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l07jofls2\1600200_保育･幼稚園課$\02_幼保事業係≪組織改正後≫\520_施設型給付費\★令和８年度からの業務改善\02_現況調査票修正関係\"/>
    </mc:Choice>
  </mc:AlternateContent>
  <xr:revisionPtr revIDLastSave="0" documentId="13_ncr:1_{98FAB6FC-57D8-46E2-91EE-2F57D04358A1}" xr6:coauthVersionLast="47" xr6:coauthVersionMax="47" xr10:uidLastSave="{00000000-0000-0000-0000-000000000000}"/>
  <bookViews>
    <workbookView xWindow="-120" yWindow="-120" windowWidth="29040" windowHeight="15720" xr2:uid="{00000000-000D-0000-FFFF-FFFF00000000}"/>
  </bookViews>
  <sheets>
    <sheet name="保育所現況調査表（１入所児童数～４職員数）" sheetId="1" r:id="rId1"/>
    <sheet name="保育所現況調査表（５　職員配置状況）" sheetId="2" r:id="rId2"/>
  </sheets>
  <externalReferences>
    <externalReference r:id="rId3"/>
  </externalReferences>
  <definedNames>
    <definedName name="_xlnm.Print_Area" localSheetId="0">'保育所現況調査表（１入所児童数～４職員数）'!$A$1:$AI$45</definedName>
    <definedName name="_xlnm.Print_Area" localSheetId="1">'保育所現況調査表（５　職員配置状況）'!$A$1:$AF$201</definedName>
    <definedName name="引上率">[1]単価引上率!$B$2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2" i="1" l="1"/>
  <c r="R32" i="1"/>
  <c r="T32" i="1"/>
  <c r="N32" i="1"/>
  <c r="AD1" i="2" l="1"/>
  <c r="AB1" i="2"/>
  <c r="Z1" i="2"/>
  <c r="I1" i="2"/>
  <c r="F15" i="1"/>
  <c r="H15" i="1"/>
  <c r="J15" i="1"/>
  <c r="L15" i="1"/>
  <c r="N15" i="1"/>
  <c r="P15" i="1"/>
  <c r="R15" i="1"/>
  <c r="D15" i="1"/>
  <c r="W12" i="1"/>
  <c r="AC28" i="1" l="1"/>
  <c r="Z39" i="1"/>
  <c r="T13" i="1" l="1"/>
  <c r="N21" i="1" s="1"/>
  <c r="T12" i="1"/>
  <c r="N20" i="1" s="1"/>
  <c r="AD68" i="2" l="1"/>
  <c r="AD135" i="2" s="1"/>
  <c r="AB68" i="2"/>
  <c r="AB135" i="2" s="1"/>
  <c r="Z68" i="2"/>
  <c r="Z135" i="2" s="1"/>
  <c r="I68" i="2"/>
  <c r="I135" i="2" s="1"/>
  <c r="T14" i="1" l="1"/>
  <c r="N22" i="1" s="1"/>
  <c r="T15" i="1" l="1"/>
  <c r="AA28" i="1" s="1"/>
  <c r="N23" i="1" l="1"/>
  <c r="AA23" i="1" s="1"/>
  <c r="AA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吉川　純</author>
  </authors>
  <commentList>
    <comment ref="Y7" authorId="0" shapeId="0" xr:uid="{3AFFF1B0-5542-41ED-A4E6-BFCAFDCB8FB7}">
      <text>
        <r>
          <rPr>
            <b/>
            <sz val="9"/>
            <color indexed="81"/>
            <rFont val="MS P ゴシック"/>
            <family val="3"/>
            <charset val="128"/>
          </rPr>
          <t>担当する特別保育事業をプルダウンでチェックする。</t>
        </r>
        <r>
          <rPr>
            <sz val="9"/>
            <color indexed="81"/>
            <rFont val="MS P ゴシック"/>
            <family val="3"/>
            <charset val="128"/>
          </rPr>
          <t xml:space="preserve">
</t>
        </r>
      </text>
    </comment>
    <comment ref="Y74" authorId="0" shapeId="0" xr:uid="{FA42DE22-6AA1-4FAD-B8DB-8707FA1C01C5}">
      <text>
        <r>
          <rPr>
            <b/>
            <sz val="9"/>
            <color indexed="81"/>
            <rFont val="MS P ゴシック"/>
            <family val="3"/>
            <charset val="128"/>
          </rPr>
          <t>担当する特別保育事業をプルダウンでチェックする。</t>
        </r>
        <r>
          <rPr>
            <sz val="9"/>
            <color indexed="81"/>
            <rFont val="MS P ゴシック"/>
            <family val="3"/>
            <charset val="128"/>
          </rPr>
          <t xml:space="preserve">
</t>
        </r>
      </text>
    </comment>
    <comment ref="Y141" authorId="0" shapeId="0" xr:uid="{04376E74-0F39-4CC4-A0CD-3970DA0527C1}">
      <text>
        <r>
          <rPr>
            <b/>
            <sz val="9"/>
            <color indexed="81"/>
            <rFont val="MS P ゴシック"/>
            <family val="3"/>
            <charset val="128"/>
          </rPr>
          <t>担当する特別保育事業をプルダウンでチェックする。</t>
        </r>
        <r>
          <rPr>
            <sz val="9"/>
            <color indexed="81"/>
            <rFont val="MS P ゴシック"/>
            <family val="3"/>
            <charset val="128"/>
          </rPr>
          <t xml:space="preserve">
</t>
        </r>
      </text>
    </comment>
  </commentList>
</comments>
</file>

<file path=xl/sharedStrings.xml><?xml version="1.0" encoding="utf-8"?>
<sst xmlns="http://schemas.openxmlformats.org/spreadsheetml/2006/main" count="788" uniqueCount="128">
  <si>
    <t>所在地</t>
    <rPh sb="0" eb="3">
      <t>ショザイチ</t>
    </rPh>
    <phoneticPr fontId="5"/>
  </si>
  <si>
    <t>施設名</t>
    <rPh sb="0" eb="2">
      <t>シセツ</t>
    </rPh>
    <rPh sb="2" eb="3">
      <t>メイ</t>
    </rPh>
    <phoneticPr fontId="5"/>
  </si>
  <si>
    <t>施設長名</t>
    <rPh sb="0" eb="2">
      <t>シセツ</t>
    </rPh>
    <rPh sb="2" eb="3">
      <t>チョウ</t>
    </rPh>
    <rPh sb="3" eb="4">
      <t>メイ</t>
    </rPh>
    <phoneticPr fontId="5"/>
  </si>
  <si>
    <t>１　入所児童数</t>
    <rPh sb="2" eb="4">
      <t>ニュウショ</t>
    </rPh>
    <rPh sb="4" eb="6">
      <t>ジドウ</t>
    </rPh>
    <rPh sb="6" eb="7">
      <t>スウ</t>
    </rPh>
    <phoneticPr fontId="5"/>
  </si>
  <si>
    <t>認可定員</t>
    <rPh sb="0" eb="2">
      <t>ニンカ</t>
    </rPh>
    <rPh sb="2" eb="4">
      <t>テイイン</t>
    </rPh>
    <phoneticPr fontId="5"/>
  </si>
  <si>
    <t>人</t>
    <rPh sb="0" eb="1">
      <t>ヒト</t>
    </rPh>
    <phoneticPr fontId="5"/>
  </si>
  <si>
    <t>利用定員</t>
    <rPh sb="0" eb="1">
      <t>リ</t>
    </rPh>
    <rPh sb="1" eb="2">
      <t>ヨウ</t>
    </rPh>
    <rPh sb="2" eb="4">
      <t>テイイン</t>
    </rPh>
    <phoneticPr fontId="5"/>
  </si>
  <si>
    <t>人</t>
    <rPh sb="0" eb="1">
      <t>ニン</t>
    </rPh>
    <phoneticPr fontId="5"/>
  </si>
  <si>
    <t>区分</t>
    <rPh sb="0" eb="2">
      <t>クブン</t>
    </rPh>
    <phoneticPr fontId="5"/>
  </si>
  <si>
    <t>計</t>
    <rPh sb="0" eb="1">
      <t>ケイ</t>
    </rPh>
    <phoneticPr fontId="5"/>
  </si>
  <si>
    <t>合計</t>
    <rPh sb="0" eb="2">
      <t>ゴウケイ</t>
    </rPh>
    <phoneticPr fontId="5"/>
  </si>
  <si>
    <t>充足率
（％）</t>
    <rPh sb="0" eb="3">
      <t>ジュウソクリツ</t>
    </rPh>
    <phoneticPr fontId="5"/>
  </si>
  <si>
    <t>適否</t>
    <rPh sb="0" eb="2">
      <t>テキヒ</t>
    </rPh>
    <phoneticPr fontId="5"/>
  </si>
  <si>
    <t>軽度</t>
    <rPh sb="0" eb="2">
      <t>ケイド</t>
    </rPh>
    <phoneticPr fontId="5"/>
  </si>
  <si>
    <t>中度</t>
    <rPh sb="0" eb="2">
      <t>チュウド</t>
    </rPh>
    <phoneticPr fontId="5"/>
  </si>
  <si>
    <t>重度</t>
    <rPh sb="0" eb="2">
      <t>ジュウド</t>
    </rPh>
    <phoneticPr fontId="5"/>
  </si>
  <si>
    <t>標準</t>
    <rPh sb="0" eb="2">
      <t>ヒョウジュン</t>
    </rPh>
    <phoneticPr fontId="5"/>
  </si>
  <si>
    <t>短時間</t>
    <rPh sb="0" eb="3">
      <t>タンジカン</t>
    </rPh>
    <phoneticPr fontId="5"/>
  </si>
  <si>
    <t>０歳児</t>
    <rPh sb="1" eb="2">
      <t>サイ</t>
    </rPh>
    <rPh sb="2" eb="3">
      <t>ジ</t>
    </rPh>
    <phoneticPr fontId="5"/>
  </si>
  <si>
    <t>１歳児</t>
    <rPh sb="1" eb="2">
      <t>サイ</t>
    </rPh>
    <rPh sb="2" eb="3">
      <t>ジ</t>
    </rPh>
    <phoneticPr fontId="5"/>
  </si>
  <si>
    <t>２歳児</t>
    <rPh sb="1" eb="2">
      <t>サイ</t>
    </rPh>
    <rPh sb="2" eb="3">
      <t>ジ</t>
    </rPh>
    <phoneticPr fontId="5"/>
  </si>
  <si>
    <t>２　建物及び土地面積（各区分の人数は４月１日時点での年齢）</t>
    <rPh sb="2" eb="4">
      <t>タテモノ</t>
    </rPh>
    <rPh sb="4" eb="5">
      <t>オヨ</t>
    </rPh>
    <rPh sb="6" eb="8">
      <t>トチ</t>
    </rPh>
    <rPh sb="8" eb="10">
      <t>メンセキ</t>
    </rPh>
    <rPh sb="11" eb="14">
      <t>カククブン</t>
    </rPh>
    <rPh sb="15" eb="16">
      <t>ニン</t>
    </rPh>
    <rPh sb="16" eb="17">
      <t>スウ</t>
    </rPh>
    <rPh sb="19" eb="20">
      <t>ツキ</t>
    </rPh>
    <rPh sb="21" eb="22">
      <t>ニチ</t>
    </rPh>
    <rPh sb="22" eb="24">
      <t>ジテン</t>
    </rPh>
    <rPh sb="26" eb="28">
      <t>ネンレイ</t>
    </rPh>
    <phoneticPr fontId="5"/>
  </si>
  <si>
    <t>面積</t>
    <rPh sb="0" eb="2">
      <t>メンセキ</t>
    </rPh>
    <phoneticPr fontId="5"/>
  </si>
  <si>
    <t>人数</t>
    <rPh sb="0" eb="1">
      <t>ニン</t>
    </rPh>
    <rPh sb="1" eb="2">
      <t>スウ</t>
    </rPh>
    <phoneticPr fontId="5"/>
  </si>
  <si>
    <t>必要面積</t>
    <rPh sb="0" eb="2">
      <t>ヒツヨウ</t>
    </rPh>
    <rPh sb="2" eb="4">
      <t>メンセキ</t>
    </rPh>
    <phoneticPr fontId="5"/>
  </si>
  <si>
    <t>□ 適　　□ 否</t>
    <phoneticPr fontId="5"/>
  </si>
  <si>
    <t>屋外運動場</t>
    <rPh sb="0" eb="2">
      <t>オクガイ</t>
    </rPh>
    <rPh sb="2" eb="5">
      <t>ウンドウジョウ</t>
    </rPh>
    <phoneticPr fontId="5"/>
  </si>
  <si>
    <t>（単位：人）</t>
    <phoneticPr fontId="5"/>
  </si>
  <si>
    <t>区分（クラス）</t>
    <rPh sb="0" eb="2">
      <t>クブン</t>
    </rPh>
    <phoneticPr fontId="5"/>
  </si>
  <si>
    <t>□　適
□　否</t>
    <rPh sb="2" eb="3">
      <t>テキ</t>
    </rPh>
    <rPh sb="8" eb="9">
      <t>イナ</t>
    </rPh>
    <phoneticPr fontId="5"/>
  </si>
  <si>
    <t>調理員</t>
    <rPh sb="0" eb="3">
      <t>チョウリイン</t>
    </rPh>
    <phoneticPr fontId="5"/>
  </si>
  <si>
    <t>（常勤）</t>
    <rPh sb="1" eb="3">
      <t>ジョウキン</t>
    </rPh>
    <phoneticPr fontId="5"/>
  </si>
  <si>
    <t>（非常勤）</t>
    <rPh sb="1" eb="4">
      <t>ヒジョウキン</t>
    </rPh>
    <phoneticPr fontId="5"/>
  </si>
  <si>
    <t>（保健師）</t>
    <rPh sb="1" eb="4">
      <t>ホケンシ</t>
    </rPh>
    <phoneticPr fontId="5"/>
  </si>
  <si>
    <t>[確認欄]</t>
    <rPh sb="1" eb="3">
      <t>カクニン</t>
    </rPh>
    <rPh sb="3" eb="4">
      <t>ラン</t>
    </rPh>
    <phoneticPr fontId="5"/>
  </si>
  <si>
    <t>地区保健福祉センター</t>
    <rPh sb="0" eb="10">
      <t>チク</t>
    </rPh>
    <phoneticPr fontId="5"/>
  </si>
  <si>
    <t>確認者氏名</t>
    <rPh sb="0" eb="2">
      <t>カクニン</t>
    </rPh>
    <rPh sb="2" eb="3">
      <t>シャ</t>
    </rPh>
    <rPh sb="3" eb="5">
      <t>シメイ</t>
    </rPh>
    <phoneticPr fontId="5"/>
  </si>
  <si>
    <t>５  職員配置状況</t>
    <rPh sb="3" eb="5">
      <t>ショクイン</t>
    </rPh>
    <rPh sb="5" eb="7">
      <t>ハイチ</t>
    </rPh>
    <rPh sb="7" eb="9">
      <t>ジョウキョウ</t>
    </rPh>
    <phoneticPr fontId="11"/>
  </si>
  <si>
    <t>№</t>
    <phoneticPr fontId="11"/>
  </si>
  <si>
    <t>職　名</t>
    <rPh sb="0" eb="1">
      <t>ショク</t>
    </rPh>
    <rPh sb="2" eb="3">
      <t>メイ</t>
    </rPh>
    <phoneticPr fontId="11"/>
  </si>
  <si>
    <t>現に勤務する施設の
採用年月日</t>
    <rPh sb="0" eb="1">
      <t>ゲン</t>
    </rPh>
    <rPh sb="2" eb="4">
      <t>キンム</t>
    </rPh>
    <rPh sb="6" eb="8">
      <t>シセツ</t>
    </rPh>
    <rPh sb="10" eb="12">
      <t>サイヨウ</t>
    </rPh>
    <rPh sb="12" eb="15">
      <t>ネンガッピ</t>
    </rPh>
    <phoneticPr fontId="11"/>
  </si>
  <si>
    <t>担当クラス</t>
    <rPh sb="0" eb="2">
      <t>タントウ</t>
    </rPh>
    <phoneticPr fontId="11"/>
  </si>
  <si>
    <t>備  考</t>
    <rPh sb="0" eb="1">
      <t>ソナエ</t>
    </rPh>
    <rPh sb="3" eb="4">
      <t>コウ</t>
    </rPh>
    <phoneticPr fontId="11"/>
  </si>
  <si>
    <t>氏　名</t>
    <rPh sb="0" eb="1">
      <t>シ</t>
    </rPh>
    <rPh sb="2" eb="3">
      <t>メイ</t>
    </rPh>
    <phoneticPr fontId="11"/>
  </si>
  <si>
    <t>雇用形態</t>
    <rPh sb="0" eb="2">
      <t>コヨウ</t>
    </rPh>
    <rPh sb="2" eb="4">
      <t>ケイタイ</t>
    </rPh>
    <phoneticPr fontId="11"/>
  </si>
  <si>
    <t>延長</t>
    <rPh sb="0" eb="2">
      <t>エンチョウ</t>
    </rPh>
    <phoneticPr fontId="11"/>
  </si>
  <si>
    <t>一時
預かり</t>
    <rPh sb="0" eb="2">
      <t>イチジ</t>
    </rPh>
    <rPh sb="3" eb="4">
      <t>アズ</t>
    </rPh>
    <phoneticPr fontId="11"/>
  </si>
  <si>
    <t>障害児
保育</t>
    <rPh sb="0" eb="3">
      <t>ショウガイジ</t>
    </rPh>
    <rPh sb="4" eb="6">
      <t>ホイク</t>
    </rPh>
    <phoneticPr fontId="11"/>
  </si>
  <si>
    <t>時間</t>
    <rPh sb="0" eb="1">
      <t>ジ</t>
    </rPh>
    <rPh sb="1" eb="2">
      <t>カン</t>
    </rPh>
    <phoneticPr fontId="5"/>
  </si>
  <si>
    <t>日</t>
    <rPh sb="0" eb="1">
      <t>ニチ</t>
    </rPh>
    <phoneticPr fontId="5"/>
  </si>
  <si>
    <t>（１日）</t>
    <rPh sb="2" eb="3">
      <t>ニチ</t>
    </rPh>
    <phoneticPr fontId="5"/>
  </si>
  <si>
    <t>※1　保育士の資格取得年月日は、保育士登録年月日を記入すること。</t>
    <rPh sb="3" eb="6">
      <t>ホイクシ</t>
    </rPh>
    <rPh sb="7" eb="9">
      <t>シカク</t>
    </rPh>
    <rPh sb="9" eb="11">
      <t>シュトク</t>
    </rPh>
    <rPh sb="11" eb="14">
      <t>ネンガッピ</t>
    </rPh>
    <rPh sb="16" eb="19">
      <t>ホイクシ</t>
    </rPh>
    <rPh sb="19" eb="21">
      <t>トウロク</t>
    </rPh>
    <rPh sb="21" eb="24">
      <t>ネンガッピ</t>
    </rPh>
    <rPh sb="25" eb="27">
      <t>キニュウ</t>
    </rPh>
    <phoneticPr fontId="11"/>
  </si>
  <si>
    <t>障害児童数（補助金対象）</t>
    <rPh sb="0" eb="2">
      <t>ショウガイ</t>
    </rPh>
    <rPh sb="2" eb="4">
      <t>ジドウ</t>
    </rPh>
    <rPh sb="4" eb="5">
      <t>スウ</t>
    </rPh>
    <rPh sb="6" eb="9">
      <t>ホジョキン</t>
    </rPh>
    <rPh sb="9" eb="11">
      <t>タイショウ</t>
    </rPh>
    <phoneticPr fontId="5"/>
  </si>
  <si>
    <t>保育室</t>
    <phoneticPr fontId="4"/>
  </si>
  <si>
    <t>面積基準</t>
    <rPh sb="0" eb="2">
      <t>メンセキ</t>
    </rPh>
    <rPh sb="2" eb="4">
      <t>キジュン</t>
    </rPh>
    <phoneticPr fontId="5"/>
  </si>
  <si>
    <t>（施設名</t>
    <rPh sb="1" eb="3">
      <t>シセツ</t>
    </rPh>
    <rPh sb="3" eb="4">
      <t>メイ</t>
    </rPh>
    <phoneticPr fontId="4"/>
  </si>
  <si>
    <t>）</t>
    <phoneticPr fontId="4"/>
  </si>
  <si>
    <t>（</t>
    <phoneticPr fontId="11"/>
  </si>
  <si>
    <t>年</t>
    <rPh sb="0" eb="1">
      <t>ネン</t>
    </rPh>
    <phoneticPr fontId="11"/>
  </si>
  <si>
    <t>月</t>
    <rPh sb="0" eb="1">
      <t>ツキ</t>
    </rPh>
    <phoneticPr fontId="11"/>
  </si>
  <si>
    <t>日</t>
    <rPh sb="0" eb="1">
      <t>ヒ</t>
    </rPh>
    <phoneticPr fontId="11"/>
  </si>
  <si>
    <t>現在）</t>
    <rPh sb="0" eb="2">
      <t>ゲンザイ</t>
    </rPh>
    <phoneticPr fontId="11"/>
  </si>
  <si>
    <t>資格の種類</t>
    <rPh sb="0" eb="2">
      <t>シカク</t>
    </rPh>
    <rPh sb="3" eb="5">
      <t>シュルイ</t>
    </rPh>
    <phoneticPr fontId="11"/>
  </si>
  <si>
    <t>資格取得日（保育士は登録日）</t>
    <rPh sb="0" eb="2">
      <t>シカク</t>
    </rPh>
    <rPh sb="2" eb="4">
      <t>シュトク</t>
    </rPh>
    <rPh sb="4" eb="5">
      <t>ヒ</t>
    </rPh>
    <rPh sb="6" eb="9">
      <t>ホイクシ</t>
    </rPh>
    <rPh sb="10" eb="12">
      <t>トウロク</t>
    </rPh>
    <rPh sb="12" eb="13">
      <t>ヒ</t>
    </rPh>
    <phoneticPr fontId="4"/>
  </si>
  <si>
    <t>　 年　 月　 日採用</t>
    <phoneticPr fontId="11"/>
  </si>
  <si>
    <t>保育士</t>
    <rPh sb="0" eb="3">
      <t>ホイクシ</t>
    </rPh>
    <phoneticPr fontId="4"/>
  </si>
  <si>
    <r>
      <t>看護師</t>
    </r>
    <r>
      <rPr>
        <sz val="8"/>
        <rFont val="ＭＳ 明朝"/>
        <family val="1"/>
        <charset val="128"/>
      </rPr>
      <t>（保健師）</t>
    </r>
    <rPh sb="0" eb="3">
      <t>カンゴシ</t>
    </rPh>
    <rPh sb="4" eb="7">
      <t>ホケンシ</t>
    </rPh>
    <phoneticPr fontId="4"/>
  </si>
  <si>
    <t>幼稚園教諭</t>
    <rPh sb="0" eb="3">
      <t>ヨウチエン</t>
    </rPh>
    <rPh sb="3" eb="5">
      <t>キョウユ</t>
    </rPh>
    <phoneticPr fontId="4"/>
  </si>
  <si>
    <t>小学校教諭</t>
    <rPh sb="0" eb="3">
      <t>ショウガッコウ</t>
    </rPh>
    <rPh sb="3" eb="5">
      <t>キョウユ</t>
    </rPh>
    <phoneticPr fontId="4"/>
  </si>
  <si>
    <t>基本月
勤務日数</t>
    <rPh sb="0" eb="2">
      <t>キホン</t>
    </rPh>
    <rPh sb="2" eb="3">
      <t>ツキ</t>
    </rPh>
    <rPh sb="4" eb="6">
      <t>キンム</t>
    </rPh>
    <rPh sb="6" eb="8">
      <t>ニッスウ</t>
    </rPh>
    <phoneticPr fontId="5"/>
  </si>
  <si>
    <t>養護教諭</t>
    <rPh sb="0" eb="2">
      <t>ヨウゴ</t>
    </rPh>
    <rPh sb="2" eb="4">
      <t>キョウユ</t>
    </rPh>
    <phoneticPr fontId="4"/>
  </si>
  <si>
    <t>保育補助者</t>
    <rPh sb="0" eb="2">
      <t>ホイク</t>
    </rPh>
    <rPh sb="2" eb="4">
      <t>ホジョ</t>
    </rPh>
    <rPh sb="4" eb="5">
      <t>シャ</t>
    </rPh>
    <phoneticPr fontId="4"/>
  </si>
  <si>
    <t>年</t>
    <rPh sb="0" eb="1">
      <t>ネン</t>
    </rPh>
    <phoneticPr fontId="4"/>
  </si>
  <si>
    <t>月</t>
    <rPh sb="0" eb="1">
      <t>ツキ</t>
    </rPh>
    <phoneticPr fontId="4"/>
  </si>
  <si>
    <t>日取得</t>
    <rPh sb="0" eb="1">
      <t>ヒ</t>
    </rPh>
    <rPh sb="1" eb="3">
      <t>シュトク</t>
    </rPh>
    <phoneticPr fontId="4"/>
  </si>
  <si>
    <t>　 年　 月　 日採用</t>
    <phoneticPr fontId="11"/>
  </si>
  <si>
    <t>看護師（保健師）</t>
    <rPh sb="0" eb="3">
      <t>カンゴシ</t>
    </rPh>
    <rPh sb="4" eb="7">
      <t>ホケンシ</t>
    </rPh>
    <phoneticPr fontId="4"/>
  </si>
  <si>
    <t>　 年　 月　 日採用</t>
    <phoneticPr fontId="11"/>
  </si>
  <si>
    <t>※2　担当保育士のうち、特別保育事業における担当保育士（一時預かり事業は専従職員）については事業を○で囲むこと。</t>
    <rPh sb="3" eb="5">
      <t>タントウ</t>
    </rPh>
    <rPh sb="5" eb="7">
      <t>ホイク</t>
    </rPh>
    <rPh sb="7" eb="8">
      <t>シ</t>
    </rPh>
    <rPh sb="12" eb="14">
      <t>トクベツ</t>
    </rPh>
    <rPh sb="14" eb="16">
      <t>ホイク</t>
    </rPh>
    <rPh sb="16" eb="18">
      <t>ジギョウ</t>
    </rPh>
    <rPh sb="22" eb="24">
      <t>タントウ</t>
    </rPh>
    <rPh sb="24" eb="26">
      <t>ホイク</t>
    </rPh>
    <rPh sb="26" eb="27">
      <t>シ</t>
    </rPh>
    <rPh sb="46" eb="48">
      <t>ジギョウ</t>
    </rPh>
    <rPh sb="51" eb="52">
      <t>カコ</t>
    </rPh>
    <phoneticPr fontId="11"/>
  </si>
  <si>
    <t>※3　現在、産休及び育休又は病休を取得している職員については、備考欄にその旨記入すること。</t>
    <rPh sb="3" eb="4">
      <t>ゲン</t>
    </rPh>
    <rPh sb="4" eb="5">
      <t>ザイ</t>
    </rPh>
    <rPh sb="6" eb="8">
      <t>サンキュウ</t>
    </rPh>
    <rPh sb="8" eb="9">
      <t>オヨ</t>
    </rPh>
    <rPh sb="10" eb="11">
      <t>イク</t>
    </rPh>
    <rPh sb="11" eb="12">
      <t>キュウ</t>
    </rPh>
    <rPh sb="12" eb="13">
      <t>マタ</t>
    </rPh>
    <rPh sb="14" eb="15">
      <t>ビョウ</t>
    </rPh>
    <rPh sb="15" eb="16">
      <t>キュウ</t>
    </rPh>
    <rPh sb="17" eb="19">
      <t>シュトク</t>
    </rPh>
    <rPh sb="23" eb="25">
      <t>ショクイン</t>
    </rPh>
    <rPh sb="31" eb="33">
      <t>ビコウ</t>
    </rPh>
    <rPh sb="33" eb="34">
      <t>ラン</t>
    </rPh>
    <rPh sb="37" eb="38">
      <t>ムネ</t>
    </rPh>
    <rPh sb="38" eb="40">
      <t>キニュウ</t>
    </rPh>
    <phoneticPr fontId="11"/>
  </si>
  <si>
    <t>）</t>
    <phoneticPr fontId="4"/>
  </si>
  <si>
    <t>（</t>
    <phoneticPr fontId="11"/>
  </si>
  <si>
    <t>№</t>
    <phoneticPr fontId="11"/>
  </si>
  <si>
    <t>　 年　 月　 日採用</t>
    <phoneticPr fontId="11"/>
  </si>
  <si>
    <t>）</t>
    <phoneticPr fontId="4"/>
  </si>
  <si>
    <t>（</t>
    <phoneticPr fontId="11"/>
  </si>
  <si>
    <r>
      <t xml:space="preserve">児童数
</t>
    </r>
    <r>
      <rPr>
        <sz val="8"/>
        <rFont val="ＭＳ 明朝"/>
        <family val="1"/>
        <charset val="128"/>
      </rPr>
      <t>（障害児除く）</t>
    </r>
    <rPh sb="0" eb="2">
      <t>ジドウ</t>
    </rPh>
    <rPh sb="2" eb="3">
      <t>スウ</t>
    </rPh>
    <phoneticPr fontId="5"/>
  </si>
  <si>
    <t>年</t>
    <phoneticPr fontId="5"/>
  </si>
  <si>
    <t>月</t>
    <phoneticPr fontId="5"/>
  </si>
  <si>
    <t>日現在】</t>
    <phoneticPr fontId="5"/>
  </si>
  <si>
    <t>□ 適　　□ 否</t>
    <phoneticPr fontId="5"/>
  </si>
  <si>
    <t>フリー</t>
    <phoneticPr fontId="5"/>
  </si>
  <si>
    <t>看護師</t>
    <rPh sb="0" eb="3">
      <t>カンゴシ</t>
    </rPh>
    <phoneticPr fontId="5"/>
  </si>
  <si>
    <t xml:space="preserve">その他
</t>
    <rPh sb="2" eb="3">
      <t>タ</t>
    </rPh>
    <phoneticPr fontId="5"/>
  </si>
  <si>
    <t>うち栄養士資格者</t>
    <rPh sb="2" eb="5">
      <t>エイヨウシ</t>
    </rPh>
    <rPh sb="5" eb="7">
      <t>シカク</t>
    </rPh>
    <rPh sb="7" eb="8">
      <t>シャ</t>
    </rPh>
    <phoneticPr fontId="5"/>
  </si>
  <si>
    <t>※</t>
    <phoneticPr fontId="5"/>
  </si>
  <si>
    <t>基準</t>
    <rPh sb="0" eb="2">
      <t>キジュン</t>
    </rPh>
    <phoneticPr fontId="5"/>
  </si>
  <si>
    <t>基準による
配置人員</t>
    <rPh sb="0" eb="2">
      <t>キジュン</t>
    </rPh>
    <rPh sb="6" eb="8">
      <t>ハイチ</t>
    </rPh>
    <rPh sb="8" eb="10">
      <t>ジンイン</t>
    </rPh>
    <phoneticPr fontId="5"/>
  </si>
  <si>
    <t>－</t>
    <phoneticPr fontId="5"/>
  </si>
  <si>
    <t>（単位：㎡、人）</t>
    <rPh sb="6" eb="7">
      <t>ニン</t>
    </rPh>
    <phoneticPr fontId="5"/>
  </si>
  <si>
    <t>【令和</t>
    <rPh sb="1" eb="3">
      <t>レイワ</t>
    </rPh>
    <phoneticPr fontId="5"/>
  </si>
  <si>
    <t>□　適
□　否</t>
    <phoneticPr fontId="5"/>
  </si>
  <si>
    <t>計</t>
    <rPh sb="0" eb="1">
      <t>ケイ</t>
    </rPh>
    <phoneticPr fontId="5"/>
  </si>
  <si>
    <t>合計</t>
    <rPh sb="0" eb="2">
      <t>ゴウケイ</t>
    </rPh>
    <phoneticPr fontId="5"/>
  </si>
  <si>
    <t>調理員について、調理業務の全部を委託する場合、または搬入施設から食事を搬入する場合は、調理員を置かないことができる。</t>
    <rPh sb="0" eb="3">
      <t>チョウリイン</t>
    </rPh>
    <phoneticPr fontId="4"/>
  </si>
  <si>
    <t>【家庭的保育事業】</t>
    <rPh sb="1" eb="4">
      <t>カテイテキ</t>
    </rPh>
    <rPh sb="4" eb="6">
      <t>ホイク</t>
    </rPh>
    <rPh sb="6" eb="8">
      <t>ジギョウ</t>
    </rPh>
    <phoneticPr fontId="4"/>
  </si>
  <si>
    <t>～３人</t>
    <rPh sb="2" eb="3">
      <t>ニン</t>
    </rPh>
    <phoneticPr fontId="5"/>
  </si>
  <si>
    <t>４人</t>
    <rPh sb="1" eb="2">
      <t>ニン</t>
    </rPh>
    <phoneticPr fontId="5"/>
  </si>
  <si>
    <t>５人</t>
    <rPh sb="1" eb="2">
      <t>ヒト</t>
    </rPh>
    <phoneticPr fontId="5"/>
  </si>
  <si>
    <t>家庭的保育者</t>
    <rPh sb="0" eb="5">
      <t>カテイテキ</t>
    </rPh>
    <rPh sb="5" eb="6">
      <t>シャ</t>
    </rPh>
    <phoneticPr fontId="5"/>
  </si>
  <si>
    <t>うち非常勤</t>
    <rPh sb="2" eb="5">
      <t>ヒジョウキン</t>
    </rPh>
    <phoneticPr fontId="5"/>
  </si>
  <si>
    <t>家庭的保育補助者</t>
    <rPh sb="0" eb="5">
      <t>カテイテキ</t>
    </rPh>
    <rPh sb="5" eb="8">
      <t>ホジョシャ</t>
    </rPh>
    <phoneticPr fontId="5"/>
  </si>
  <si>
    <t>3：A１
5：A1+B１</t>
    <phoneticPr fontId="5"/>
  </si>
  <si>
    <t>A</t>
    <phoneticPr fontId="5"/>
  </si>
  <si>
    <t>B</t>
    <phoneticPr fontId="5"/>
  </si>
  <si>
    <t>障害児保育加算を適用する場合(A+B)
※Aは1以上</t>
    <rPh sb="0" eb="2">
      <t>ショウガイ</t>
    </rPh>
    <rPh sb="2" eb="3">
      <t>ジ</t>
    </rPh>
    <rPh sb="3" eb="5">
      <t>ホイク</t>
    </rPh>
    <rPh sb="5" eb="7">
      <t>カサン</t>
    </rPh>
    <rPh sb="8" eb="10">
      <t>テキヨウ</t>
    </rPh>
    <rPh sb="12" eb="14">
      <t>バアイ</t>
    </rPh>
    <rPh sb="24" eb="26">
      <t>イジョウ</t>
    </rPh>
    <phoneticPr fontId="5"/>
  </si>
  <si>
    <t>現職員数及び基準には、障害児保育担当保育士を含む。</t>
    <rPh sb="0" eb="1">
      <t>ゲン</t>
    </rPh>
    <rPh sb="1" eb="3">
      <t>ショクイン</t>
    </rPh>
    <rPh sb="3" eb="4">
      <t>スウ</t>
    </rPh>
    <rPh sb="4" eb="5">
      <t>オヨ</t>
    </rPh>
    <rPh sb="6" eb="8">
      <t>キジュン</t>
    </rPh>
    <rPh sb="11" eb="14">
      <t>ショウガイジ</t>
    </rPh>
    <rPh sb="14" eb="16">
      <t>ホイク</t>
    </rPh>
    <rPh sb="16" eb="18">
      <t>タントウ</t>
    </rPh>
    <rPh sb="18" eb="21">
      <t>ホイクシ</t>
    </rPh>
    <rPh sb="22" eb="23">
      <t>フク</t>
    </rPh>
    <phoneticPr fontId="5"/>
  </si>
  <si>
    <t>４　職員数</t>
    <rPh sb="2" eb="4">
      <t>ショクイン</t>
    </rPh>
    <rPh sb="4" eb="5">
      <t>スウ</t>
    </rPh>
    <phoneticPr fontId="5"/>
  </si>
  <si>
    <t>家庭的保育者</t>
    <rPh sb="0" eb="6">
      <t>カテイテキホイクシャ</t>
    </rPh>
    <phoneticPr fontId="5"/>
  </si>
  <si>
    <t>家庭的保育者１人が保育することが出来る乳幼児は3名以下とする。ただし、家庭的保育補助者とともに保育する場合は、5人以下とする。</t>
    <rPh sb="0" eb="2">
      <t>カテイ</t>
    </rPh>
    <rPh sb="2" eb="3">
      <t>テキ</t>
    </rPh>
    <rPh sb="3" eb="5">
      <t>ホイク</t>
    </rPh>
    <rPh sb="5" eb="6">
      <t>シャ</t>
    </rPh>
    <rPh sb="7" eb="8">
      <t>ニン</t>
    </rPh>
    <rPh sb="9" eb="11">
      <t>ホイク</t>
    </rPh>
    <rPh sb="16" eb="18">
      <t>デキ</t>
    </rPh>
    <rPh sb="19" eb="22">
      <t>ニュウヨウジ</t>
    </rPh>
    <rPh sb="24" eb="25">
      <t>メイ</t>
    </rPh>
    <rPh sb="25" eb="27">
      <t>イカ</t>
    </rPh>
    <rPh sb="35" eb="38">
      <t>カテイテキ</t>
    </rPh>
    <rPh sb="38" eb="40">
      <t>ホイク</t>
    </rPh>
    <rPh sb="40" eb="42">
      <t>ホジョ</t>
    </rPh>
    <rPh sb="42" eb="43">
      <t>シャ</t>
    </rPh>
    <rPh sb="47" eb="49">
      <t>ホイク</t>
    </rPh>
    <rPh sb="51" eb="53">
      <t>バアイ</t>
    </rPh>
    <phoneticPr fontId="5"/>
  </si>
  <si>
    <t>家庭的保育補助者</t>
    <rPh sb="0" eb="3">
      <t>カテイテキ</t>
    </rPh>
    <rPh sb="3" eb="5">
      <t>ホイク</t>
    </rPh>
    <rPh sb="5" eb="8">
      <t>ホジョシャ</t>
    </rPh>
    <phoneticPr fontId="5"/>
  </si>
  <si>
    <t>看護士の欄は正看護士または准看護士とし、家庭的保育者(家庭的保育補助者）で短時間勤務は非常勤の欄に記載すること。</t>
    <rPh sb="0" eb="3">
      <t>カンゴシ</t>
    </rPh>
    <rPh sb="4" eb="5">
      <t>ラン</t>
    </rPh>
    <rPh sb="6" eb="7">
      <t>セイ</t>
    </rPh>
    <rPh sb="7" eb="10">
      <t>カンゴシ</t>
    </rPh>
    <rPh sb="13" eb="14">
      <t>ジュン</t>
    </rPh>
    <rPh sb="14" eb="17">
      <t>カンゴシ</t>
    </rPh>
    <rPh sb="20" eb="22">
      <t>カテイ</t>
    </rPh>
    <rPh sb="22" eb="23">
      <t>テキ</t>
    </rPh>
    <rPh sb="23" eb="25">
      <t>ホイク</t>
    </rPh>
    <rPh sb="25" eb="26">
      <t>シャ</t>
    </rPh>
    <rPh sb="27" eb="29">
      <t>カテイ</t>
    </rPh>
    <rPh sb="29" eb="30">
      <t>テキ</t>
    </rPh>
    <rPh sb="30" eb="32">
      <t>ホイク</t>
    </rPh>
    <rPh sb="32" eb="34">
      <t>ホジョ</t>
    </rPh>
    <rPh sb="34" eb="35">
      <t>シャ</t>
    </rPh>
    <rPh sb="37" eb="40">
      <t>タンジカン</t>
    </rPh>
    <rPh sb="40" eb="42">
      <t>キンム</t>
    </rPh>
    <rPh sb="43" eb="46">
      <t>ヒジョウキン</t>
    </rPh>
    <rPh sb="47" eb="48">
      <t>ラン</t>
    </rPh>
    <rPh sb="49" eb="51">
      <t>キサイ</t>
    </rPh>
    <phoneticPr fontId="5"/>
  </si>
  <si>
    <t>による者とし、産休・育休・病休等を取得している場合は算定しない。</t>
    <phoneticPr fontId="5"/>
  </si>
  <si>
    <t>家庭的保育者とは児童福祉法第6条の3第9項による者、家庭的保育補助者とは家庭的保育事業等の設備及び運営に関する基準第23条第3項</t>
    <rPh sb="0" eb="3">
      <t>カテイテキ</t>
    </rPh>
    <rPh sb="3" eb="5">
      <t>ホイク</t>
    </rPh>
    <rPh sb="5" eb="6">
      <t>シャ</t>
    </rPh>
    <rPh sb="8" eb="10">
      <t>ジドウ</t>
    </rPh>
    <rPh sb="10" eb="12">
      <t>フクシ</t>
    </rPh>
    <rPh sb="12" eb="13">
      <t>ホウ</t>
    </rPh>
    <rPh sb="13" eb="14">
      <t>ダイ</t>
    </rPh>
    <rPh sb="15" eb="16">
      <t>ジョウ</t>
    </rPh>
    <rPh sb="18" eb="19">
      <t>ダイ</t>
    </rPh>
    <rPh sb="20" eb="21">
      <t>コウ</t>
    </rPh>
    <rPh sb="24" eb="25">
      <t>モノ</t>
    </rPh>
    <rPh sb="26" eb="28">
      <t>カテイ</t>
    </rPh>
    <rPh sb="28" eb="29">
      <t>テキ</t>
    </rPh>
    <rPh sb="29" eb="31">
      <t>ホイク</t>
    </rPh>
    <rPh sb="31" eb="33">
      <t>ホジョ</t>
    </rPh>
    <rPh sb="33" eb="34">
      <t>シャ</t>
    </rPh>
    <rPh sb="36" eb="39">
      <t>カテイテキ</t>
    </rPh>
    <rPh sb="39" eb="41">
      <t>ホイク</t>
    </rPh>
    <rPh sb="41" eb="43">
      <t>ジギョウ</t>
    </rPh>
    <rPh sb="43" eb="44">
      <t>ナド</t>
    </rPh>
    <rPh sb="45" eb="47">
      <t>セツビ</t>
    </rPh>
    <rPh sb="47" eb="48">
      <t>オヨ</t>
    </rPh>
    <rPh sb="49" eb="51">
      <t>ウンエイ</t>
    </rPh>
    <rPh sb="52" eb="53">
      <t>カン</t>
    </rPh>
    <phoneticPr fontId="5"/>
  </si>
  <si>
    <t>※</t>
    <phoneticPr fontId="4"/>
  </si>
  <si>
    <t>療育支援加算について、専門職（理学療法士、作業療法士及び言語聴覚士等）を配置する必要がある。</t>
    <rPh sb="0" eb="6">
      <t>リョウイクシエンカサン</t>
    </rPh>
    <rPh sb="11" eb="14">
      <t>センモンショク</t>
    </rPh>
    <phoneticPr fontId="4"/>
  </si>
  <si>
    <t>３　必要保育従事者数</t>
    <rPh sb="2" eb="4">
      <t>ヒツヨウ</t>
    </rPh>
    <rPh sb="4" eb="6">
      <t>ホイク</t>
    </rPh>
    <rPh sb="6" eb="9">
      <t>ジュウジシャ</t>
    </rPh>
    <rPh sb="9" eb="10">
      <t>スウ</t>
    </rPh>
    <phoneticPr fontId="5"/>
  </si>
  <si>
    <t>家庭的保育事業所現況調査表</t>
    <rPh sb="0" eb="8">
      <t>カテイテキホイクジギョウショ</t>
    </rPh>
    <rPh sb="8" eb="10">
      <t>ゲンキョウ</t>
    </rPh>
    <rPh sb="10" eb="12">
      <t>チョウサ</t>
    </rPh>
    <rPh sb="12" eb="13">
      <t>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</si>
</sst>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0%"/>
    <numFmt numFmtId="178" formatCode="#,##0.00;&quot;▲ &quot;#,##0.00"/>
    <numFmt numFmtId="179" formatCode="#,##0.0;&quot;▲ &quot;#,##0.0"/>
    <numFmt numFmtId="180" formatCode="_-&quot;¥&quot;* #,##0_-;\-&quot;¥&quot;* #,##0_-;_-&quot;¥&quot;* &quot;-&quot;_-;_-@_-"/>
  </numFmts>
  <fonts count="22">
    <font>
      <sz val="11"/>
      <color theme="1"/>
      <name val="ＭＳ Ｐゴシック"/>
      <family val="2"/>
      <charset val="128"/>
      <scheme val="minor"/>
    </font>
    <font>
      <sz val="11"/>
      <color theme="1"/>
      <name val="ＭＳ Ｐゴシック"/>
      <family val="2"/>
      <charset val="128"/>
      <scheme val="minor"/>
    </font>
    <font>
      <sz val="11"/>
      <name val="明朝"/>
      <family val="3"/>
      <charset val="128"/>
    </font>
    <font>
      <sz val="11"/>
      <name val="ＭＳ 明朝"/>
      <family val="1"/>
      <charset val="128"/>
    </font>
    <font>
      <sz val="6"/>
      <name val="ＭＳ Ｐゴシック"/>
      <family val="2"/>
      <charset val="128"/>
      <scheme val="minor"/>
    </font>
    <font>
      <sz val="6"/>
      <name val="明朝"/>
      <family val="3"/>
      <charset val="128"/>
    </font>
    <font>
      <sz val="12"/>
      <name val="ＭＳ 明朝"/>
      <family val="1"/>
      <charset val="128"/>
    </font>
    <font>
      <b/>
      <sz val="11"/>
      <name val="ＭＳ 明朝"/>
      <family val="1"/>
      <charset val="128"/>
    </font>
    <font>
      <sz val="11"/>
      <name val="ＭＳ ゴシック"/>
      <family val="3"/>
      <charset val="128"/>
    </font>
    <font>
      <sz val="9"/>
      <name val="ＭＳ 明朝"/>
      <family val="1"/>
      <charset val="128"/>
    </font>
    <font>
      <sz val="10"/>
      <name val="ＭＳ 明朝"/>
      <family val="1"/>
      <charset val="128"/>
    </font>
    <font>
      <sz val="6"/>
      <name val="ＭＳ Ｐゴシック"/>
      <family val="3"/>
      <charset val="128"/>
    </font>
    <font>
      <sz val="11"/>
      <name val="ＭＳ Ｐ明朝"/>
      <family val="1"/>
      <charset val="128"/>
    </font>
    <font>
      <sz val="8"/>
      <name val="ＭＳ 明朝"/>
      <family val="1"/>
      <charset val="128"/>
    </font>
    <font>
      <sz val="11"/>
      <color theme="1"/>
      <name val="ＭＳ Ｐゴシック"/>
      <family val="3"/>
      <charset val="128"/>
      <scheme val="minor"/>
    </font>
    <font>
      <sz val="11"/>
      <name val="ＭＳ Ｐゴシック"/>
      <family val="3"/>
      <charset val="128"/>
    </font>
    <font>
      <sz val="10"/>
      <name val="ＭＳ Ｐゴシック"/>
      <family val="3"/>
      <charset val="128"/>
    </font>
    <font>
      <sz val="12"/>
      <name val="明朝"/>
      <family val="3"/>
      <charset val="128"/>
    </font>
    <font>
      <sz val="10"/>
      <name val="ＭＳ Ｐ明朝"/>
      <family val="1"/>
      <charset val="128"/>
    </font>
    <font>
      <sz val="16"/>
      <name val="ＭＳ 明朝"/>
      <family val="1"/>
      <charset val="128"/>
    </font>
    <font>
      <b/>
      <sz val="9"/>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rgb="FFFFFF99"/>
        <bgColor indexed="64"/>
      </patternFill>
    </fill>
    <fill>
      <patternFill patternType="solid">
        <fgColor rgb="FFFFFFCC"/>
        <bgColor indexed="64"/>
      </patternFill>
    </fill>
  </fills>
  <borders count="9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style="medium">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thin">
        <color indexed="64"/>
      </left>
      <right style="medium">
        <color indexed="64"/>
      </right>
      <top/>
      <bottom style="thin">
        <color indexed="64"/>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style="double">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right style="medium">
        <color indexed="64"/>
      </right>
      <top style="thin">
        <color indexed="64"/>
      </top>
      <bottom style="double">
        <color indexed="64"/>
      </bottom>
      <diagonal/>
    </border>
  </borders>
  <cellStyleXfs count="35">
    <xf numFmtId="0" fontId="0" fillId="0" borderId="0">
      <alignment vertical="center"/>
    </xf>
    <xf numFmtId="0" fontId="2" fillId="0" borderId="0"/>
    <xf numFmtId="9" fontId="2" fillId="0" borderId="0" applyFont="0" applyFill="0" applyBorder="0" applyAlignment="0" applyProtection="0"/>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5" fillId="0" borderId="0" applyFont="0" applyFill="0" applyBorder="0" applyAlignment="0" applyProtection="0">
      <alignment vertical="center"/>
    </xf>
    <xf numFmtId="38" fontId="2" fillId="0" borderId="0" applyFont="0" applyFill="0" applyBorder="0" applyAlignment="0" applyProtection="0">
      <alignment vertical="center"/>
    </xf>
    <xf numFmtId="180" fontId="16" fillId="0" borderId="0" applyFont="0" applyFill="0" applyBorder="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7" fillId="0" borderId="0"/>
    <xf numFmtId="0" fontId="17" fillId="0" borderId="0"/>
    <xf numFmtId="0" fontId="15" fillId="0" borderId="0"/>
    <xf numFmtId="0" fontId="17" fillId="0" borderId="0"/>
    <xf numFmtId="0" fontId="15" fillId="0" borderId="0">
      <alignment vertical="center"/>
    </xf>
    <xf numFmtId="0" fontId="14" fillId="0" borderId="0">
      <alignment vertical="center"/>
    </xf>
    <xf numFmtId="0" fontId="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cellStyleXfs>
  <cellXfs count="335">
    <xf numFmtId="0" fontId="0" fillId="0" borderId="0" xfId="0">
      <alignment vertical="center"/>
    </xf>
    <xf numFmtId="176" fontId="3" fillId="0" borderId="0" xfId="1" applyNumberFormat="1" applyFont="1" applyAlignment="1">
      <alignment vertical="center"/>
    </xf>
    <xf numFmtId="176" fontId="7" fillId="0" borderId="0" xfId="1" applyNumberFormat="1" applyFont="1" applyAlignment="1">
      <alignment horizontal="left" vertical="center"/>
    </xf>
    <xf numFmtId="176" fontId="8" fillId="0" borderId="0" xfId="1" applyNumberFormat="1" applyFont="1" applyAlignment="1">
      <alignment vertical="center"/>
    </xf>
    <xf numFmtId="176" fontId="3" fillId="0" borderId="0" xfId="1" applyNumberFormat="1" applyFont="1" applyAlignment="1">
      <alignment vertical="center" shrinkToFit="1"/>
    </xf>
    <xf numFmtId="176" fontId="3" fillId="0" borderId="0" xfId="1" applyNumberFormat="1" applyFont="1" applyBorder="1" applyAlignment="1">
      <alignment vertical="center"/>
    </xf>
    <xf numFmtId="176" fontId="10" fillId="0" borderId="0" xfId="1" applyNumberFormat="1" applyFont="1" applyBorder="1" applyAlignment="1">
      <alignment vertical="center"/>
    </xf>
    <xf numFmtId="176" fontId="3" fillId="0" borderId="0" xfId="1" applyNumberFormat="1" applyFont="1" applyBorder="1" applyAlignment="1">
      <alignment vertical="center" shrinkToFit="1"/>
    </xf>
    <xf numFmtId="0" fontId="8" fillId="0" borderId="0" xfId="1" applyFont="1" applyBorder="1" applyAlignment="1">
      <alignment vertical="center"/>
    </xf>
    <xf numFmtId="0" fontId="12" fillId="0" borderId="0" xfId="1" applyFont="1" applyBorder="1" applyAlignment="1">
      <alignment vertical="center"/>
    </xf>
    <xf numFmtId="0" fontId="3" fillId="0" borderId="0" xfId="1" applyFont="1" applyBorder="1" applyAlignment="1">
      <alignment vertical="center"/>
    </xf>
    <xf numFmtId="0" fontId="10" fillId="0" borderId="0" xfId="1" applyFont="1" applyBorder="1" applyAlignment="1">
      <alignment horizontal="center" vertical="center"/>
    </xf>
    <xf numFmtId="0" fontId="10" fillId="0" borderId="0" xfId="1" applyFont="1" applyBorder="1" applyAlignment="1">
      <alignment horizontal="left" vertical="center" wrapText="1"/>
    </xf>
    <xf numFmtId="0" fontId="13" fillId="0" borderId="0" xfId="1" applyFont="1" applyBorder="1" applyAlignment="1">
      <alignment horizontal="center" vertical="center" wrapText="1"/>
    </xf>
    <xf numFmtId="0" fontId="3" fillId="0" borderId="0" xfId="1" applyFont="1" applyBorder="1" applyAlignment="1">
      <alignment horizontal="center" vertical="center"/>
    </xf>
    <xf numFmtId="0" fontId="9" fillId="0" borderId="0" xfId="1" applyFont="1" applyFill="1" applyBorder="1" applyAlignment="1">
      <alignment horizontal="left" vertical="center"/>
    </xf>
    <xf numFmtId="0" fontId="9" fillId="0" borderId="0" xfId="1" applyFont="1" applyBorder="1" applyAlignment="1">
      <alignment horizontal="left" vertical="center"/>
    </xf>
    <xf numFmtId="176" fontId="3" fillId="0" borderId="19" xfId="1" applyNumberFormat="1" applyFont="1" applyBorder="1" applyAlignment="1">
      <alignment vertical="center"/>
    </xf>
    <xf numFmtId="176" fontId="6" fillId="0" borderId="0" xfId="1" applyNumberFormat="1" applyFont="1" applyAlignment="1">
      <alignment vertical="center"/>
    </xf>
    <xf numFmtId="0" fontId="18" fillId="0" borderId="0" xfId="1" applyFont="1" applyBorder="1" applyAlignment="1">
      <alignment vertical="center"/>
    </xf>
    <xf numFmtId="0" fontId="18" fillId="0" borderId="0" xfId="1" applyFont="1" applyBorder="1" applyAlignment="1">
      <alignment horizontal="right" vertical="center"/>
    </xf>
    <xf numFmtId="0" fontId="18" fillId="0" borderId="0" xfId="1" applyFont="1" applyBorder="1" applyAlignment="1">
      <alignment horizontal="right" vertical="center" shrinkToFit="1"/>
    </xf>
    <xf numFmtId="176" fontId="3" fillId="0" borderId="0" xfId="1" applyNumberFormat="1" applyFont="1" applyBorder="1" applyAlignment="1">
      <alignment vertical="center" shrinkToFit="1"/>
    </xf>
    <xf numFmtId="176" fontId="10" fillId="0" borderId="0" xfId="1" applyNumberFormat="1" applyFont="1" applyAlignment="1">
      <alignment vertical="center"/>
    </xf>
    <xf numFmtId="0" fontId="3" fillId="0" borderId="0" xfId="1" applyNumberFormat="1" applyFont="1" applyAlignment="1">
      <alignment vertical="center"/>
    </xf>
    <xf numFmtId="0" fontId="3" fillId="2" borderId="0" xfId="1" applyNumberFormat="1" applyFont="1" applyFill="1" applyAlignment="1">
      <alignment vertical="center" shrinkToFit="1"/>
    </xf>
    <xf numFmtId="176" fontId="3" fillId="0" borderId="0" xfId="1" applyNumberFormat="1" applyFont="1" applyAlignment="1" applyProtection="1">
      <alignment vertical="center"/>
      <protection locked="0"/>
    </xf>
    <xf numFmtId="176" fontId="3" fillId="0" borderId="0" xfId="1" applyNumberFormat="1" applyFont="1" applyBorder="1" applyAlignment="1" applyProtection="1">
      <alignment vertical="center"/>
      <protection locked="0"/>
    </xf>
    <xf numFmtId="176" fontId="3" fillId="0" borderId="0" xfId="1" applyNumberFormat="1" applyFont="1" applyAlignment="1" applyProtection="1">
      <alignment vertical="center"/>
    </xf>
    <xf numFmtId="176" fontId="10" fillId="0" borderId="0" xfId="1" applyNumberFormat="1" applyFont="1" applyAlignment="1" applyProtection="1">
      <alignment vertical="center"/>
      <protection locked="0"/>
    </xf>
    <xf numFmtId="176" fontId="10" fillId="0" borderId="0" xfId="1" applyNumberFormat="1" applyFont="1" applyAlignment="1" applyProtection="1">
      <alignment vertical="center"/>
    </xf>
    <xf numFmtId="176" fontId="3" fillId="2" borderId="0" xfId="1" applyNumberFormat="1" applyFont="1" applyFill="1" applyAlignment="1">
      <alignment vertical="center"/>
    </xf>
    <xf numFmtId="176" fontId="3" fillId="0" borderId="17" xfId="1" applyNumberFormat="1" applyFont="1" applyBorder="1" applyAlignment="1">
      <alignment horizontal="center" vertical="center" shrinkToFit="1"/>
    </xf>
    <xf numFmtId="176" fontId="3" fillId="0" borderId="0" xfId="1" applyNumberFormat="1" applyFont="1" applyBorder="1" applyAlignment="1">
      <alignment horizontal="center" vertical="center" shrinkToFit="1"/>
    </xf>
    <xf numFmtId="176" fontId="3" fillId="0" borderId="18" xfId="1" applyNumberFormat="1" applyFont="1" applyBorder="1" applyAlignment="1">
      <alignment horizontal="center" vertical="center" shrinkToFit="1"/>
    </xf>
    <xf numFmtId="176" fontId="3" fillId="0" borderId="0" xfId="1" applyNumberFormat="1" applyFont="1" applyAlignment="1">
      <alignment horizontal="center" vertical="center"/>
    </xf>
    <xf numFmtId="176" fontId="10" fillId="0" borderId="0" xfId="1" applyNumberFormat="1" applyFont="1" applyAlignment="1">
      <alignment vertical="center"/>
    </xf>
    <xf numFmtId="0" fontId="9" fillId="3" borderId="55" xfId="1" applyFont="1" applyFill="1" applyBorder="1" applyAlignment="1">
      <alignment vertical="center"/>
    </xf>
    <xf numFmtId="0" fontId="9" fillId="3" borderId="56" xfId="1" applyFont="1" applyFill="1" applyBorder="1" applyAlignment="1">
      <alignment vertical="center"/>
    </xf>
    <xf numFmtId="0" fontId="9" fillId="3" borderId="57" xfId="1" applyFont="1" applyFill="1" applyBorder="1" applyAlignment="1">
      <alignment vertical="center"/>
    </xf>
    <xf numFmtId="0" fontId="9" fillId="3" borderId="27" xfId="1" applyFont="1" applyFill="1" applyBorder="1" applyAlignment="1">
      <alignment vertical="center"/>
    </xf>
    <xf numFmtId="0" fontId="9" fillId="3" borderId="0" xfId="1" applyFont="1" applyFill="1" applyBorder="1" applyAlignment="1">
      <alignment vertical="center"/>
    </xf>
    <xf numFmtId="0" fontId="9" fillId="3" borderId="28" xfId="1" applyFont="1" applyFill="1" applyBorder="1" applyAlignment="1">
      <alignment vertical="center"/>
    </xf>
    <xf numFmtId="176" fontId="3" fillId="0" borderId="2" xfId="1" applyNumberFormat="1" applyFont="1" applyBorder="1" applyAlignment="1">
      <alignment horizontal="center" vertical="center"/>
    </xf>
    <xf numFmtId="176" fontId="3" fillId="0" borderId="3" xfId="1" applyNumberFormat="1" applyFont="1" applyBorder="1" applyAlignment="1">
      <alignment horizontal="center" vertical="center"/>
    </xf>
    <xf numFmtId="176" fontId="3" fillId="0" borderId="4" xfId="1" applyNumberFormat="1" applyFont="1" applyBorder="1" applyAlignment="1">
      <alignment horizontal="center" vertical="center"/>
    </xf>
    <xf numFmtId="176" fontId="3" fillId="0" borderId="5" xfId="1" applyNumberFormat="1" applyFont="1" applyFill="1" applyBorder="1" applyAlignment="1">
      <alignment horizontal="center" vertical="center"/>
    </xf>
    <xf numFmtId="176" fontId="3" fillId="0" borderId="2" xfId="1" applyNumberFormat="1" applyFont="1" applyFill="1" applyBorder="1" applyAlignment="1">
      <alignment horizontal="center" vertical="center"/>
    </xf>
    <xf numFmtId="176" fontId="3" fillId="0" borderId="25" xfId="1" applyNumberFormat="1" applyFont="1" applyFill="1" applyBorder="1" applyAlignment="1">
      <alignment horizontal="center" vertical="center"/>
    </xf>
    <xf numFmtId="176" fontId="3" fillId="0" borderId="26" xfId="1" applyNumberFormat="1" applyFont="1" applyFill="1" applyBorder="1" applyAlignment="1">
      <alignment horizontal="center" vertical="center"/>
    </xf>
    <xf numFmtId="176" fontId="3" fillId="0" borderId="4" xfId="1" applyNumberFormat="1" applyFont="1" applyFill="1" applyBorder="1" applyAlignment="1">
      <alignment horizontal="center" vertical="center"/>
    </xf>
    <xf numFmtId="176" fontId="3" fillId="0" borderId="5" xfId="1" applyNumberFormat="1" applyFont="1" applyBorder="1" applyAlignment="1">
      <alignment horizontal="center" vertical="center"/>
    </xf>
    <xf numFmtId="176" fontId="3" fillId="2" borderId="6" xfId="1" applyNumberFormat="1" applyFont="1" applyFill="1" applyBorder="1" applyAlignment="1">
      <alignment horizontal="center" vertical="center" shrinkToFit="1"/>
    </xf>
    <xf numFmtId="176" fontId="3" fillId="2" borderId="7" xfId="1" applyNumberFormat="1" applyFont="1" applyFill="1" applyBorder="1" applyAlignment="1">
      <alignment horizontal="center" vertical="center" shrinkToFit="1"/>
    </xf>
    <xf numFmtId="176" fontId="3" fillId="2" borderId="27" xfId="1" applyNumberFormat="1" applyFont="1" applyFill="1" applyBorder="1" applyAlignment="1">
      <alignment horizontal="center" vertical="center" shrinkToFit="1"/>
    </xf>
    <xf numFmtId="176" fontId="3" fillId="2" borderId="0" xfId="1" applyNumberFormat="1" applyFont="1" applyFill="1" applyBorder="1" applyAlignment="1">
      <alignment horizontal="center" vertical="center" shrinkToFit="1"/>
    </xf>
    <xf numFmtId="176" fontId="3" fillId="2" borderId="19" xfId="1" applyNumberFormat="1" applyFont="1" applyFill="1" applyBorder="1" applyAlignment="1">
      <alignment horizontal="center" vertical="center" shrinkToFit="1"/>
    </xf>
    <xf numFmtId="176" fontId="3" fillId="2" borderId="1" xfId="1" applyNumberFormat="1" applyFont="1" applyFill="1" applyBorder="1" applyAlignment="1">
      <alignment horizontal="center" vertical="center" shrinkToFit="1"/>
    </xf>
    <xf numFmtId="176" fontId="3" fillId="2" borderId="79" xfId="1" applyNumberFormat="1" applyFont="1" applyFill="1" applyBorder="1" applyAlignment="1">
      <alignment horizontal="center" vertical="center" shrinkToFit="1"/>
    </xf>
    <xf numFmtId="176" fontId="3" fillId="2" borderId="78" xfId="1" applyNumberFormat="1" applyFont="1" applyFill="1" applyBorder="1" applyAlignment="1">
      <alignment horizontal="center" vertical="center" shrinkToFit="1"/>
    </xf>
    <xf numFmtId="176" fontId="3" fillId="2" borderId="37" xfId="1" applyNumberFormat="1" applyFont="1" applyFill="1" applyBorder="1" applyAlignment="1">
      <alignment horizontal="center" vertical="center" shrinkToFit="1"/>
    </xf>
    <xf numFmtId="176" fontId="3" fillId="2" borderId="8" xfId="1" applyNumberFormat="1" applyFont="1" applyFill="1" applyBorder="1" applyAlignment="1">
      <alignment horizontal="center" vertical="center" shrinkToFit="1"/>
    </xf>
    <xf numFmtId="176" fontId="3" fillId="2" borderId="41" xfId="1" applyNumberFormat="1" applyFont="1" applyFill="1" applyBorder="1" applyAlignment="1">
      <alignment horizontal="center" vertical="center" shrinkToFit="1"/>
    </xf>
    <xf numFmtId="176" fontId="3" fillId="2" borderId="28" xfId="1" applyNumberFormat="1" applyFont="1" applyFill="1" applyBorder="1" applyAlignment="1">
      <alignment horizontal="center" vertical="center" shrinkToFit="1"/>
    </xf>
    <xf numFmtId="176" fontId="3" fillId="2" borderId="40" xfId="1" applyNumberFormat="1" applyFont="1" applyFill="1" applyBorder="1" applyAlignment="1">
      <alignment horizontal="center" vertical="center" shrinkToFit="1"/>
    </xf>
    <xf numFmtId="176" fontId="3" fillId="2" borderId="22" xfId="1" applyNumberFormat="1" applyFont="1" applyFill="1" applyBorder="1" applyAlignment="1">
      <alignment horizontal="center" vertical="center" shrinkToFit="1"/>
    </xf>
    <xf numFmtId="176" fontId="3" fillId="2" borderId="87" xfId="1" applyNumberFormat="1" applyFont="1" applyFill="1" applyBorder="1" applyAlignment="1">
      <alignment horizontal="center" vertical="center" shrinkToFit="1"/>
    </xf>
    <xf numFmtId="176" fontId="3" fillId="2" borderId="80" xfId="1" applyNumberFormat="1" applyFont="1" applyFill="1" applyBorder="1" applyAlignment="1">
      <alignment horizontal="center" vertical="center" shrinkToFit="1"/>
    </xf>
    <xf numFmtId="49" fontId="3" fillId="0" borderId="6" xfId="1" quotePrefix="1" applyNumberFormat="1" applyFont="1" applyBorder="1" applyAlignment="1">
      <alignment horizontal="center" vertical="center" wrapText="1" shrinkToFit="1"/>
    </xf>
    <xf numFmtId="49" fontId="3" fillId="0" borderId="7" xfId="1" quotePrefix="1" applyNumberFormat="1" applyFont="1" applyBorder="1" applyAlignment="1">
      <alignment horizontal="center" vertical="center" shrinkToFit="1"/>
    </xf>
    <xf numFmtId="49" fontId="3" fillId="0" borderId="27" xfId="1" quotePrefix="1" applyNumberFormat="1" applyFont="1" applyBorder="1" applyAlignment="1">
      <alignment horizontal="center" vertical="center" shrinkToFit="1"/>
    </xf>
    <xf numFmtId="49" fontId="3" fillId="0" borderId="0" xfId="1" quotePrefix="1" applyNumberFormat="1" applyFont="1" applyBorder="1" applyAlignment="1">
      <alignment horizontal="center" vertical="center" shrinkToFit="1"/>
    </xf>
    <xf numFmtId="49" fontId="3" fillId="0" borderId="19" xfId="1" quotePrefix="1" applyNumberFormat="1" applyFont="1" applyBorder="1" applyAlignment="1">
      <alignment horizontal="center" vertical="center" shrinkToFit="1"/>
    </xf>
    <xf numFmtId="49" fontId="3" fillId="0" borderId="1" xfId="1" quotePrefix="1" applyNumberFormat="1" applyFont="1" applyBorder="1" applyAlignment="1">
      <alignment horizontal="center" vertical="center" shrinkToFit="1"/>
    </xf>
    <xf numFmtId="176" fontId="3" fillId="0" borderId="5" xfId="1" applyNumberFormat="1" applyFont="1" applyBorder="1" applyAlignment="1">
      <alignment horizontal="center" vertical="center" shrinkToFit="1"/>
    </xf>
    <xf numFmtId="176" fontId="3" fillId="0" borderId="5" xfId="1" applyNumberFormat="1" applyFont="1" applyBorder="1" applyAlignment="1">
      <alignment horizontal="center" vertical="center" wrapText="1" shrinkToFit="1"/>
    </xf>
    <xf numFmtId="176" fontId="3" fillId="0" borderId="0" xfId="1" applyNumberFormat="1" applyFont="1" applyAlignment="1">
      <alignment horizontal="center" vertical="center"/>
    </xf>
    <xf numFmtId="176" fontId="3" fillId="2" borderId="0" xfId="1" applyNumberFormat="1" applyFont="1" applyFill="1" applyAlignment="1">
      <alignment horizontal="center" vertical="center"/>
    </xf>
    <xf numFmtId="176" fontId="3" fillId="0" borderId="1" xfId="1" applyNumberFormat="1" applyFont="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176" fontId="3" fillId="2" borderId="4" xfId="1" applyNumberFormat="1" applyFont="1" applyFill="1" applyBorder="1" applyAlignment="1">
      <alignment horizontal="center" vertical="center"/>
    </xf>
    <xf numFmtId="176" fontId="3" fillId="2" borderId="8" xfId="1" applyNumberFormat="1" applyFont="1" applyFill="1" applyBorder="1" applyAlignment="1">
      <alignment horizontal="center" vertical="center"/>
    </xf>
    <xf numFmtId="176" fontId="3" fillId="2" borderId="5" xfId="1" applyNumberFormat="1" applyFont="1" applyFill="1" applyBorder="1" applyAlignment="1">
      <alignment horizontal="center" vertical="center"/>
    </xf>
    <xf numFmtId="176" fontId="3" fillId="2" borderId="26" xfId="1" applyNumberFormat="1" applyFont="1" applyFill="1" applyBorder="1" applyAlignment="1">
      <alignment horizontal="center" vertical="center"/>
    </xf>
    <xf numFmtId="176" fontId="3" fillId="0" borderId="38" xfId="1" applyNumberFormat="1" applyFont="1" applyBorder="1" applyAlignment="1">
      <alignment horizontal="center" vertical="center" wrapText="1"/>
    </xf>
    <xf numFmtId="176" fontId="3" fillId="0" borderId="7" xfId="1" applyNumberFormat="1" applyFont="1" applyBorder="1" applyAlignment="1">
      <alignment horizontal="center" vertical="center" wrapText="1"/>
    </xf>
    <xf numFmtId="176" fontId="3" fillId="0" borderId="36" xfId="1" applyNumberFormat="1" applyFont="1" applyBorder="1" applyAlignment="1">
      <alignment horizontal="center" vertical="center" wrapText="1"/>
    </xf>
    <xf numFmtId="176" fontId="3" fillId="0" borderId="17" xfId="1" applyNumberFormat="1" applyFont="1" applyBorder="1" applyAlignment="1">
      <alignment horizontal="center" vertical="center" wrapText="1"/>
    </xf>
    <xf numFmtId="176" fontId="3" fillId="0" borderId="0" xfId="1" applyNumberFormat="1" applyFont="1" applyBorder="1" applyAlignment="1">
      <alignment horizontal="center" vertical="center" wrapText="1"/>
    </xf>
    <xf numFmtId="176" fontId="3" fillId="0" borderId="18" xfId="1" applyNumberFormat="1" applyFont="1" applyBorder="1" applyAlignment="1">
      <alignment horizontal="center" vertical="center" wrapText="1"/>
    </xf>
    <xf numFmtId="176" fontId="3" fillId="0" borderId="29" xfId="1" applyNumberFormat="1" applyFont="1" applyBorder="1" applyAlignment="1">
      <alignment horizontal="center" vertical="center" wrapText="1"/>
    </xf>
    <xf numFmtId="176" fontId="3" fillId="0" borderId="30" xfId="1" applyNumberFormat="1" applyFont="1" applyBorder="1" applyAlignment="1">
      <alignment horizontal="center" vertical="center" wrapText="1"/>
    </xf>
    <xf numFmtId="176" fontId="3" fillId="0" borderId="31" xfId="1" applyNumberFormat="1" applyFont="1" applyBorder="1" applyAlignment="1">
      <alignment horizontal="center" vertical="center" wrapText="1"/>
    </xf>
    <xf numFmtId="177" fontId="3" fillId="0" borderId="6" xfId="1" applyNumberFormat="1" applyFont="1" applyBorder="1" applyAlignment="1">
      <alignment horizontal="center" vertical="center"/>
    </xf>
    <xf numFmtId="177" fontId="3" fillId="0" borderId="7" xfId="1" applyNumberFormat="1" applyFont="1" applyBorder="1" applyAlignment="1">
      <alignment horizontal="center" vertical="center"/>
    </xf>
    <xf numFmtId="177" fontId="3" fillId="0" borderId="27" xfId="1" applyNumberFormat="1" applyFont="1" applyBorder="1" applyAlignment="1">
      <alignment horizontal="center" vertical="center"/>
    </xf>
    <xf numFmtId="177" fontId="3" fillId="0" borderId="0" xfId="1" applyNumberFormat="1" applyFont="1" applyBorder="1" applyAlignment="1">
      <alignment horizontal="center" vertical="center"/>
    </xf>
    <xf numFmtId="177" fontId="3" fillId="0" borderId="19" xfId="1" applyNumberFormat="1" applyFont="1" applyBorder="1" applyAlignment="1">
      <alignment horizontal="center" vertical="center"/>
    </xf>
    <xf numFmtId="177" fontId="3" fillId="0" borderId="1" xfId="1" applyNumberFormat="1" applyFont="1" applyBorder="1" applyAlignment="1">
      <alignment horizontal="center" vertical="center"/>
    </xf>
    <xf numFmtId="176" fontId="10" fillId="0" borderId="22" xfId="1" applyNumberFormat="1" applyFont="1" applyBorder="1" applyAlignment="1">
      <alignment horizontal="center" vertical="center" shrinkToFit="1"/>
    </xf>
    <xf numFmtId="176" fontId="10" fillId="0" borderId="9" xfId="1" applyNumberFormat="1" applyFont="1" applyBorder="1" applyAlignment="1">
      <alignment horizontal="center" vertical="center" shrinkToFit="1"/>
    </xf>
    <xf numFmtId="176" fontId="3" fillId="2" borderId="25" xfId="1" applyNumberFormat="1" applyFont="1" applyFill="1" applyBorder="1" applyAlignment="1">
      <alignment horizontal="center" vertical="center"/>
    </xf>
    <xf numFmtId="176" fontId="3" fillId="0" borderId="5" xfId="1" applyNumberFormat="1" applyFont="1" applyBorder="1" applyAlignment="1">
      <alignment horizontal="center" vertical="center" wrapText="1"/>
    </xf>
    <xf numFmtId="176" fontId="3" fillId="0" borderId="16" xfId="1" applyNumberFormat="1" applyFont="1" applyBorder="1" applyAlignment="1">
      <alignment horizontal="center" vertical="center"/>
    </xf>
    <xf numFmtId="176" fontId="10" fillId="0" borderId="19" xfId="1" applyNumberFormat="1" applyFont="1" applyBorder="1" applyAlignment="1">
      <alignment horizontal="center" vertical="center" shrinkToFit="1"/>
    </xf>
    <xf numFmtId="176" fontId="10" fillId="0" borderId="20" xfId="1" applyNumberFormat="1" applyFont="1" applyBorder="1" applyAlignment="1">
      <alignment horizontal="center" vertical="center" shrinkToFit="1"/>
    </xf>
    <xf numFmtId="176" fontId="9" fillId="0" borderId="6" xfId="1" applyNumberFormat="1" applyFont="1" applyBorder="1" applyAlignment="1">
      <alignment horizontal="center" vertical="center" wrapText="1"/>
    </xf>
    <xf numFmtId="176" fontId="9" fillId="0" borderId="7" xfId="1" applyNumberFormat="1" applyFont="1" applyBorder="1" applyAlignment="1">
      <alignment horizontal="center" vertical="center" wrapText="1"/>
    </xf>
    <xf numFmtId="176" fontId="9" fillId="0" borderId="8" xfId="1" applyNumberFormat="1" applyFont="1" applyBorder="1" applyAlignment="1">
      <alignment horizontal="center" vertical="center" wrapText="1"/>
    </xf>
    <xf numFmtId="176" fontId="9" fillId="0" borderId="13" xfId="1" applyNumberFormat="1" applyFont="1" applyBorder="1" applyAlignment="1">
      <alignment horizontal="center" vertical="center" wrapText="1"/>
    </xf>
    <xf numFmtId="176" fontId="9" fillId="0" borderId="14" xfId="1" applyNumberFormat="1" applyFont="1" applyBorder="1" applyAlignment="1">
      <alignment horizontal="center" vertical="center" wrapText="1"/>
    </xf>
    <xf numFmtId="176" fontId="9" fillId="0" borderId="15" xfId="1" applyNumberFormat="1" applyFont="1" applyBorder="1" applyAlignment="1">
      <alignment horizontal="center" vertical="center" wrapText="1"/>
    </xf>
    <xf numFmtId="176" fontId="6" fillId="0" borderId="0" xfId="1" applyNumberFormat="1" applyFont="1" applyAlignment="1">
      <alignment horizontal="center" vertical="center"/>
    </xf>
    <xf numFmtId="176" fontId="3" fillId="0" borderId="0" xfId="1" applyNumberFormat="1" applyFont="1" applyAlignment="1">
      <alignment horizontal="left" vertical="center"/>
    </xf>
    <xf numFmtId="176" fontId="3" fillId="0" borderId="5" xfId="1" applyNumberFormat="1" applyFont="1" applyBorder="1" applyAlignment="1" applyProtection="1">
      <alignment horizontal="center" vertical="center"/>
    </xf>
    <xf numFmtId="176" fontId="3" fillId="2" borderId="2" xfId="1" applyNumberFormat="1" applyFont="1" applyFill="1" applyBorder="1" applyAlignment="1" applyProtection="1">
      <alignment horizontal="center" vertical="center"/>
      <protection locked="0"/>
    </xf>
    <xf numFmtId="176" fontId="3" fillId="2" borderId="3" xfId="1" applyNumberFormat="1" applyFont="1" applyFill="1" applyBorder="1" applyAlignment="1" applyProtection="1">
      <alignment horizontal="center" vertical="center"/>
      <protection locked="0"/>
    </xf>
    <xf numFmtId="176" fontId="3" fillId="2" borderId="67" xfId="1" applyNumberFormat="1" applyFont="1" applyFill="1" applyBorder="1" applyAlignment="1" applyProtection="1">
      <alignment horizontal="center" vertical="center"/>
      <protection locked="0"/>
    </xf>
    <xf numFmtId="176" fontId="3" fillId="2" borderId="35" xfId="1" applyNumberFormat="1" applyFont="1" applyFill="1" applyBorder="1" applyAlignment="1" applyProtection="1">
      <alignment horizontal="center" vertical="center"/>
      <protection locked="0"/>
    </xf>
    <xf numFmtId="176" fontId="3" fillId="2" borderId="4" xfId="1" applyNumberFormat="1" applyFont="1" applyFill="1" applyBorder="1" applyAlignment="1" applyProtection="1">
      <alignment horizontal="center" vertical="center"/>
      <protection locked="0"/>
    </xf>
    <xf numFmtId="176" fontId="10" fillId="0" borderId="0" xfId="1" applyNumberFormat="1" applyFont="1" applyAlignment="1">
      <alignment vertical="center"/>
    </xf>
    <xf numFmtId="176" fontId="3" fillId="0" borderId="10" xfId="1" applyNumberFormat="1" applyFont="1" applyBorder="1" applyAlignment="1">
      <alignment horizontal="center" vertical="center" shrinkToFit="1"/>
    </xf>
    <xf numFmtId="176" fontId="3" fillId="0" borderId="11" xfId="1" applyNumberFormat="1" applyFont="1" applyBorder="1" applyAlignment="1">
      <alignment horizontal="center" vertical="center" shrinkToFit="1"/>
    </xf>
    <xf numFmtId="176" fontId="3" fillId="0" borderId="12" xfId="1" applyNumberFormat="1" applyFont="1" applyBorder="1" applyAlignment="1">
      <alignment horizontal="center" vertical="center" shrinkToFit="1"/>
    </xf>
    <xf numFmtId="176" fontId="3" fillId="0" borderId="75" xfId="1" applyNumberFormat="1" applyFont="1" applyBorder="1" applyAlignment="1">
      <alignment horizontal="center" vertical="center"/>
    </xf>
    <xf numFmtId="176" fontId="3" fillId="0" borderId="76" xfId="1" applyNumberFormat="1" applyFont="1" applyBorder="1" applyAlignment="1">
      <alignment horizontal="center" vertical="center"/>
    </xf>
    <xf numFmtId="176" fontId="3" fillId="0" borderId="77" xfId="1" applyNumberFormat="1" applyFont="1" applyBorder="1" applyAlignment="1">
      <alignment horizontal="center" vertical="center"/>
    </xf>
    <xf numFmtId="178" fontId="3" fillId="2" borderId="5" xfId="1" applyNumberFormat="1" applyFont="1" applyFill="1" applyBorder="1" applyAlignment="1">
      <alignment horizontal="center" vertical="center" shrinkToFit="1"/>
    </xf>
    <xf numFmtId="0" fontId="3" fillId="0" borderId="63" xfId="1" applyNumberFormat="1" applyFont="1" applyBorder="1" applyAlignment="1">
      <alignment horizontal="center" vertical="center" shrinkToFit="1"/>
    </xf>
    <xf numFmtId="0" fontId="3" fillId="0" borderId="64" xfId="1" applyNumberFormat="1" applyFont="1" applyBorder="1" applyAlignment="1">
      <alignment horizontal="center" vertical="center" shrinkToFit="1"/>
    </xf>
    <xf numFmtId="0" fontId="3" fillId="0" borderId="65" xfId="1" applyNumberFormat="1" applyFont="1" applyBorder="1" applyAlignment="1">
      <alignment horizontal="center" vertical="center" shrinkToFit="1"/>
    </xf>
    <xf numFmtId="0" fontId="3" fillId="0" borderId="2" xfId="1" applyNumberFormat="1" applyFont="1" applyBorder="1" applyAlignment="1">
      <alignment horizontal="center" vertical="center" shrinkToFit="1"/>
    </xf>
    <xf numFmtId="0" fontId="3" fillId="0" borderId="3" xfId="1" applyNumberFormat="1" applyFont="1" applyBorder="1" applyAlignment="1">
      <alignment horizontal="center" vertical="center" shrinkToFit="1"/>
    </xf>
    <xf numFmtId="176" fontId="3" fillId="0" borderId="38" xfId="1" applyNumberFormat="1" applyFont="1" applyBorder="1" applyAlignment="1">
      <alignment horizontal="center" vertical="center"/>
    </xf>
    <xf numFmtId="176" fontId="3" fillId="0" borderId="8" xfId="1" applyNumberFormat="1" applyFont="1" applyBorder="1" applyAlignment="1">
      <alignment horizontal="center" vertical="center"/>
    </xf>
    <xf numFmtId="176" fontId="3" fillId="0" borderId="17" xfId="1" applyNumberFormat="1" applyFont="1" applyBorder="1" applyAlignment="1">
      <alignment horizontal="center" vertical="center"/>
    </xf>
    <xf numFmtId="176" fontId="3" fillId="0" borderId="28" xfId="1" applyNumberFormat="1" applyFont="1" applyBorder="1" applyAlignment="1">
      <alignment horizontal="center" vertical="center"/>
    </xf>
    <xf numFmtId="176" fontId="3" fillId="0" borderId="23" xfId="1" applyNumberFormat="1" applyFont="1" applyBorder="1" applyAlignment="1">
      <alignment horizontal="center" vertical="center"/>
    </xf>
    <xf numFmtId="176" fontId="3" fillId="0" borderId="22" xfId="1" applyNumberFormat="1" applyFont="1" applyBorder="1" applyAlignment="1">
      <alignment horizontal="center" vertical="center"/>
    </xf>
    <xf numFmtId="176" fontId="3" fillId="0" borderId="6" xfId="1" applyNumberFormat="1" applyFont="1" applyBorder="1" applyAlignment="1">
      <alignment horizontal="center" vertical="center"/>
    </xf>
    <xf numFmtId="176" fontId="3" fillId="0" borderId="27" xfId="1" applyNumberFormat="1" applyFont="1" applyBorder="1" applyAlignment="1">
      <alignment horizontal="center" vertical="center"/>
    </xf>
    <xf numFmtId="176" fontId="3" fillId="0" borderId="19" xfId="1" applyNumberFormat="1" applyFont="1" applyBorder="1" applyAlignment="1">
      <alignment horizontal="center" vertical="center"/>
    </xf>
    <xf numFmtId="176" fontId="3" fillId="0" borderId="7" xfId="1" applyNumberFormat="1" applyFont="1" applyBorder="1" applyAlignment="1">
      <alignment horizontal="center" vertical="center"/>
    </xf>
    <xf numFmtId="176" fontId="3" fillId="0" borderId="36" xfId="1" applyNumberFormat="1" applyFont="1" applyBorder="1" applyAlignment="1">
      <alignment horizontal="center" vertical="center"/>
    </xf>
    <xf numFmtId="176" fontId="3" fillId="0" borderId="0" xfId="1" applyNumberFormat="1" applyFont="1" applyBorder="1" applyAlignment="1">
      <alignment horizontal="center" vertical="center"/>
    </xf>
    <xf numFmtId="176" fontId="3" fillId="0" borderId="18" xfId="1" applyNumberFormat="1" applyFont="1" applyBorder="1" applyAlignment="1">
      <alignment horizontal="center" vertical="center"/>
    </xf>
    <xf numFmtId="176" fontId="3" fillId="0" borderId="24" xfId="1" applyNumberFormat="1" applyFont="1" applyBorder="1" applyAlignment="1">
      <alignment horizontal="center" vertical="center"/>
    </xf>
    <xf numFmtId="176" fontId="3" fillId="0" borderId="70" xfId="1" applyNumberFormat="1" applyFont="1" applyFill="1" applyBorder="1" applyAlignment="1">
      <alignment horizontal="center" vertical="center" shrinkToFit="1"/>
    </xf>
    <xf numFmtId="176" fontId="3" fillId="0" borderId="71" xfId="1" applyNumberFormat="1" applyFont="1" applyFill="1" applyBorder="1" applyAlignment="1">
      <alignment horizontal="center" vertical="center" shrinkToFit="1"/>
    </xf>
    <xf numFmtId="176" fontId="3" fillId="0" borderId="72" xfId="1" applyNumberFormat="1" applyFont="1" applyFill="1" applyBorder="1" applyAlignment="1">
      <alignment horizontal="center" vertical="center" shrinkToFit="1"/>
    </xf>
    <xf numFmtId="176" fontId="3" fillId="0" borderId="10" xfId="1" applyNumberFormat="1" applyFont="1" applyBorder="1" applyAlignment="1">
      <alignment horizontal="center" vertical="center"/>
    </xf>
    <xf numFmtId="176" fontId="3" fillId="0" borderId="11" xfId="1" applyNumberFormat="1" applyFont="1" applyBorder="1" applyAlignment="1">
      <alignment horizontal="center" vertical="center"/>
    </xf>
    <xf numFmtId="176" fontId="3" fillId="0" borderId="12" xfId="1" applyNumberFormat="1" applyFont="1" applyBorder="1" applyAlignment="1">
      <alignment horizontal="center" vertical="center"/>
    </xf>
    <xf numFmtId="176" fontId="10" fillId="0" borderId="0" xfId="1" applyNumberFormat="1" applyFont="1" applyBorder="1" applyAlignment="1">
      <alignment horizontal="center" vertical="center"/>
    </xf>
    <xf numFmtId="176" fontId="10" fillId="0" borderId="30" xfId="1" applyNumberFormat="1" applyFont="1" applyBorder="1" applyAlignment="1">
      <alignment horizontal="center" vertical="center"/>
    </xf>
    <xf numFmtId="176" fontId="3" fillId="0" borderId="23" xfId="1" applyNumberFormat="1" applyFont="1" applyBorder="1" applyAlignment="1">
      <alignment horizontal="center" vertical="center" shrinkToFit="1"/>
    </xf>
    <xf numFmtId="176" fontId="3" fillId="0" borderId="1" xfId="1" applyNumberFormat="1" applyFont="1" applyBorder="1" applyAlignment="1">
      <alignment horizontal="center" vertical="center" shrinkToFit="1"/>
    </xf>
    <xf numFmtId="176" fontId="3" fillId="0" borderId="24" xfId="1" applyNumberFormat="1" applyFont="1" applyBorder="1" applyAlignment="1">
      <alignment horizontal="center" vertical="center" shrinkToFit="1"/>
    </xf>
    <xf numFmtId="176" fontId="3" fillId="0" borderId="30" xfId="1" applyNumberFormat="1" applyFont="1" applyBorder="1" applyAlignment="1">
      <alignment horizontal="center" vertical="center" shrinkToFit="1"/>
    </xf>
    <xf numFmtId="176" fontId="3" fillId="0" borderId="6" xfId="1" applyNumberFormat="1" applyFont="1" applyBorder="1" applyAlignment="1">
      <alignment horizontal="center" vertical="center" shrinkToFit="1"/>
    </xf>
    <xf numFmtId="176" fontId="3" fillId="0" borderId="7" xfId="1" applyNumberFormat="1" applyFont="1" applyBorder="1" applyAlignment="1">
      <alignment horizontal="center" vertical="center" shrinkToFit="1"/>
    </xf>
    <xf numFmtId="176" fontId="3" fillId="0" borderId="8" xfId="1" applyNumberFormat="1" applyFont="1" applyBorder="1" applyAlignment="1">
      <alignment horizontal="center" vertical="center" shrinkToFit="1"/>
    </xf>
    <xf numFmtId="176" fontId="3" fillId="0" borderId="19" xfId="1" applyNumberFormat="1" applyFont="1" applyBorder="1" applyAlignment="1">
      <alignment horizontal="center" vertical="center" shrinkToFit="1"/>
    </xf>
    <xf numFmtId="176" fontId="3" fillId="0" borderId="22" xfId="1" applyNumberFormat="1" applyFont="1" applyBorder="1" applyAlignment="1">
      <alignment horizontal="center" vertical="center" shrinkToFit="1"/>
    </xf>
    <xf numFmtId="176" fontId="8" fillId="0" borderId="0" xfId="1" applyNumberFormat="1" applyFont="1" applyAlignment="1">
      <alignment horizontal="left" vertical="center" shrinkToFit="1"/>
    </xf>
    <xf numFmtId="176" fontId="10" fillId="0" borderId="21" xfId="1" applyNumberFormat="1" applyFont="1" applyBorder="1" applyAlignment="1">
      <alignment horizontal="center" vertical="center" shrinkToFit="1"/>
    </xf>
    <xf numFmtId="176" fontId="3" fillId="0" borderId="5" xfId="1" applyNumberFormat="1" applyFont="1" applyFill="1" applyBorder="1" applyAlignment="1">
      <alignment horizontal="center" vertical="center" shrinkToFit="1"/>
    </xf>
    <xf numFmtId="179" fontId="3" fillId="0" borderId="5" xfId="1" applyNumberFormat="1" applyFont="1" applyBorder="1" applyAlignment="1">
      <alignment horizontal="center" vertical="center" shrinkToFit="1"/>
    </xf>
    <xf numFmtId="0" fontId="3" fillId="0" borderId="6" xfId="1" applyNumberFormat="1" applyFont="1" applyBorder="1" applyAlignment="1">
      <alignment horizontal="center" vertical="center" shrinkToFit="1"/>
    </xf>
    <xf numFmtId="0" fontId="3" fillId="0" borderId="7" xfId="1" applyNumberFormat="1" applyFont="1" applyBorder="1" applyAlignment="1">
      <alignment horizontal="center" vertical="center" shrinkToFit="1"/>
    </xf>
    <xf numFmtId="0" fontId="3" fillId="0" borderId="36" xfId="1" applyNumberFormat="1" applyFont="1" applyBorder="1" applyAlignment="1">
      <alignment horizontal="center" vertical="center" shrinkToFit="1"/>
    </xf>
    <xf numFmtId="0" fontId="3" fillId="0" borderId="27" xfId="1" applyNumberFormat="1" applyFont="1" applyBorder="1" applyAlignment="1">
      <alignment horizontal="center" vertical="center" shrinkToFit="1"/>
    </xf>
    <xf numFmtId="0" fontId="3" fillId="0" borderId="0" xfId="1" applyNumberFormat="1" applyFont="1" applyBorder="1" applyAlignment="1">
      <alignment horizontal="center" vertical="center" shrinkToFit="1"/>
    </xf>
    <xf numFmtId="0" fontId="3" fillId="0" borderId="18" xfId="1" applyNumberFormat="1" applyFont="1" applyBorder="1" applyAlignment="1">
      <alignment horizontal="center" vertical="center" shrinkToFit="1"/>
    </xf>
    <xf numFmtId="176" fontId="3" fillId="0" borderId="36" xfId="1" applyNumberFormat="1" applyFont="1" applyBorder="1" applyAlignment="1">
      <alignment horizontal="center" vertical="center" shrinkToFit="1"/>
    </xf>
    <xf numFmtId="0" fontId="3" fillId="0" borderId="38" xfId="1" applyNumberFormat="1" applyFont="1" applyBorder="1" applyAlignment="1">
      <alignment horizontal="center" vertical="center" shrinkToFit="1"/>
    </xf>
    <xf numFmtId="0" fontId="3" fillId="0" borderId="17" xfId="1" applyNumberFormat="1" applyFont="1" applyBorder="1" applyAlignment="1">
      <alignment horizontal="center" vertical="center" shrinkToFit="1"/>
    </xf>
    <xf numFmtId="0" fontId="3" fillId="0" borderId="23" xfId="1" applyNumberFormat="1" applyFont="1" applyBorder="1" applyAlignment="1">
      <alignment horizontal="center" vertical="center" shrinkToFit="1"/>
    </xf>
    <xf numFmtId="0" fontId="3" fillId="0" borderId="1" xfId="1" applyNumberFormat="1" applyFont="1" applyBorder="1" applyAlignment="1">
      <alignment horizontal="center" vertical="center" shrinkToFit="1"/>
    </xf>
    <xf numFmtId="0" fontId="3" fillId="0" borderId="24" xfId="1" applyNumberFormat="1" applyFont="1" applyBorder="1" applyAlignment="1">
      <alignment horizontal="center" vertical="center" shrinkToFit="1"/>
    </xf>
    <xf numFmtId="176" fontId="3" fillId="0" borderId="85" xfId="1" applyNumberFormat="1" applyFont="1" applyBorder="1" applyAlignment="1">
      <alignment horizontal="center" vertical="center" shrinkToFit="1"/>
    </xf>
    <xf numFmtId="176" fontId="3" fillId="0" borderId="86" xfId="1" applyNumberFormat="1" applyFont="1" applyBorder="1" applyAlignment="1">
      <alignment horizontal="center" vertical="center" shrinkToFit="1"/>
    </xf>
    <xf numFmtId="176" fontId="9" fillId="0" borderId="10" xfId="1" applyNumberFormat="1" applyFont="1" applyBorder="1" applyAlignment="1">
      <alignment horizontal="center" vertical="center" wrapText="1"/>
    </xf>
    <xf numFmtId="176" fontId="9" fillId="0" borderId="11" xfId="1" applyNumberFormat="1" applyFont="1" applyBorder="1" applyAlignment="1">
      <alignment horizontal="center" vertical="center" wrapText="1"/>
    </xf>
    <xf numFmtId="176" fontId="9" fillId="0" borderId="81" xfId="1" applyNumberFormat="1" applyFont="1" applyBorder="1" applyAlignment="1">
      <alignment horizontal="center" vertical="center" wrapText="1"/>
    </xf>
    <xf numFmtId="176" fontId="3" fillId="0" borderId="66" xfId="1" applyNumberFormat="1" applyFont="1" applyBorder="1" applyAlignment="1">
      <alignment horizontal="center" vertical="center"/>
    </xf>
    <xf numFmtId="176" fontId="9" fillId="0" borderId="73" xfId="1" applyNumberFormat="1" applyFont="1" applyBorder="1" applyAlignment="1">
      <alignment horizontal="center" vertical="center" wrapText="1"/>
    </xf>
    <xf numFmtId="176" fontId="9" fillId="0" borderId="74" xfId="1" applyNumberFormat="1" applyFont="1" applyBorder="1" applyAlignment="1">
      <alignment horizontal="center" vertical="center" wrapText="1"/>
    </xf>
    <xf numFmtId="176" fontId="9" fillId="0" borderId="9" xfId="1" applyNumberFormat="1" applyFont="1" applyBorder="1" applyAlignment="1">
      <alignment horizontal="center" vertical="center" wrapText="1"/>
    </xf>
    <xf numFmtId="176" fontId="9" fillId="0" borderId="69" xfId="1" applyNumberFormat="1" applyFont="1" applyBorder="1" applyAlignment="1">
      <alignment horizontal="center" vertical="center" wrapText="1"/>
    </xf>
    <xf numFmtId="176" fontId="3" fillId="0" borderId="82" xfId="1" applyNumberFormat="1" applyFont="1" applyFill="1" applyBorder="1" applyAlignment="1">
      <alignment horizontal="center" vertical="center" shrinkToFit="1"/>
    </xf>
    <xf numFmtId="176" fontId="3" fillId="0" borderId="83" xfId="1" applyNumberFormat="1" applyFont="1" applyFill="1" applyBorder="1" applyAlignment="1">
      <alignment horizontal="center" vertical="center" shrinkToFit="1"/>
    </xf>
    <xf numFmtId="176" fontId="3" fillId="0" borderId="84" xfId="1" applyNumberFormat="1" applyFont="1" applyFill="1" applyBorder="1" applyAlignment="1">
      <alignment horizontal="center" vertical="center" shrinkToFit="1"/>
    </xf>
    <xf numFmtId="176" fontId="10" fillId="0" borderId="7" xfId="1" applyNumberFormat="1" applyFont="1" applyBorder="1" applyAlignment="1">
      <alignment horizontal="left" vertical="center"/>
    </xf>
    <xf numFmtId="176" fontId="10" fillId="0" borderId="0" xfId="1" applyNumberFormat="1" applyFont="1" applyAlignment="1">
      <alignment horizontal="left" vertical="center"/>
    </xf>
    <xf numFmtId="176" fontId="3" fillId="0" borderId="43" xfId="1" applyNumberFormat="1" applyFont="1" applyBorder="1" applyAlignment="1" applyProtection="1">
      <alignment horizontal="center" vertical="center"/>
      <protection locked="0"/>
    </xf>
    <xf numFmtId="176" fontId="3" fillId="0" borderId="44" xfId="1" applyNumberFormat="1" applyFont="1" applyBorder="1" applyAlignment="1" applyProtection="1">
      <alignment horizontal="center" vertical="center"/>
      <protection locked="0"/>
    </xf>
    <xf numFmtId="176" fontId="3" fillId="0" borderId="33" xfId="1" applyNumberFormat="1" applyFont="1" applyBorder="1" applyAlignment="1" applyProtection="1">
      <alignment horizontal="center" vertical="center"/>
      <protection locked="0"/>
    </xf>
    <xf numFmtId="176" fontId="3" fillId="0" borderId="68" xfId="1" applyNumberFormat="1" applyFont="1" applyBorder="1" applyAlignment="1" applyProtection="1">
      <alignment horizontal="center" vertical="center"/>
      <protection locked="0"/>
    </xf>
    <xf numFmtId="176" fontId="3" fillId="0" borderId="32" xfId="1" applyNumberFormat="1" applyFont="1" applyBorder="1" applyAlignment="1" applyProtection="1">
      <alignment horizontal="center" vertical="center" shrinkToFit="1"/>
      <protection locked="0"/>
    </xf>
    <xf numFmtId="176" fontId="3" fillId="0" borderId="33" xfId="1" applyNumberFormat="1" applyFont="1" applyBorder="1" applyAlignment="1" applyProtection="1">
      <alignment horizontal="center" vertical="center" shrinkToFit="1"/>
      <protection locked="0"/>
    </xf>
    <xf numFmtId="176" fontId="3" fillId="0" borderId="34" xfId="1" applyNumberFormat="1" applyFont="1" applyBorder="1" applyAlignment="1" applyProtection="1">
      <alignment horizontal="center" vertical="center" shrinkToFit="1"/>
      <protection locked="0"/>
    </xf>
    <xf numFmtId="176" fontId="3" fillId="0" borderId="75" xfId="1" applyNumberFormat="1" applyFont="1" applyFill="1" applyBorder="1" applyAlignment="1">
      <alignment horizontal="center" vertical="center" shrinkToFit="1"/>
    </xf>
    <xf numFmtId="176" fontId="3" fillId="0" borderId="76" xfId="1" applyNumberFormat="1" applyFont="1" applyFill="1" applyBorder="1" applyAlignment="1">
      <alignment horizontal="center" vertical="center" shrinkToFit="1"/>
    </xf>
    <xf numFmtId="176" fontId="3" fillId="0" borderId="89" xfId="1" applyNumberFormat="1" applyFont="1" applyFill="1" applyBorder="1" applyAlignment="1">
      <alignment horizontal="center" vertical="center" shrinkToFit="1"/>
    </xf>
    <xf numFmtId="176" fontId="3" fillId="0" borderId="77" xfId="1" applyNumberFormat="1" applyFont="1" applyFill="1" applyBorder="1" applyAlignment="1">
      <alignment horizontal="center" vertical="center" shrinkToFit="1"/>
    </xf>
    <xf numFmtId="176" fontId="3" fillId="0" borderId="88" xfId="1" applyNumberFormat="1" applyFont="1" applyFill="1" applyBorder="1" applyAlignment="1">
      <alignment horizontal="center" vertical="center" shrinkToFit="1"/>
    </xf>
    <xf numFmtId="176" fontId="3" fillId="0" borderId="5" xfId="1" applyNumberFormat="1" applyFont="1" applyBorder="1" applyAlignment="1" applyProtection="1">
      <alignment horizontal="center" vertical="center"/>
      <protection locked="0"/>
    </xf>
    <xf numFmtId="176" fontId="3" fillId="0" borderId="6" xfId="1" applyNumberFormat="1" applyFont="1" applyBorder="1" applyAlignment="1" applyProtection="1">
      <alignment horizontal="center" vertical="center" wrapText="1"/>
      <protection locked="0"/>
    </xf>
    <xf numFmtId="176" fontId="3" fillId="0" borderId="7" xfId="1" applyNumberFormat="1" applyFont="1" applyBorder="1" applyAlignment="1" applyProtection="1">
      <alignment horizontal="center" vertical="center" wrapText="1"/>
      <protection locked="0"/>
    </xf>
    <xf numFmtId="176" fontId="3" fillId="0" borderId="8" xfId="1" applyNumberFormat="1" applyFont="1" applyBorder="1" applyAlignment="1" applyProtection="1">
      <alignment horizontal="center" vertical="center" wrapText="1"/>
      <protection locked="0"/>
    </xf>
    <xf numFmtId="176" fontId="3" fillId="0" borderId="19" xfId="1" applyNumberFormat="1" applyFont="1" applyBorder="1" applyAlignment="1" applyProtection="1">
      <alignment horizontal="center" vertical="center" wrapText="1"/>
      <protection locked="0"/>
    </xf>
    <xf numFmtId="176" fontId="3" fillId="0" borderId="1" xfId="1" applyNumberFormat="1" applyFont="1" applyBorder="1" applyAlignment="1" applyProtection="1">
      <alignment horizontal="center" vertical="center" wrapText="1"/>
      <protection locked="0"/>
    </xf>
    <xf numFmtId="176" fontId="3" fillId="0" borderId="22" xfId="1" applyNumberFormat="1" applyFont="1" applyBorder="1" applyAlignment="1" applyProtection="1">
      <alignment horizontal="center" vertical="center" wrapText="1"/>
      <protection locked="0"/>
    </xf>
    <xf numFmtId="176" fontId="3" fillId="0" borderId="6" xfId="1" applyNumberFormat="1" applyFont="1" applyBorder="1" applyAlignment="1" applyProtection="1">
      <alignment horizontal="center" vertical="center"/>
      <protection locked="0"/>
    </xf>
    <xf numFmtId="176" fontId="3" fillId="0" borderId="7" xfId="1" applyNumberFormat="1" applyFont="1" applyBorder="1" applyAlignment="1" applyProtection="1">
      <alignment horizontal="center" vertical="center"/>
      <protection locked="0"/>
    </xf>
    <xf numFmtId="176" fontId="3" fillId="0" borderId="8" xfId="1" applyNumberFormat="1" applyFont="1" applyBorder="1" applyAlignment="1" applyProtection="1">
      <alignment horizontal="center" vertical="center"/>
      <protection locked="0"/>
    </xf>
    <xf numFmtId="176" fontId="3" fillId="0" borderId="52" xfId="1" applyNumberFormat="1" applyFont="1" applyBorder="1" applyAlignment="1" applyProtection="1">
      <alignment horizontal="center" vertical="center"/>
      <protection locked="0"/>
    </xf>
    <xf numFmtId="176" fontId="3" fillId="0" borderId="19" xfId="1" applyNumberFormat="1" applyFont="1" applyBorder="1" applyAlignment="1" applyProtection="1">
      <alignment horizontal="center" vertical="center" shrinkToFit="1"/>
      <protection locked="0"/>
    </xf>
    <xf numFmtId="176" fontId="3" fillId="0" borderId="1" xfId="1" applyNumberFormat="1" applyFont="1" applyBorder="1" applyAlignment="1" applyProtection="1">
      <alignment horizontal="center" vertical="center" shrinkToFit="1"/>
      <protection locked="0"/>
    </xf>
    <xf numFmtId="176" fontId="3" fillId="0" borderId="19" xfId="1" applyNumberFormat="1" applyFont="1" applyBorder="1" applyAlignment="1" applyProtection="1">
      <alignment horizontal="center" vertical="center"/>
      <protection locked="0"/>
    </xf>
    <xf numFmtId="176" fontId="3" fillId="0" borderId="1" xfId="1" applyNumberFormat="1" applyFont="1" applyBorder="1" applyAlignment="1" applyProtection="1">
      <alignment horizontal="center" vertical="center"/>
      <protection locked="0"/>
    </xf>
    <xf numFmtId="176" fontId="3" fillId="0" borderId="39" xfId="1" applyNumberFormat="1" applyFont="1" applyBorder="1" applyAlignment="1" applyProtection="1">
      <alignment horizontal="center" vertical="center"/>
      <protection locked="0"/>
    </xf>
    <xf numFmtId="176" fontId="9" fillId="0" borderId="32" xfId="1" applyNumberFormat="1" applyFont="1" applyBorder="1" applyAlignment="1" applyProtection="1">
      <alignment horizontal="center" vertical="center" wrapText="1"/>
      <protection locked="0"/>
    </xf>
    <xf numFmtId="176" fontId="9" fillId="0" borderId="33" xfId="1" applyNumberFormat="1" applyFont="1" applyBorder="1" applyAlignment="1" applyProtection="1">
      <alignment horizontal="center" vertical="center" wrapText="1"/>
      <protection locked="0"/>
    </xf>
    <xf numFmtId="176" fontId="9" fillId="0" borderId="34" xfId="1" applyNumberFormat="1" applyFont="1" applyBorder="1" applyAlignment="1" applyProtection="1">
      <alignment horizontal="center" vertical="center" wrapText="1"/>
      <protection locked="0"/>
    </xf>
    <xf numFmtId="176" fontId="3" fillId="0" borderId="42" xfId="1" applyNumberFormat="1" applyFont="1" applyBorder="1" applyAlignment="1" applyProtection="1">
      <alignment horizontal="center" vertical="center"/>
      <protection locked="0"/>
    </xf>
    <xf numFmtId="0" fontId="13" fillId="3" borderId="58" xfId="1" applyFont="1" applyFill="1" applyBorder="1" applyAlignment="1" applyProtection="1">
      <alignment horizontal="center" vertical="center" shrinkToFit="1"/>
      <protection locked="0"/>
    </xf>
    <xf numFmtId="0" fontId="13" fillId="3" borderId="61" xfId="1" applyFont="1" applyFill="1" applyBorder="1" applyAlignment="1" applyProtection="1">
      <alignment horizontal="center" vertical="center" shrinkToFit="1"/>
      <protection locked="0"/>
    </xf>
    <xf numFmtId="0" fontId="13" fillId="3" borderId="62" xfId="1" applyFont="1" applyFill="1" applyBorder="1" applyAlignment="1" applyProtection="1">
      <alignment horizontal="center" vertical="center" shrinkToFit="1"/>
      <protection locked="0"/>
    </xf>
    <xf numFmtId="0" fontId="13" fillId="3" borderId="60" xfId="1" applyFont="1" applyFill="1" applyBorder="1" applyAlignment="1" applyProtection="1">
      <alignment horizontal="center" vertical="center" shrinkToFit="1"/>
      <protection locked="0"/>
    </xf>
    <xf numFmtId="0" fontId="19" fillId="3" borderId="90" xfId="1" applyFont="1" applyFill="1" applyBorder="1" applyAlignment="1" applyProtection="1">
      <alignment horizontal="center" vertical="center" shrinkToFit="1"/>
      <protection locked="0"/>
    </xf>
    <xf numFmtId="0" fontId="19" fillId="3" borderId="91" xfId="1" applyFont="1" applyFill="1" applyBorder="1" applyAlignment="1" applyProtection="1">
      <alignment horizontal="center" vertical="center" shrinkToFit="1"/>
      <protection locked="0"/>
    </xf>
    <xf numFmtId="0" fontId="19" fillId="3" borderId="21" xfId="1" applyFont="1" applyFill="1" applyBorder="1" applyAlignment="1" applyProtection="1">
      <alignment horizontal="center" vertical="center" shrinkToFit="1"/>
      <protection locked="0"/>
    </xf>
    <xf numFmtId="0" fontId="19" fillId="3" borderId="93" xfId="1" applyFont="1" applyFill="1" applyBorder="1" applyAlignment="1" applyProtection="1">
      <alignment horizontal="center" vertical="center" shrinkToFit="1"/>
      <protection locked="0"/>
    </xf>
    <xf numFmtId="0" fontId="19" fillId="3" borderId="92" xfId="1" applyFont="1" applyFill="1" applyBorder="1" applyAlignment="1" applyProtection="1">
      <alignment horizontal="center" vertical="center" shrinkToFit="1"/>
      <protection locked="0"/>
    </xf>
    <xf numFmtId="0" fontId="19" fillId="3" borderId="20" xfId="1" applyFont="1" applyFill="1" applyBorder="1" applyAlignment="1" applyProtection="1">
      <alignment horizontal="center" vertical="center" shrinkToFit="1"/>
      <protection locked="0"/>
    </xf>
    <xf numFmtId="0" fontId="12" fillId="0" borderId="1" xfId="1" applyFont="1" applyBorder="1" applyAlignment="1">
      <alignment horizontal="center" vertical="center"/>
    </xf>
    <xf numFmtId="0" fontId="12" fillId="0" borderId="1" xfId="1" applyFont="1" applyBorder="1" applyAlignment="1">
      <alignment horizontal="center" vertical="center" shrinkToFit="1"/>
    </xf>
    <xf numFmtId="0" fontId="10" fillId="0" borderId="42" xfId="1" applyFont="1" applyBorder="1" applyAlignment="1">
      <alignment horizontal="center" vertical="center"/>
    </xf>
    <xf numFmtId="0" fontId="10" fillId="0" borderId="45" xfId="1" applyFont="1" applyBorder="1" applyAlignment="1">
      <alignment horizontal="center" vertical="center"/>
    </xf>
    <xf numFmtId="0" fontId="10" fillId="0" borderId="43" xfId="1" applyFont="1" applyBorder="1" applyAlignment="1">
      <alignment horizontal="center" vertical="center"/>
    </xf>
    <xf numFmtId="0" fontId="9" fillId="0" borderId="42" xfId="1" applyFont="1" applyBorder="1" applyAlignment="1">
      <alignment horizontal="center" vertical="center" wrapText="1"/>
    </xf>
    <xf numFmtId="0" fontId="9" fillId="0" borderId="43" xfId="1" applyFont="1" applyBorder="1" applyAlignment="1">
      <alignment horizontal="center" vertical="center" wrapText="1"/>
    </xf>
    <xf numFmtId="0" fontId="9" fillId="0" borderId="44" xfId="1" applyFont="1" applyBorder="1" applyAlignment="1">
      <alignment horizontal="center" vertical="center" wrapText="1"/>
    </xf>
    <xf numFmtId="0" fontId="3" fillId="3" borderId="55" xfId="1" applyFont="1" applyFill="1" applyBorder="1" applyAlignment="1">
      <alignment horizontal="center" vertical="center"/>
    </xf>
    <xf numFmtId="0" fontId="3" fillId="3" borderId="57" xfId="1" applyFont="1" applyFill="1" applyBorder="1" applyAlignment="1">
      <alignment horizontal="center" vertical="center"/>
    </xf>
    <xf numFmtId="0" fontId="3" fillId="3" borderId="27" xfId="1" applyFont="1" applyFill="1" applyBorder="1" applyAlignment="1">
      <alignment horizontal="center" vertical="center"/>
    </xf>
    <xf numFmtId="0" fontId="3" fillId="3" borderId="28" xfId="1" applyFont="1" applyFill="1" applyBorder="1" applyAlignment="1">
      <alignment horizontal="center" vertical="center"/>
    </xf>
    <xf numFmtId="0" fontId="3" fillId="3" borderId="19" xfId="1" applyFont="1" applyFill="1" applyBorder="1" applyAlignment="1">
      <alignment horizontal="center" vertical="center"/>
    </xf>
    <xf numFmtId="0" fontId="3" fillId="3" borderId="22" xfId="1" applyFont="1" applyFill="1" applyBorder="1" applyAlignment="1">
      <alignment horizontal="center" vertical="center"/>
    </xf>
    <xf numFmtId="0" fontId="10" fillId="3" borderId="27" xfId="1" applyFont="1" applyFill="1" applyBorder="1" applyAlignment="1">
      <alignment horizontal="center" vertical="center"/>
    </xf>
    <xf numFmtId="0" fontId="10" fillId="3" borderId="0" xfId="1" applyFont="1" applyFill="1" applyBorder="1" applyAlignment="1">
      <alignment horizontal="center" vertical="center"/>
    </xf>
    <xf numFmtId="0" fontId="10" fillId="3" borderId="28" xfId="1" applyFont="1" applyFill="1" applyBorder="1" applyAlignment="1">
      <alignment horizontal="center" vertical="center"/>
    </xf>
    <xf numFmtId="0" fontId="10" fillId="3" borderId="19" xfId="1" applyFont="1" applyFill="1" applyBorder="1" applyAlignment="1">
      <alignment horizontal="center" vertical="center"/>
    </xf>
    <xf numFmtId="0" fontId="10" fillId="3" borderId="1" xfId="1" applyFont="1" applyFill="1" applyBorder="1" applyAlignment="1">
      <alignment horizontal="center" vertical="center"/>
    </xf>
    <xf numFmtId="0" fontId="10" fillId="3" borderId="22" xfId="1" applyFont="1" applyFill="1" applyBorder="1" applyAlignment="1">
      <alignment horizontal="center" vertical="center"/>
    </xf>
    <xf numFmtId="0" fontId="9" fillId="3" borderId="58" xfId="1" applyFont="1" applyFill="1" applyBorder="1" applyAlignment="1">
      <alignment horizontal="center" vertical="center" wrapText="1"/>
    </xf>
    <xf numFmtId="0" fontId="9" fillId="3" borderId="59" xfId="1" applyFont="1" applyFill="1" applyBorder="1" applyAlignment="1">
      <alignment horizontal="center" vertical="center" wrapText="1"/>
    </xf>
    <xf numFmtId="0" fontId="9" fillId="3" borderId="27" xfId="1" applyFont="1" applyFill="1" applyBorder="1" applyAlignment="1">
      <alignment horizontal="center" vertical="center" wrapText="1"/>
    </xf>
    <xf numFmtId="0" fontId="9" fillId="3" borderId="0" xfId="1" applyFont="1" applyFill="1" applyBorder="1" applyAlignment="1">
      <alignment horizontal="center" vertical="center" wrapText="1"/>
    </xf>
    <xf numFmtId="0" fontId="9" fillId="3" borderId="19"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59" xfId="1" applyFont="1" applyFill="1" applyBorder="1" applyAlignment="1">
      <alignment horizontal="center" vertical="center" shrinkToFit="1"/>
    </xf>
    <xf numFmtId="0" fontId="9" fillId="3" borderId="0" xfId="1" applyFont="1" applyFill="1" applyBorder="1" applyAlignment="1">
      <alignment horizontal="center" vertical="center" shrinkToFit="1"/>
    </xf>
    <xf numFmtId="0" fontId="9" fillId="3" borderId="1" xfId="1" applyFont="1" applyFill="1" applyBorder="1" applyAlignment="1">
      <alignment horizontal="center" vertical="center" shrinkToFit="1"/>
    </xf>
    <xf numFmtId="0" fontId="10" fillId="0" borderId="44" xfId="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3" fillId="0" borderId="46" xfId="1" applyFont="1" applyBorder="1" applyAlignment="1">
      <alignment horizontal="center" vertical="center"/>
    </xf>
    <xf numFmtId="0" fontId="3" fillId="0" borderId="50" xfId="1" applyFont="1" applyBorder="1" applyAlignment="1">
      <alignment horizontal="center" vertical="center"/>
    </xf>
    <xf numFmtId="0" fontId="10" fillId="0" borderId="46" xfId="1" applyFont="1" applyBorder="1" applyAlignment="1">
      <alignment horizontal="center" vertical="center"/>
    </xf>
    <xf numFmtId="0" fontId="10" fillId="0" borderId="47" xfId="1" applyFont="1" applyBorder="1" applyAlignment="1">
      <alignment horizontal="center" vertical="center"/>
    </xf>
    <xf numFmtId="0" fontId="10" fillId="0" borderId="45" xfId="1" applyFont="1" applyBorder="1" applyAlignment="1">
      <alignment horizontal="center" vertical="center" wrapText="1"/>
    </xf>
    <xf numFmtId="0" fontId="10" fillId="0" borderId="48" xfId="1" applyFont="1" applyBorder="1" applyAlignment="1">
      <alignment horizontal="center" vertical="center" wrapText="1"/>
    </xf>
    <xf numFmtId="0" fontId="10" fillId="0" borderId="49" xfId="1" applyFont="1" applyBorder="1" applyAlignment="1">
      <alignment horizontal="center" vertical="center" wrapText="1"/>
    </xf>
    <xf numFmtId="0" fontId="9" fillId="0" borderId="46" xfId="1" applyFont="1" applyBorder="1" applyAlignment="1">
      <alignment horizontal="center" vertical="center" wrapText="1"/>
    </xf>
    <xf numFmtId="0" fontId="9" fillId="0" borderId="47" xfId="1" applyFont="1" applyBorder="1" applyAlignment="1">
      <alignment horizontal="center" vertical="center" wrapText="1"/>
    </xf>
    <xf numFmtId="0" fontId="9" fillId="0" borderId="50" xfId="1" applyFont="1" applyBorder="1" applyAlignment="1">
      <alignment horizontal="center" vertical="center" wrapText="1"/>
    </xf>
    <xf numFmtId="0" fontId="13" fillId="0" borderId="45" xfId="1" applyFont="1" applyBorder="1" applyAlignment="1">
      <alignment horizontal="center" vertical="center" shrinkToFit="1"/>
    </xf>
    <xf numFmtId="0" fontId="13" fillId="0" borderId="53" xfId="1" applyFont="1" applyBorder="1" applyAlignment="1">
      <alignment horizontal="center" vertical="center" shrinkToFit="1"/>
    </xf>
    <xf numFmtId="0" fontId="13" fillId="0" borderId="54" xfId="1" applyFont="1" applyBorder="1" applyAlignment="1">
      <alignment horizontal="center" vertical="center" shrinkToFit="1"/>
    </xf>
    <xf numFmtId="0" fontId="13" fillId="0" borderId="49" xfId="1" applyFont="1" applyBorder="1" applyAlignment="1">
      <alignment horizontal="center" vertical="center" shrinkToFit="1"/>
    </xf>
    <xf numFmtId="0" fontId="9" fillId="3" borderId="59" xfId="1" applyFont="1" applyFill="1" applyBorder="1" applyAlignment="1">
      <alignment horizontal="center" vertical="center"/>
    </xf>
    <xf numFmtId="0" fontId="9" fillId="3" borderId="1" xfId="1" applyFont="1" applyFill="1" applyBorder="1" applyAlignment="1">
      <alignment horizontal="center" vertical="center"/>
    </xf>
    <xf numFmtId="0" fontId="9" fillId="3" borderId="60" xfId="1" applyFont="1" applyFill="1" applyBorder="1" applyAlignment="1">
      <alignment horizontal="center" vertical="center" shrinkToFit="1"/>
    </xf>
    <xf numFmtId="0" fontId="9" fillId="3" borderId="22" xfId="1" applyFont="1" applyFill="1" applyBorder="1" applyAlignment="1">
      <alignment horizontal="center" vertical="center" shrinkToFit="1"/>
    </xf>
    <xf numFmtId="0" fontId="10" fillId="0" borderId="27" xfId="1" applyFont="1" applyBorder="1" applyAlignment="1">
      <alignment horizontal="center" vertical="center"/>
    </xf>
    <xf numFmtId="0" fontId="10" fillId="0" borderId="52" xfId="1" applyFont="1" applyBorder="1" applyAlignment="1">
      <alignment horizontal="center" vertical="center"/>
    </xf>
    <xf numFmtId="0" fontId="10" fillId="3" borderId="13" xfId="1" applyFont="1" applyFill="1" applyBorder="1" applyAlignment="1">
      <alignment horizontal="center" vertical="center"/>
    </xf>
    <xf numFmtId="0" fontId="10" fillId="3" borderId="14" xfId="1" applyFont="1" applyFill="1" applyBorder="1" applyAlignment="1">
      <alignment horizontal="center" vertical="center"/>
    </xf>
    <xf numFmtId="0" fontId="10" fillId="3" borderId="15" xfId="1" applyFont="1" applyFill="1" applyBorder="1" applyAlignment="1">
      <alignment horizontal="center" vertical="center"/>
    </xf>
    <xf numFmtId="0" fontId="9" fillId="3" borderId="27" xfId="1" applyFont="1" applyFill="1" applyBorder="1" applyAlignment="1">
      <alignment horizontal="left" vertical="center"/>
    </xf>
    <xf numFmtId="0" fontId="9" fillId="3" borderId="0" xfId="1" applyFont="1" applyFill="1" applyBorder="1" applyAlignment="1">
      <alignment horizontal="left" vertical="center"/>
    </xf>
    <xf numFmtId="0" fontId="9" fillId="3" borderId="28" xfId="1" applyFont="1" applyFill="1" applyBorder="1" applyAlignment="1">
      <alignment horizontal="left" vertical="center"/>
    </xf>
    <xf numFmtId="0" fontId="9" fillId="3" borderId="13" xfId="1" applyFont="1" applyFill="1" applyBorder="1" applyAlignment="1">
      <alignment horizontal="left" vertical="center"/>
    </xf>
    <xf numFmtId="0" fontId="9" fillId="3" borderId="14" xfId="1" applyFont="1" applyFill="1" applyBorder="1" applyAlignment="1">
      <alignment horizontal="left" vertical="center"/>
    </xf>
    <xf numFmtId="0" fontId="9" fillId="3" borderId="15" xfId="1" applyFont="1" applyFill="1" applyBorder="1" applyAlignment="1">
      <alignment horizontal="left" vertical="center"/>
    </xf>
    <xf numFmtId="0" fontId="9" fillId="3" borderId="27" xfId="1" applyFont="1" applyFill="1" applyBorder="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3" borderId="28" xfId="1" applyFont="1" applyFill="1" applyBorder="1" applyAlignment="1" applyProtection="1">
      <alignment horizontal="center" vertical="center"/>
      <protection locked="0"/>
    </xf>
    <xf numFmtId="0" fontId="9" fillId="3" borderId="13" xfId="1" applyFont="1" applyFill="1" applyBorder="1" applyAlignment="1" applyProtection="1">
      <alignment horizontal="center" vertical="center"/>
      <protection locked="0"/>
    </xf>
    <xf numFmtId="0" fontId="9" fillId="3" borderId="14" xfId="1" applyFont="1" applyFill="1" applyBorder="1" applyAlignment="1" applyProtection="1">
      <alignment horizontal="center" vertical="center"/>
      <protection locked="0"/>
    </xf>
    <xf numFmtId="0" fontId="9" fillId="3" borderId="15" xfId="1" applyFont="1" applyFill="1" applyBorder="1" applyAlignment="1" applyProtection="1">
      <alignment horizontal="center" vertical="center"/>
      <protection locked="0"/>
    </xf>
    <xf numFmtId="0" fontId="9" fillId="3" borderId="58" xfId="1" applyFont="1" applyFill="1" applyBorder="1" applyAlignment="1">
      <alignment horizontal="center" vertical="center"/>
    </xf>
    <xf numFmtId="0" fontId="9" fillId="3" borderId="19" xfId="1" applyFont="1" applyFill="1" applyBorder="1" applyAlignment="1">
      <alignment horizontal="center" vertical="center"/>
    </xf>
    <xf numFmtId="0" fontId="3" fillId="3" borderId="60" xfId="1" applyFont="1" applyFill="1" applyBorder="1" applyAlignment="1">
      <alignment horizontal="center" vertical="center"/>
    </xf>
    <xf numFmtId="0" fontId="10" fillId="0" borderId="51" xfId="1" applyFont="1" applyBorder="1" applyAlignment="1">
      <alignment horizontal="center" vertical="center"/>
    </xf>
    <xf numFmtId="0" fontId="10" fillId="3" borderId="55" xfId="1" applyFont="1" applyFill="1" applyBorder="1" applyAlignment="1">
      <alignment horizontal="center" vertical="center"/>
    </xf>
    <xf numFmtId="0" fontId="10" fillId="3" borderId="56" xfId="1" applyFont="1" applyFill="1" applyBorder="1" applyAlignment="1">
      <alignment horizontal="center" vertical="center"/>
    </xf>
    <xf numFmtId="0" fontId="10" fillId="3" borderId="57" xfId="1" applyFont="1" applyFill="1" applyBorder="1" applyAlignment="1">
      <alignment horizontal="center" vertical="center"/>
    </xf>
    <xf numFmtId="0" fontId="9" fillId="3" borderId="55" xfId="1" applyFont="1" applyFill="1" applyBorder="1" applyAlignment="1">
      <alignment vertical="center"/>
    </xf>
    <xf numFmtId="0" fontId="9" fillId="3" borderId="56" xfId="1" applyFont="1" applyFill="1" applyBorder="1" applyAlignment="1">
      <alignment vertical="center"/>
    </xf>
    <xf numFmtId="0" fontId="9" fillId="3" borderId="57" xfId="1" applyFont="1" applyFill="1" applyBorder="1" applyAlignment="1">
      <alignment vertical="center"/>
    </xf>
    <xf numFmtId="0" fontId="9" fillId="3" borderId="13" xfId="1" applyFont="1" applyFill="1" applyBorder="1" applyAlignment="1">
      <alignment vertical="center"/>
    </xf>
    <xf numFmtId="0" fontId="9" fillId="3" borderId="14" xfId="1" applyFont="1" applyFill="1" applyBorder="1" applyAlignment="1">
      <alignment vertical="center"/>
    </xf>
    <xf numFmtId="0" fontId="9" fillId="3" borderId="15" xfId="1" applyFont="1" applyFill="1" applyBorder="1" applyAlignment="1">
      <alignment vertical="center"/>
    </xf>
    <xf numFmtId="0" fontId="9" fillId="3" borderId="55" xfId="1" applyFont="1" applyFill="1" applyBorder="1" applyAlignment="1" applyProtection="1">
      <alignment horizontal="center" vertical="center"/>
      <protection locked="0"/>
    </xf>
    <xf numFmtId="0" fontId="9" fillId="3" borderId="56" xfId="1" applyFont="1" applyFill="1" applyBorder="1" applyAlignment="1" applyProtection="1">
      <alignment horizontal="center" vertical="center"/>
      <protection locked="0"/>
    </xf>
    <xf numFmtId="0" fontId="9" fillId="3" borderId="57" xfId="1" applyFont="1" applyFill="1" applyBorder="1" applyAlignment="1" applyProtection="1">
      <alignment horizontal="center" vertical="center"/>
      <protection locked="0"/>
    </xf>
    <xf numFmtId="0" fontId="10" fillId="0" borderId="13" xfId="1" applyFont="1" applyBorder="1" applyAlignment="1">
      <alignment horizontal="center" vertical="center"/>
    </xf>
    <xf numFmtId="0" fontId="10" fillId="3" borderId="6"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8" xfId="1" applyFont="1" applyFill="1" applyBorder="1" applyAlignment="1">
      <alignment horizontal="center" vertical="center"/>
    </xf>
    <xf numFmtId="0" fontId="3" fillId="3" borderId="6" xfId="1" applyFont="1" applyFill="1" applyBorder="1" applyAlignment="1">
      <alignment horizontal="center" vertical="center"/>
    </xf>
    <xf numFmtId="0" fontId="3" fillId="3" borderId="8" xfId="1" applyFont="1" applyFill="1" applyBorder="1" applyAlignment="1">
      <alignment horizontal="center" vertical="center"/>
    </xf>
    <xf numFmtId="0" fontId="9" fillId="3" borderId="6" xfId="1"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9" fillId="3" borderId="8" xfId="1" applyFont="1" applyFill="1" applyBorder="1" applyAlignment="1" applyProtection="1">
      <alignment horizontal="center" vertical="center"/>
      <protection locked="0"/>
    </xf>
    <xf numFmtId="176" fontId="3" fillId="0" borderId="19" xfId="1" applyNumberFormat="1" applyFont="1" applyFill="1" applyBorder="1" applyAlignment="1">
      <alignment horizontal="center" vertical="center" shrinkToFit="1"/>
    </xf>
    <xf numFmtId="176" fontId="3" fillId="0" borderId="1" xfId="1" applyNumberFormat="1" applyFont="1" applyFill="1" applyBorder="1" applyAlignment="1">
      <alignment horizontal="center" vertical="center" shrinkToFit="1"/>
    </xf>
    <xf numFmtId="176" fontId="3" fillId="0" borderId="79" xfId="1" applyNumberFormat="1" applyFont="1" applyFill="1" applyBorder="1" applyAlignment="1">
      <alignment horizontal="center" vertical="center" shrinkToFit="1"/>
    </xf>
    <xf numFmtId="176" fontId="3" fillId="0" borderId="78" xfId="1" applyNumberFormat="1" applyFont="1" applyFill="1" applyBorder="1" applyAlignment="1">
      <alignment horizontal="center" vertical="center" shrinkToFit="1"/>
    </xf>
    <xf numFmtId="176" fontId="3" fillId="0" borderId="94" xfId="1" applyNumberFormat="1" applyFont="1" applyFill="1" applyBorder="1" applyAlignment="1">
      <alignment horizontal="center" vertical="center" shrinkToFit="1"/>
    </xf>
  </cellXfs>
  <cellStyles count="35">
    <cellStyle name="パーセント 2" xfId="2" xr:uid="{00000000-0005-0000-0000-000000000000}"/>
    <cellStyle name="パーセント 3" xfId="3" xr:uid="{00000000-0005-0000-0000-000001000000}"/>
    <cellStyle name="桁区切り 2" xfId="4" xr:uid="{00000000-0005-0000-0000-000002000000}"/>
    <cellStyle name="桁区切り 2 2" xfId="5" xr:uid="{00000000-0005-0000-0000-000003000000}"/>
    <cellStyle name="桁区切り 3" xfId="6" xr:uid="{00000000-0005-0000-0000-000004000000}"/>
    <cellStyle name="桁区切り 4" xfId="7" xr:uid="{00000000-0005-0000-0000-000005000000}"/>
    <cellStyle name="桁区切り 5" xfId="8" xr:uid="{00000000-0005-0000-0000-000006000000}"/>
    <cellStyle name="桁区切り 6" xfId="9" xr:uid="{00000000-0005-0000-0000-000007000000}"/>
    <cellStyle name="桁区切り 7" xfId="10" xr:uid="{00000000-0005-0000-0000-000008000000}"/>
    <cellStyle name="桁区切り 8" xfId="11" xr:uid="{00000000-0005-0000-0000-000009000000}"/>
    <cellStyle name="桁区切り 9" xfId="12" xr:uid="{00000000-0005-0000-0000-00000A000000}"/>
    <cellStyle name="通貨 2" xfId="13" xr:uid="{00000000-0005-0000-0000-00000B000000}"/>
    <cellStyle name="標準" xfId="0" builtinId="0"/>
    <cellStyle name="標準 10" xfId="14" xr:uid="{00000000-0005-0000-0000-00000D000000}"/>
    <cellStyle name="標準 11" xfId="15" xr:uid="{00000000-0005-0000-0000-00000E000000}"/>
    <cellStyle name="標準 12" xfId="16" xr:uid="{00000000-0005-0000-0000-00000F000000}"/>
    <cellStyle name="標準 12 2" xfId="17" xr:uid="{00000000-0005-0000-0000-000010000000}"/>
    <cellStyle name="標準 13" xfId="18" xr:uid="{00000000-0005-0000-0000-000011000000}"/>
    <cellStyle name="標準 14" xfId="19" xr:uid="{00000000-0005-0000-0000-000012000000}"/>
    <cellStyle name="標準 2" xfId="20" xr:uid="{00000000-0005-0000-0000-000013000000}"/>
    <cellStyle name="標準 2 2" xfId="21" xr:uid="{00000000-0005-0000-0000-000014000000}"/>
    <cellStyle name="標準 2 3" xfId="1" xr:uid="{00000000-0005-0000-0000-000015000000}"/>
    <cellStyle name="標準 3" xfId="22" xr:uid="{00000000-0005-0000-0000-000016000000}"/>
    <cellStyle name="標準 4" xfId="23" xr:uid="{00000000-0005-0000-0000-000017000000}"/>
    <cellStyle name="標準 4 2" xfId="24" xr:uid="{00000000-0005-0000-0000-000018000000}"/>
    <cellStyle name="標準 5" xfId="25" xr:uid="{00000000-0005-0000-0000-000019000000}"/>
    <cellStyle name="標準 6" xfId="26" xr:uid="{00000000-0005-0000-0000-00001A000000}"/>
    <cellStyle name="標準 7" xfId="27" xr:uid="{00000000-0005-0000-0000-00001B000000}"/>
    <cellStyle name="標準 7 2" xfId="28" xr:uid="{00000000-0005-0000-0000-00001C000000}"/>
    <cellStyle name="標準 7 3" xfId="29" xr:uid="{00000000-0005-0000-0000-00001D000000}"/>
    <cellStyle name="標準 7 4" xfId="30" xr:uid="{00000000-0005-0000-0000-00001E000000}"/>
    <cellStyle name="標準 8" xfId="31" xr:uid="{00000000-0005-0000-0000-00001F000000}"/>
    <cellStyle name="標準 8 2" xfId="32" xr:uid="{00000000-0005-0000-0000-000020000000}"/>
    <cellStyle name="標準 9" xfId="33" xr:uid="{00000000-0005-0000-0000-000021000000}"/>
    <cellStyle name="標準 9 2" xfId="34" xr:uid="{00000000-0005-0000-0000-00002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37</xdr:col>
      <xdr:colOff>0</xdr:colOff>
      <xdr:row>3</xdr:row>
      <xdr:rowOff>0</xdr:rowOff>
    </xdr:from>
    <xdr:to>
      <xdr:col>44</xdr:col>
      <xdr:colOff>94423</xdr:colOff>
      <xdr:row>5</xdr:row>
      <xdr:rowOff>153642</xdr:rowOff>
    </xdr:to>
    <xdr:sp macro="" textlink="">
      <xdr:nvSpPr>
        <xdr:cNvPr id="3" name="テキスト ボックス 2">
          <a:extLst>
            <a:ext uri="{FF2B5EF4-FFF2-40B4-BE49-F238E27FC236}">
              <a16:creationId xmlns:a16="http://schemas.microsoft.com/office/drawing/2014/main" id="{940AF533-4755-48AE-AFC3-7F7082B136A8}"/>
            </a:ext>
          </a:extLst>
        </xdr:cNvPr>
        <xdr:cNvSpPr txBox="1"/>
      </xdr:nvSpPr>
      <xdr:spPr>
        <a:xfrm>
          <a:off x="9515475" y="828675"/>
          <a:ext cx="2027998" cy="7060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HGPｺﾞｼｯｸE" panose="020B0900000000000000" pitchFamily="50" charset="-128"/>
              <a:ea typeface="HGPｺﾞｼｯｸE" panose="020B0900000000000000" pitchFamily="50" charset="-128"/>
            </a:rPr>
            <a:t>黄色のセルを入力してください。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23812</xdr:colOff>
          <xdr:row>8</xdr:row>
          <xdr:rowOff>0</xdr:rowOff>
        </xdr:from>
        <xdr:to>
          <xdr:col>21</xdr:col>
          <xdr:colOff>33337</xdr:colOff>
          <xdr:row>10</xdr:row>
          <xdr:rowOff>150812</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4652962" y="1924050"/>
              <a:ext cx="1152525" cy="550862"/>
              <a:chOff x="4751388" y="16773525"/>
              <a:chExt cx="1160462" cy="585821"/>
            </a:xfrm>
          </xdr:grpSpPr>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4751388" y="16956089"/>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5670550" y="16773525"/>
                <a:ext cx="241300"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5670550" y="16956089"/>
                <a:ext cx="241300" cy="2111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4751388" y="17148209"/>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5670550" y="17148172"/>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3</xdr:row>
          <xdr:rowOff>7937</xdr:rowOff>
        </xdr:from>
        <xdr:to>
          <xdr:col>21</xdr:col>
          <xdr:colOff>49212</xdr:colOff>
          <xdr:row>6</xdr:row>
          <xdr:rowOff>0</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4668837" y="931862"/>
              <a:ext cx="1152525" cy="592138"/>
              <a:chOff x="4751388" y="16773525"/>
              <a:chExt cx="1160462" cy="585735"/>
            </a:xfrm>
          </xdr:grpSpPr>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4751388" y="17148120"/>
                <a:ext cx="315912" cy="21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55562</xdr:colOff>
          <xdr:row>33</xdr:row>
          <xdr:rowOff>6350</xdr:rowOff>
        </xdr:from>
        <xdr:to>
          <xdr:col>21</xdr:col>
          <xdr:colOff>65087</xdr:colOff>
          <xdr:row>35</xdr:row>
          <xdr:rowOff>190500</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4684712" y="6931025"/>
              <a:ext cx="1152525" cy="584200"/>
              <a:chOff x="4751388" y="16773525"/>
              <a:chExt cx="1160462" cy="585764"/>
            </a:xfrm>
          </xdr:grpSpPr>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4751388" y="17148151"/>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38</xdr:row>
          <xdr:rowOff>0</xdr:rowOff>
        </xdr:from>
        <xdr:to>
          <xdr:col>21</xdr:col>
          <xdr:colOff>57150</xdr:colOff>
          <xdr:row>41</xdr:row>
          <xdr:rowOff>0</xdr:rowOff>
        </xdr:to>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4676775" y="7924800"/>
              <a:ext cx="1152525" cy="600075"/>
              <a:chOff x="4751388" y="16773525"/>
              <a:chExt cx="1160462" cy="585745"/>
            </a:xfrm>
          </xdr:grpSpPr>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4751388" y="17148132"/>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15875</xdr:colOff>
          <xdr:row>43</xdr:row>
          <xdr:rowOff>6350</xdr:rowOff>
        </xdr:from>
        <xdr:to>
          <xdr:col>21</xdr:col>
          <xdr:colOff>25400</xdr:colOff>
          <xdr:row>45</xdr:row>
          <xdr:rowOff>166687</xdr:rowOff>
        </xdr:to>
        <xdr:grpSp>
          <xdr:nvGrpSpPr>
            <xdr:cNvPr id="30" name="グループ化 29">
              <a:extLst>
                <a:ext uri="{FF2B5EF4-FFF2-40B4-BE49-F238E27FC236}">
                  <a16:creationId xmlns:a16="http://schemas.microsoft.com/office/drawing/2014/main" id="{00000000-0008-0000-0100-00001E000000}"/>
                </a:ext>
              </a:extLst>
            </xdr:cNvPr>
            <xdr:cNvGrpSpPr/>
          </xdr:nvGrpSpPr>
          <xdr:grpSpPr>
            <a:xfrm>
              <a:off x="4645025" y="8931275"/>
              <a:ext cx="1152525" cy="560387"/>
              <a:chOff x="4751388" y="16773525"/>
              <a:chExt cx="1160462" cy="585753"/>
            </a:xfrm>
          </xdr:grpSpPr>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5670550" y="16773525"/>
                <a:ext cx="241300" cy="21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5670550" y="16956088"/>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4751388" y="17148140"/>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5670550" y="17148174"/>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15875</xdr:colOff>
          <xdr:row>48</xdr:row>
          <xdr:rowOff>7937</xdr:rowOff>
        </xdr:from>
        <xdr:to>
          <xdr:col>21</xdr:col>
          <xdr:colOff>25400</xdr:colOff>
          <xdr:row>50</xdr:row>
          <xdr:rowOff>166687</xdr:rowOff>
        </xdr:to>
        <xdr:grpSp>
          <xdr:nvGrpSpPr>
            <xdr:cNvPr id="37" name="グループ化 36">
              <a:extLst>
                <a:ext uri="{FF2B5EF4-FFF2-40B4-BE49-F238E27FC236}">
                  <a16:creationId xmlns:a16="http://schemas.microsoft.com/office/drawing/2014/main" id="{00000000-0008-0000-0100-000025000000}"/>
                </a:ext>
              </a:extLst>
            </xdr:cNvPr>
            <xdr:cNvGrpSpPr/>
          </xdr:nvGrpSpPr>
          <xdr:grpSpPr>
            <a:xfrm>
              <a:off x="4645025" y="9932987"/>
              <a:ext cx="1152525" cy="558800"/>
              <a:chOff x="4751388" y="16773525"/>
              <a:chExt cx="1160462" cy="585817"/>
            </a:xfrm>
          </xdr:grpSpPr>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4751388" y="16956090"/>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5670550" y="16773525"/>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5670550" y="16956090"/>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4751388" y="17148205"/>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5670550" y="17148177"/>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23813</xdr:colOff>
          <xdr:row>53</xdr:row>
          <xdr:rowOff>6350</xdr:rowOff>
        </xdr:from>
        <xdr:to>
          <xdr:col>21</xdr:col>
          <xdr:colOff>33338</xdr:colOff>
          <xdr:row>55</xdr:row>
          <xdr:rowOff>182562</xdr:rowOff>
        </xdr:to>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4652963" y="10931525"/>
              <a:ext cx="1152525" cy="576262"/>
              <a:chOff x="4751388" y="16773525"/>
              <a:chExt cx="1160462" cy="585743"/>
            </a:xfrm>
          </xdr:grpSpPr>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4751388" y="16773525"/>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4751388" y="17148131"/>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5670550" y="17148174"/>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23812</xdr:colOff>
          <xdr:row>58</xdr:row>
          <xdr:rowOff>15875</xdr:rowOff>
        </xdr:from>
        <xdr:to>
          <xdr:col>21</xdr:col>
          <xdr:colOff>33337</xdr:colOff>
          <xdr:row>60</xdr:row>
          <xdr:rowOff>182562</xdr:rowOff>
        </xdr:to>
        <xdr:grpSp>
          <xdr:nvGrpSpPr>
            <xdr:cNvPr id="51" name="グループ化 50">
              <a:extLst>
                <a:ext uri="{FF2B5EF4-FFF2-40B4-BE49-F238E27FC236}">
                  <a16:creationId xmlns:a16="http://schemas.microsoft.com/office/drawing/2014/main" id="{00000000-0008-0000-0100-000033000000}"/>
                </a:ext>
              </a:extLst>
            </xdr:cNvPr>
            <xdr:cNvGrpSpPr/>
          </xdr:nvGrpSpPr>
          <xdr:grpSpPr>
            <a:xfrm>
              <a:off x="4652962" y="11941175"/>
              <a:ext cx="1152525" cy="566737"/>
              <a:chOff x="4751388" y="16773525"/>
              <a:chExt cx="1160462" cy="585803"/>
            </a:xfrm>
          </xdr:grpSpPr>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4751388" y="16773525"/>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4751388" y="17148189"/>
                <a:ext cx="315912"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5670550" y="17148174"/>
                <a:ext cx="241300" cy="2016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13</xdr:row>
          <xdr:rowOff>0</xdr:rowOff>
        </xdr:from>
        <xdr:to>
          <xdr:col>21</xdr:col>
          <xdr:colOff>57150</xdr:colOff>
          <xdr:row>16</xdr:row>
          <xdr:rowOff>0</xdr:rowOff>
        </xdr:to>
        <xdr:grpSp>
          <xdr:nvGrpSpPr>
            <xdr:cNvPr id="58" name="グループ化 57">
              <a:extLst>
                <a:ext uri="{FF2B5EF4-FFF2-40B4-BE49-F238E27FC236}">
                  <a16:creationId xmlns:a16="http://schemas.microsoft.com/office/drawing/2014/main" id="{00000000-0008-0000-0100-00003A000000}"/>
                </a:ext>
              </a:extLst>
            </xdr:cNvPr>
            <xdr:cNvGrpSpPr/>
          </xdr:nvGrpSpPr>
          <xdr:grpSpPr>
            <a:xfrm>
              <a:off x="4676775" y="2924175"/>
              <a:ext cx="1152525" cy="600075"/>
              <a:chOff x="4751388" y="16773525"/>
              <a:chExt cx="1160462" cy="585745"/>
            </a:xfrm>
          </xdr:grpSpPr>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4751388" y="17148132"/>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18</xdr:row>
          <xdr:rowOff>15874</xdr:rowOff>
        </xdr:from>
        <xdr:to>
          <xdr:col>21</xdr:col>
          <xdr:colOff>49212</xdr:colOff>
          <xdr:row>20</xdr:row>
          <xdr:rowOff>174624</xdr:rowOff>
        </xdr:to>
        <xdr:grpSp>
          <xdr:nvGrpSpPr>
            <xdr:cNvPr id="65" name="グループ化 64">
              <a:extLst>
                <a:ext uri="{FF2B5EF4-FFF2-40B4-BE49-F238E27FC236}">
                  <a16:creationId xmlns:a16="http://schemas.microsoft.com/office/drawing/2014/main" id="{00000000-0008-0000-0100-000041000000}"/>
                </a:ext>
              </a:extLst>
            </xdr:cNvPr>
            <xdr:cNvGrpSpPr/>
          </xdr:nvGrpSpPr>
          <xdr:grpSpPr>
            <a:xfrm>
              <a:off x="4668837" y="3940174"/>
              <a:ext cx="1152525" cy="558800"/>
              <a:chOff x="4751388" y="16773525"/>
              <a:chExt cx="1160462" cy="585817"/>
            </a:xfrm>
          </xdr:grpSpPr>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4751388" y="16956090"/>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670550" y="16773525"/>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5670550" y="16956090"/>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4751388" y="17148205"/>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5670550" y="17148177"/>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22</xdr:row>
          <xdr:rowOff>190500</xdr:rowOff>
        </xdr:from>
        <xdr:to>
          <xdr:col>21</xdr:col>
          <xdr:colOff>49212</xdr:colOff>
          <xdr:row>25</xdr:row>
          <xdr:rowOff>182562</xdr:rowOff>
        </xdr:to>
        <xdr:grpSp>
          <xdr:nvGrpSpPr>
            <xdr:cNvPr id="72" name="グループ化 71">
              <a:extLst>
                <a:ext uri="{FF2B5EF4-FFF2-40B4-BE49-F238E27FC236}">
                  <a16:creationId xmlns:a16="http://schemas.microsoft.com/office/drawing/2014/main" id="{00000000-0008-0000-0100-000048000000}"/>
                </a:ext>
              </a:extLst>
            </xdr:cNvPr>
            <xdr:cNvGrpSpPr/>
          </xdr:nvGrpSpPr>
          <xdr:grpSpPr>
            <a:xfrm>
              <a:off x="4668837" y="4914900"/>
              <a:ext cx="1152525" cy="592137"/>
              <a:chOff x="4751388" y="16773525"/>
              <a:chExt cx="1160462" cy="585753"/>
            </a:xfrm>
          </xdr:grpSpPr>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4751388" y="17148139"/>
                <a:ext cx="315912"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28</xdr:row>
          <xdr:rowOff>7936</xdr:rowOff>
        </xdr:from>
        <xdr:to>
          <xdr:col>21</xdr:col>
          <xdr:colOff>49212</xdr:colOff>
          <xdr:row>30</xdr:row>
          <xdr:rowOff>174625</xdr:rowOff>
        </xdr:to>
        <xdr:grpSp>
          <xdr:nvGrpSpPr>
            <xdr:cNvPr id="79" name="グループ化 78">
              <a:extLst>
                <a:ext uri="{FF2B5EF4-FFF2-40B4-BE49-F238E27FC236}">
                  <a16:creationId xmlns:a16="http://schemas.microsoft.com/office/drawing/2014/main" id="{00000000-0008-0000-0100-00004F000000}"/>
                </a:ext>
              </a:extLst>
            </xdr:cNvPr>
            <xdr:cNvGrpSpPr/>
          </xdr:nvGrpSpPr>
          <xdr:grpSpPr>
            <a:xfrm>
              <a:off x="4668837" y="5932486"/>
              <a:ext cx="1152525" cy="566739"/>
              <a:chOff x="4751388" y="16773525"/>
              <a:chExt cx="1160462" cy="585730"/>
            </a:xfrm>
          </xdr:grpSpPr>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4751388" y="16956087"/>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5670550" y="16773525"/>
                <a:ext cx="241300"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5670550" y="16956087"/>
                <a:ext cx="241300"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4751388" y="17148117"/>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5670550" y="17148174"/>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12</xdr:col>
      <xdr:colOff>166688</xdr:colOff>
      <xdr:row>3</xdr:row>
      <xdr:rowOff>39688</xdr:rowOff>
    </xdr:from>
    <xdr:to>
      <xdr:col>17</xdr:col>
      <xdr:colOff>15874</xdr:colOff>
      <xdr:row>4</xdr:row>
      <xdr:rowOff>166688</xdr:rowOff>
    </xdr:to>
    <xdr:grpSp>
      <xdr:nvGrpSpPr>
        <xdr:cNvPr id="86" name="グループ化 85">
          <a:extLst>
            <a:ext uri="{FF2B5EF4-FFF2-40B4-BE49-F238E27FC236}">
              <a16:creationId xmlns:a16="http://schemas.microsoft.com/office/drawing/2014/main" id="{00000000-0008-0000-0100-000056000000}"/>
            </a:ext>
          </a:extLst>
        </xdr:cNvPr>
        <xdr:cNvGrpSpPr/>
      </xdr:nvGrpSpPr>
      <xdr:grpSpPr>
        <a:xfrm>
          <a:off x="3414713" y="963613"/>
          <a:ext cx="1230311" cy="327025"/>
          <a:chOff x="3500438" y="15065376"/>
          <a:chExt cx="1238249" cy="325437"/>
        </a:xfrm>
      </xdr:grpSpPr>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8</xdr:row>
      <xdr:rowOff>31750</xdr:rowOff>
    </xdr:from>
    <xdr:to>
      <xdr:col>17</xdr:col>
      <xdr:colOff>79375</xdr:colOff>
      <xdr:row>9</xdr:row>
      <xdr:rowOff>174624</xdr:rowOff>
    </xdr:to>
    <xdr:grpSp>
      <xdr:nvGrpSpPr>
        <xdr:cNvPr id="90" name="グループ化 89">
          <a:extLst>
            <a:ext uri="{FF2B5EF4-FFF2-40B4-BE49-F238E27FC236}">
              <a16:creationId xmlns:a16="http://schemas.microsoft.com/office/drawing/2014/main" id="{00000000-0008-0000-0100-00005A000000}"/>
            </a:ext>
          </a:extLst>
        </xdr:cNvPr>
        <xdr:cNvGrpSpPr/>
      </xdr:nvGrpSpPr>
      <xdr:grpSpPr>
        <a:xfrm>
          <a:off x="3454400" y="1955800"/>
          <a:ext cx="1254125" cy="342899"/>
          <a:chOff x="3500438" y="15065376"/>
          <a:chExt cx="1238249" cy="325437"/>
        </a:xfrm>
      </xdr:grpSpPr>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13</xdr:row>
      <xdr:rowOff>23812</xdr:rowOff>
    </xdr:from>
    <xdr:to>
      <xdr:col>17</xdr:col>
      <xdr:colOff>63499</xdr:colOff>
      <xdr:row>14</xdr:row>
      <xdr:rowOff>166687</xdr:rowOff>
    </xdr:to>
    <xdr:grpSp>
      <xdr:nvGrpSpPr>
        <xdr:cNvPr id="94" name="グループ化 93">
          <a:extLst>
            <a:ext uri="{FF2B5EF4-FFF2-40B4-BE49-F238E27FC236}">
              <a16:creationId xmlns:a16="http://schemas.microsoft.com/office/drawing/2014/main" id="{00000000-0008-0000-0100-00005E000000}"/>
            </a:ext>
          </a:extLst>
        </xdr:cNvPr>
        <xdr:cNvGrpSpPr/>
      </xdr:nvGrpSpPr>
      <xdr:grpSpPr>
        <a:xfrm>
          <a:off x="3462338" y="2947987"/>
          <a:ext cx="1230311" cy="342900"/>
          <a:chOff x="3500438" y="15065376"/>
          <a:chExt cx="1238249" cy="325437"/>
        </a:xfrm>
      </xdr:grpSpPr>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18</xdr:row>
      <xdr:rowOff>23813</xdr:rowOff>
    </xdr:from>
    <xdr:to>
      <xdr:col>17</xdr:col>
      <xdr:colOff>55561</xdr:colOff>
      <xdr:row>19</xdr:row>
      <xdr:rowOff>166687</xdr:rowOff>
    </xdr:to>
    <xdr:grpSp>
      <xdr:nvGrpSpPr>
        <xdr:cNvPr id="98" name="グループ化 97">
          <a:extLst>
            <a:ext uri="{FF2B5EF4-FFF2-40B4-BE49-F238E27FC236}">
              <a16:creationId xmlns:a16="http://schemas.microsoft.com/office/drawing/2014/main" id="{00000000-0008-0000-0100-000062000000}"/>
            </a:ext>
          </a:extLst>
        </xdr:cNvPr>
        <xdr:cNvGrpSpPr/>
      </xdr:nvGrpSpPr>
      <xdr:grpSpPr>
        <a:xfrm>
          <a:off x="3454400" y="3948113"/>
          <a:ext cx="1230311" cy="342899"/>
          <a:chOff x="3500438" y="15065376"/>
          <a:chExt cx="1238249" cy="325437"/>
        </a:xfrm>
      </xdr:grpSpPr>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23</xdr:row>
      <xdr:rowOff>23812</xdr:rowOff>
    </xdr:from>
    <xdr:to>
      <xdr:col>17</xdr:col>
      <xdr:colOff>79374</xdr:colOff>
      <xdr:row>24</xdr:row>
      <xdr:rowOff>166687</xdr:rowOff>
    </xdr:to>
    <xdr:grpSp>
      <xdr:nvGrpSpPr>
        <xdr:cNvPr id="102" name="グループ化 101">
          <a:extLst>
            <a:ext uri="{FF2B5EF4-FFF2-40B4-BE49-F238E27FC236}">
              <a16:creationId xmlns:a16="http://schemas.microsoft.com/office/drawing/2014/main" id="{00000000-0008-0000-0100-000066000000}"/>
            </a:ext>
          </a:extLst>
        </xdr:cNvPr>
        <xdr:cNvGrpSpPr/>
      </xdr:nvGrpSpPr>
      <xdr:grpSpPr>
        <a:xfrm>
          <a:off x="3478213" y="4948237"/>
          <a:ext cx="1230311" cy="342900"/>
          <a:chOff x="3500438" y="15065376"/>
          <a:chExt cx="1238249" cy="325437"/>
        </a:xfrm>
      </xdr:grpSpPr>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28</xdr:row>
      <xdr:rowOff>15875</xdr:rowOff>
    </xdr:from>
    <xdr:to>
      <xdr:col>17</xdr:col>
      <xdr:colOff>71436</xdr:colOff>
      <xdr:row>29</xdr:row>
      <xdr:rowOff>158749</xdr:rowOff>
    </xdr:to>
    <xdr:grpSp>
      <xdr:nvGrpSpPr>
        <xdr:cNvPr id="106" name="グループ化 105">
          <a:extLst>
            <a:ext uri="{FF2B5EF4-FFF2-40B4-BE49-F238E27FC236}">
              <a16:creationId xmlns:a16="http://schemas.microsoft.com/office/drawing/2014/main" id="{00000000-0008-0000-0100-00006A000000}"/>
            </a:ext>
          </a:extLst>
        </xdr:cNvPr>
        <xdr:cNvGrpSpPr/>
      </xdr:nvGrpSpPr>
      <xdr:grpSpPr>
        <a:xfrm>
          <a:off x="3470275" y="5940425"/>
          <a:ext cx="1230311" cy="342899"/>
          <a:chOff x="3500438" y="15065376"/>
          <a:chExt cx="1238249" cy="325437"/>
        </a:xfrm>
      </xdr:grpSpPr>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33</xdr:row>
      <xdr:rowOff>39687</xdr:rowOff>
    </xdr:from>
    <xdr:to>
      <xdr:col>17</xdr:col>
      <xdr:colOff>71435</xdr:colOff>
      <xdr:row>34</xdr:row>
      <xdr:rowOff>182562</xdr:rowOff>
    </xdr:to>
    <xdr:grpSp>
      <xdr:nvGrpSpPr>
        <xdr:cNvPr id="110" name="グループ化 109">
          <a:extLst>
            <a:ext uri="{FF2B5EF4-FFF2-40B4-BE49-F238E27FC236}">
              <a16:creationId xmlns:a16="http://schemas.microsoft.com/office/drawing/2014/main" id="{00000000-0008-0000-0100-00006E000000}"/>
            </a:ext>
          </a:extLst>
        </xdr:cNvPr>
        <xdr:cNvGrpSpPr/>
      </xdr:nvGrpSpPr>
      <xdr:grpSpPr>
        <a:xfrm>
          <a:off x="3470274" y="6964362"/>
          <a:ext cx="1230311" cy="342900"/>
          <a:chOff x="3500438" y="15065376"/>
          <a:chExt cx="1238249" cy="325437"/>
        </a:xfrm>
      </xdr:grpSpPr>
      <xdr:sp macro="" textlink="">
        <xdr:nvSpPr>
          <xdr:cNvPr id="111" name="テキスト ボックス 110">
            <a:extLst>
              <a:ext uri="{FF2B5EF4-FFF2-40B4-BE49-F238E27FC236}">
                <a16:creationId xmlns:a16="http://schemas.microsoft.com/office/drawing/2014/main" id="{00000000-0008-0000-0100-00006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38</xdr:row>
      <xdr:rowOff>7938</xdr:rowOff>
    </xdr:from>
    <xdr:to>
      <xdr:col>17</xdr:col>
      <xdr:colOff>79373</xdr:colOff>
      <xdr:row>39</xdr:row>
      <xdr:rowOff>150812</xdr:rowOff>
    </xdr:to>
    <xdr:grpSp>
      <xdr:nvGrpSpPr>
        <xdr:cNvPr id="114" name="グループ化 113">
          <a:extLst>
            <a:ext uri="{FF2B5EF4-FFF2-40B4-BE49-F238E27FC236}">
              <a16:creationId xmlns:a16="http://schemas.microsoft.com/office/drawing/2014/main" id="{00000000-0008-0000-0100-000072000000}"/>
            </a:ext>
          </a:extLst>
        </xdr:cNvPr>
        <xdr:cNvGrpSpPr/>
      </xdr:nvGrpSpPr>
      <xdr:grpSpPr>
        <a:xfrm>
          <a:off x="3478212" y="7932738"/>
          <a:ext cx="1230311" cy="342899"/>
          <a:chOff x="3500438" y="15065376"/>
          <a:chExt cx="1238249" cy="325437"/>
        </a:xfrm>
      </xdr:grpSpPr>
      <xdr:sp macro="" textlink="">
        <xdr:nvSpPr>
          <xdr:cNvPr id="115" name="テキスト ボックス 114">
            <a:extLst>
              <a:ext uri="{FF2B5EF4-FFF2-40B4-BE49-F238E27FC236}">
                <a16:creationId xmlns:a16="http://schemas.microsoft.com/office/drawing/2014/main" id="{00000000-0008-0000-0100-00007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43</xdr:row>
      <xdr:rowOff>23812</xdr:rowOff>
    </xdr:from>
    <xdr:to>
      <xdr:col>17</xdr:col>
      <xdr:colOff>95248</xdr:colOff>
      <xdr:row>44</xdr:row>
      <xdr:rowOff>166687</xdr:rowOff>
    </xdr:to>
    <xdr:grpSp>
      <xdr:nvGrpSpPr>
        <xdr:cNvPr id="118" name="グループ化 117">
          <a:extLst>
            <a:ext uri="{FF2B5EF4-FFF2-40B4-BE49-F238E27FC236}">
              <a16:creationId xmlns:a16="http://schemas.microsoft.com/office/drawing/2014/main" id="{00000000-0008-0000-0100-000076000000}"/>
            </a:ext>
          </a:extLst>
        </xdr:cNvPr>
        <xdr:cNvGrpSpPr/>
      </xdr:nvGrpSpPr>
      <xdr:grpSpPr>
        <a:xfrm>
          <a:off x="3494087" y="8948737"/>
          <a:ext cx="1230311" cy="342900"/>
          <a:chOff x="3500438" y="15065376"/>
          <a:chExt cx="1238249" cy="325437"/>
        </a:xfrm>
      </xdr:grpSpPr>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48</xdr:row>
      <xdr:rowOff>31750</xdr:rowOff>
    </xdr:from>
    <xdr:to>
      <xdr:col>17</xdr:col>
      <xdr:colOff>111124</xdr:colOff>
      <xdr:row>49</xdr:row>
      <xdr:rowOff>174624</xdr:rowOff>
    </xdr:to>
    <xdr:grpSp>
      <xdr:nvGrpSpPr>
        <xdr:cNvPr id="122" name="グループ化 121">
          <a:extLst>
            <a:ext uri="{FF2B5EF4-FFF2-40B4-BE49-F238E27FC236}">
              <a16:creationId xmlns:a16="http://schemas.microsoft.com/office/drawing/2014/main" id="{00000000-0008-0000-0100-00007A000000}"/>
            </a:ext>
          </a:extLst>
        </xdr:cNvPr>
        <xdr:cNvGrpSpPr/>
      </xdr:nvGrpSpPr>
      <xdr:grpSpPr>
        <a:xfrm>
          <a:off x="3509963" y="9956800"/>
          <a:ext cx="1230311" cy="342899"/>
          <a:chOff x="3500438" y="15065376"/>
          <a:chExt cx="1238249" cy="325437"/>
        </a:xfrm>
      </xdr:grpSpPr>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53</xdr:row>
      <xdr:rowOff>23812</xdr:rowOff>
    </xdr:from>
    <xdr:to>
      <xdr:col>17</xdr:col>
      <xdr:colOff>95249</xdr:colOff>
      <xdr:row>54</xdr:row>
      <xdr:rowOff>166687</xdr:rowOff>
    </xdr:to>
    <xdr:grpSp>
      <xdr:nvGrpSpPr>
        <xdr:cNvPr id="126" name="グループ化 125">
          <a:extLst>
            <a:ext uri="{FF2B5EF4-FFF2-40B4-BE49-F238E27FC236}">
              <a16:creationId xmlns:a16="http://schemas.microsoft.com/office/drawing/2014/main" id="{00000000-0008-0000-0100-00007E000000}"/>
            </a:ext>
          </a:extLst>
        </xdr:cNvPr>
        <xdr:cNvGrpSpPr/>
      </xdr:nvGrpSpPr>
      <xdr:grpSpPr>
        <a:xfrm>
          <a:off x="3494088" y="10948987"/>
          <a:ext cx="1230311" cy="342900"/>
          <a:chOff x="3500438" y="15065376"/>
          <a:chExt cx="1238249" cy="325437"/>
        </a:xfrm>
      </xdr:grpSpPr>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58</xdr:row>
      <xdr:rowOff>23813</xdr:rowOff>
    </xdr:from>
    <xdr:to>
      <xdr:col>17</xdr:col>
      <xdr:colOff>87311</xdr:colOff>
      <xdr:row>59</xdr:row>
      <xdr:rowOff>166687</xdr:rowOff>
    </xdr:to>
    <xdr:grpSp>
      <xdr:nvGrpSpPr>
        <xdr:cNvPr id="130" name="グループ化 129">
          <a:extLst>
            <a:ext uri="{FF2B5EF4-FFF2-40B4-BE49-F238E27FC236}">
              <a16:creationId xmlns:a16="http://schemas.microsoft.com/office/drawing/2014/main" id="{00000000-0008-0000-0100-000082000000}"/>
            </a:ext>
          </a:extLst>
        </xdr:cNvPr>
        <xdr:cNvGrpSpPr/>
      </xdr:nvGrpSpPr>
      <xdr:grpSpPr>
        <a:xfrm>
          <a:off x="3486150" y="11949113"/>
          <a:ext cx="1230311" cy="342899"/>
          <a:chOff x="3500438" y="15065376"/>
          <a:chExt cx="1238249" cy="325437"/>
        </a:xfrm>
      </xdr:grpSpPr>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xdr:from>
          <xdr:col>17</xdr:col>
          <xdr:colOff>23812</xdr:colOff>
          <xdr:row>75</xdr:row>
          <xdr:rowOff>0</xdr:rowOff>
        </xdr:from>
        <xdr:to>
          <xdr:col>21</xdr:col>
          <xdr:colOff>33337</xdr:colOff>
          <xdr:row>77</xdr:row>
          <xdr:rowOff>150812</xdr:rowOff>
        </xdr:to>
        <xdr:grpSp>
          <xdr:nvGrpSpPr>
            <xdr:cNvPr id="134" name="グループ化 133">
              <a:extLst>
                <a:ext uri="{FF2B5EF4-FFF2-40B4-BE49-F238E27FC236}">
                  <a16:creationId xmlns:a16="http://schemas.microsoft.com/office/drawing/2014/main" id="{00000000-0008-0000-0100-000086000000}"/>
                </a:ext>
              </a:extLst>
            </xdr:cNvPr>
            <xdr:cNvGrpSpPr/>
          </xdr:nvGrpSpPr>
          <xdr:grpSpPr>
            <a:xfrm>
              <a:off x="4652962" y="15582900"/>
              <a:ext cx="1152525" cy="550862"/>
              <a:chOff x="4751388" y="16773525"/>
              <a:chExt cx="1160462" cy="585821"/>
            </a:xfrm>
          </xdr:grpSpPr>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4751388" y="16956089"/>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5670550" y="16773525"/>
                <a:ext cx="241300"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5670550" y="16956089"/>
                <a:ext cx="241300" cy="2111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4751388" y="17148209"/>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5670550" y="17148172"/>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70</xdr:row>
          <xdr:rowOff>7937</xdr:rowOff>
        </xdr:from>
        <xdr:to>
          <xdr:col>21</xdr:col>
          <xdr:colOff>49212</xdr:colOff>
          <xdr:row>73</xdr:row>
          <xdr:rowOff>0</xdr:rowOff>
        </xdr:to>
        <xdr:grpSp>
          <xdr:nvGrpSpPr>
            <xdr:cNvPr id="141" name="グループ化 140">
              <a:extLst>
                <a:ext uri="{FF2B5EF4-FFF2-40B4-BE49-F238E27FC236}">
                  <a16:creationId xmlns:a16="http://schemas.microsoft.com/office/drawing/2014/main" id="{00000000-0008-0000-0100-00008D000000}"/>
                </a:ext>
              </a:extLst>
            </xdr:cNvPr>
            <xdr:cNvGrpSpPr/>
          </xdr:nvGrpSpPr>
          <xdr:grpSpPr>
            <a:xfrm>
              <a:off x="4668837" y="14590712"/>
              <a:ext cx="1152525" cy="592138"/>
              <a:chOff x="4751388" y="16773525"/>
              <a:chExt cx="1160462" cy="585735"/>
            </a:xfrm>
          </xdr:grpSpPr>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4751388" y="17148120"/>
                <a:ext cx="315912" cy="2111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55562</xdr:colOff>
          <xdr:row>100</xdr:row>
          <xdr:rowOff>6350</xdr:rowOff>
        </xdr:from>
        <xdr:to>
          <xdr:col>21</xdr:col>
          <xdr:colOff>65087</xdr:colOff>
          <xdr:row>102</xdr:row>
          <xdr:rowOff>190500</xdr:rowOff>
        </xdr:to>
        <xdr:grpSp>
          <xdr:nvGrpSpPr>
            <xdr:cNvPr id="148" name="グループ化 147">
              <a:extLst>
                <a:ext uri="{FF2B5EF4-FFF2-40B4-BE49-F238E27FC236}">
                  <a16:creationId xmlns:a16="http://schemas.microsoft.com/office/drawing/2014/main" id="{00000000-0008-0000-0100-000094000000}"/>
                </a:ext>
              </a:extLst>
            </xdr:cNvPr>
            <xdr:cNvGrpSpPr/>
          </xdr:nvGrpSpPr>
          <xdr:grpSpPr>
            <a:xfrm>
              <a:off x="4684712" y="20589875"/>
              <a:ext cx="1152525" cy="584200"/>
              <a:chOff x="4751388" y="16773525"/>
              <a:chExt cx="1160462" cy="585772"/>
            </a:xfrm>
          </xdr:grpSpPr>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4751388" y="17148160"/>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5670550" y="17148175"/>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105</xdr:row>
          <xdr:rowOff>0</xdr:rowOff>
        </xdr:from>
        <xdr:to>
          <xdr:col>21</xdr:col>
          <xdr:colOff>57150</xdr:colOff>
          <xdr:row>108</xdr:row>
          <xdr:rowOff>0</xdr:rowOff>
        </xdr:to>
        <xdr:grpSp>
          <xdr:nvGrpSpPr>
            <xdr:cNvPr id="155" name="グループ化 154">
              <a:extLst>
                <a:ext uri="{FF2B5EF4-FFF2-40B4-BE49-F238E27FC236}">
                  <a16:creationId xmlns:a16="http://schemas.microsoft.com/office/drawing/2014/main" id="{00000000-0008-0000-0100-00009B000000}"/>
                </a:ext>
              </a:extLst>
            </xdr:cNvPr>
            <xdr:cNvGrpSpPr/>
          </xdr:nvGrpSpPr>
          <xdr:grpSpPr>
            <a:xfrm>
              <a:off x="4676775" y="21583650"/>
              <a:ext cx="1152525" cy="600075"/>
              <a:chOff x="4751388" y="16773525"/>
              <a:chExt cx="1160462" cy="585745"/>
            </a:xfrm>
          </xdr:grpSpPr>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4751388" y="17148132"/>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15875</xdr:colOff>
          <xdr:row>110</xdr:row>
          <xdr:rowOff>6350</xdr:rowOff>
        </xdr:from>
        <xdr:to>
          <xdr:col>21</xdr:col>
          <xdr:colOff>25400</xdr:colOff>
          <xdr:row>112</xdr:row>
          <xdr:rowOff>166687</xdr:rowOff>
        </xdr:to>
        <xdr:grpSp>
          <xdr:nvGrpSpPr>
            <xdr:cNvPr id="162" name="グループ化 161">
              <a:extLst>
                <a:ext uri="{FF2B5EF4-FFF2-40B4-BE49-F238E27FC236}">
                  <a16:creationId xmlns:a16="http://schemas.microsoft.com/office/drawing/2014/main" id="{00000000-0008-0000-0100-0000A2000000}"/>
                </a:ext>
              </a:extLst>
            </xdr:cNvPr>
            <xdr:cNvGrpSpPr/>
          </xdr:nvGrpSpPr>
          <xdr:grpSpPr>
            <a:xfrm>
              <a:off x="4645025" y="22590125"/>
              <a:ext cx="1152525" cy="560387"/>
              <a:chOff x="4751388" y="16773525"/>
              <a:chExt cx="1160462" cy="585749"/>
            </a:xfrm>
          </xdr:grpSpPr>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4751388" y="16773525"/>
                <a:ext cx="315912" cy="2206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4751388" y="16956088"/>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5670550" y="16773525"/>
                <a:ext cx="241300" cy="211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5670550" y="16956088"/>
                <a:ext cx="241300" cy="211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4751388" y="17148138"/>
                <a:ext cx="315912"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5670550" y="17148176"/>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15875</xdr:colOff>
          <xdr:row>115</xdr:row>
          <xdr:rowOff>7937</xdr:rowOff>
        </xdr:from>
        <xdr:to>
          <xdr:col>21</xdr:col>
          <xdr:colOff>25400</xdr:colOff>
          <xdr:row>117</xdr:row>
          <xdr:rowOff>166687</xdr:rowOff>
        </xdr:to>
        <xdr:grpSp>
          <xdr:nvGrpSpPr>
            <xdr:cNvPr id="169" name="グループ化 168">
              <a:extLst>
                <a:ext uri="{FF2B5EF4-FFF2-40B4-BE49-F238E27FC236}">
                  <a16:creationId xmlns:a16="http://schemas.microsoft.com/office/drawing/2014/main" id="{00000000-0008-0000-0100-0000A9000000}"/>
                </a:ext>
              </a:extLst>
            </xdr:cNvPr>
            <xdr:cNvGrpSpPr/>
          </xdr:nvGrpSpPr>
          <xdr:grpSpPr>
            <a:xfrm>
              <a:off x="4645025" y="23591837"/>
              <a:ext cx="1152525" cy="558800"/>
              <a:chOff x="4751388" y="16773525"/>
              <a:chExt cx="1160462" cy="585817"/>
            </a:xfrm>
          </xdr:grpSpPr>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4751388" y="16956090"/>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5670550" y="16773525"/>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5670550" y="16956090"/>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4751388" y="17148205"/>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5670550" y="17148177"/>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23813</xdr:colOff>
          <xdr:row>120</xdr:row>
          <xdr:rowOff>6350</xdr:rowOff>
        </xdr:from>
        <xdr:to>
          <xdr:col>21</xdr:col>
          <xdr:colOff>33338</xdr:colOff>
          <xdr:row>122</xdr:row>
          <xdr:rowOff>182562</xdr:rowOff>
        </xdr:to>
        <xdr:grpSp>
          <xdr:nvGrpSpPr>
            <xdr:cNvPr id="176" name="グループ化 175">
              <a:extLst>
                <a:ext uri="{FF2B5EF4-FFF2-40B4-BE49-F238E27FC236}">
                  <a16:creationId xmlns:a16="http://schemas.microsoft.com/office/drawing/2014/main" id="{00000000-0008-0000-0100-0000B0000000}"/>
                </a:ext>
              </a:extLst>
            </xdr:cNvPr>
            <xdr:cNvGrpSpPr/>
          </xdr:nvGrpSpPr>
          <xdr:grpSpPr>
            <a:xfrm>
              <a:off x="4652963" y="24590375"/>
              <a:ext cx="1152525" cy="576262"/>
              <a:chOff x="4751388" y="16773525"/>
              <a:chExt cx="1160462" cy="585743"/>
            </a:xfrm>
          </xdr:grpSpPr>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4751388" y="16773525"/>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4751388" y="17148131"/>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5670550" y="17148174"/>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23812</xdr:colOff>
          <xdr:row>125</xdr:row>
          <xdr:rowOff>15875</xdr:rowOff>
        </xdr:from>
        <xdr:to>
          <xdr:col>21</xdr:col>
          <xdr:colOff>33337</xdr:colOff>
          <xdr:row>127</xdr:row>
          <xdr:rowOff>182562</xdr:rowOff>
        </xdr:to>
        <xdr:grpSp>
          <xdr:nvGrpSpPr>
            <xdr:cNvPr id="183" name="グループ化 182">
              <a:extLst>
                <a:ext uri="{FF2B5EF4-FFF2-40B4-BE49-F238E27FC236}">
                  <a16:creationId xmlns:a16="http://schemas.microsoft.com/office/drawing/2014/main" id="{00000000-0008-0000-0100-0000B7000000}"/>
                </a:ext>
              </a:extLst>
            </xdr:cNvPr>
            <xdr:cNvGrpSpPr/>
          </xdr:nvGrpSpPr>
          <xdr:grpSpPr>
            <a:xfrm>
              <a:off x="4652962" y="25600025"/>
              <a:ext cx="1152525" cy="566737"/>
              <a:chOff x="4751388" y="16773525"/>
              <a:chExt cx="1160462" cy="585803"/>
            </a:xfrm>
          </xdr:grpSpPr>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4751388" y="16773525"/>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4751388" y="17148189"/>
                <a:ext cx="315912"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5670550" y="17148174"/>
                <a:ext cx="241300" cy="2016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80</xdr:row>
          <xdr:rowOff>0</xdr:rowOff>
        </xdr:from>
        <xdr:to>
          <xdr:col>21</xdr:col>
          <xdr:colOff>57150</xdr:colOff>
          <xdr:row>83</xdr:row>
          <xdr:rowOff>0</xdr:rowOff>
        </xdr:to>
        <xdr:grpSp>
          <xdr:nvGrpSpPr>
            <xdr:cNvPr id="190" name="グループ化 189">
              <a:extLst>
                <a:ext uri="{FF2B5EF4-FFF2-40B4-BE49-F238E27FC236}">
                  <a16:creationId xmlns:a16="http://schemas.microsoft.com/office/drawing/2014/main" id="{00000000-0008-0000-0100-0000BE000000}"/>
                </a:ext>
              </a:extLst>
            </xdr:cNvPr>
            <xdr:cNvGrpSpPr/>
          </xdr:nvGrpSpPr>
          <xdr:grpSpPr>
            <a:xfrm>
              <a:off x="4676775" y="16583025"/>
              <a:ext cx="1152525" cy="600075"/>
              <a:chOff x="4751388" y="16773525"/>
              <a:chExt cx="1160462" cy="585745"/>
            </a:xfrm>
          </xdr:grpSpPr>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4751388" y="17148132"/>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85</xdr:row>
          <xdr:rowOff>15874</xdr:rowOff>
        </xdr:from>
        <xdr:to>
          <xdr:col>21</xdr:col>
          <xdr:colOff>49212</xdr:colOff>
          <xdr:row>87</xdr:row>
          <xdr:rowOff>174624</xdr:rowOff>
        </xdr:to>
        <xdr:grpSp>
          <xdr:nvGrpSpPr>
            <xdr:cNvPr id="197" name="グループ化 196">
              <a:extLst>
                <a:ext uri="{FF2B5EF4-FFF2-40B4-BE49-F238E27FC236}">
                  <a16:creationId xmlns:a16="http://schemas.microsoft.com/office/drawing/2014/main" id="{00000000-0008-0000-0100-0000C5000000}"/>
                </a:ext>
              </a:extLst>
            </xdr:cNvPr>
            <xdr:cNvGrpSpPr/>
          </xdr:nvGrpSpPr>
          <xdr:grpSpPr>
            <a:xfrm>
              <a:off x="4668837" y="17599024"/>
              <a:ext cx="1152525" cy="558800"/>
              <a:chOff x="4751388" y="16773525"/>
              <a:chExt cx="1160462" cy="585817"/>
            </a:xfrm>
          </xdr:grpSpPr>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4751388" y="16956090"/>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5670550" y="16773525"/>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5670550" y="16956090"/>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4751388" y="17148205"/>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5670550" y="17148177"/>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89</xdr:row>
          <xdr:rowOff>190500</xdr:rowOff>
        </xdr:from>
        <xdr:to>
          <xdr:col>21</xdr:col>
          <xdr:colOff>49212</xdr:colOff>
          <xdr:row>92</xdr:row>
          <xdr:rowOff>182562</xdr:rowOff>
        </xdr:to>
        <xdr:grpSp>
          <xdr:nvGrpSpPr>
            <xdr:cNvPr id="204" name="グループ化 203">
              <a:extLst>
                <a:ext uri="{FF2B5EF4-FFF2-40B4-BE49-F238E27FC236}">
                  <a16:creationId xmlns:a16="http://schemas.microsoft.com/office/drawing/2014/main" id="{00000000-0008-0000-0100-0000CC000000}"/>
                </a:ext>
              </a:extLst>
            </xdr:cNvPr>
            <xdr:cNvGrpSpPr/>
          </xdr:nvGrpSpPr>
          <xdr:grpSpPr>
            <a:xfrm>
              <a:off x="4668837" y="18573750"/>
              <a:ext cx="1152525" cy="592137"/>
              <a:chOff x="4751388" y="16773525"/>
              <a:chExt cx="1160462" cy="585753"/>
            </a:xfrm>
          </xdr:grpSpPr>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4751388" y="17148139"/>
                <a:ext cx="315912"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95</xdr:row>
          <xdr:rowOff>7936</xdr:rowOff>
        </xdr:from>
        <xdr:to>
          <xdr:col>21</xdr:col>
          <xdr:colOff>49212</xdr:colOff>
          <xdr:row>97</xdr:row>
          <xdr:rowOff>174625</xdr:rowOff>
        </xdr:to>
        <xdr:grpSp>
          <xdr:nvGrpSpPr>
            <xdr:cNvPr id="211" name="グループ化 210">
              <a:extLst>
                <a:ext uri="{FF2B5EF4-FFF2-40B4-BE49-F238E27FC236}">
                  <a16:creationId xmlns:a16="http://schemas.microsoft.com/office/drawing/2014/main" id="{00000000-0008-0000-0100-0000D3000000}"/>
                </a:ext>
              </a:extLst>
            </xdr:cNvPr>
            <xdr:cNvGrpSpPr/>
          </xdr:nvGrpSpPr>
          <xdr:grpSpPr>
            <a:xfrm>
              <a:off x="4668837" y="19591336"/>
              <a:ext cx="1152525" cy="566739"/>
              <a:chOff x="4751388" y="16773525"/>
              <a:chExt cx="1160462" cy="585730"/>
            </a:xfrm>
          </xdr:grpSpPr>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4751388" y="16956087"/>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5670550" y="16773525"/>
                <a:ext cx="241300"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5670550" y="16956087"/>
                <a:ext cx="241300"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4751388" y="17148117"/>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5670550" y="17148174"/>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12</xdr:col>
      <xdr:colOff>166688</xdr:colOff>
      <xdr:row>70</xdr:row>
      <xdr:rowOff>39688</xdr:rowOff>
    </xdr:from>
    <xdr:to>
      <xdr:col>17</xdr:col>
      <xdr:colOff>15874</xdr:colOff>
      <xdr:row>71</xdr:row>
      <xdr:rowOff>166688</xdr:rowOff>
    </xdr:to>
    <xdr:grpSp>
      <xdr:nvGrpSpPr>
        <xdr:cNvPr id="218" name="グループ化 217">
          <a:extLst>
            <a:ext uri="{FF2B5EF4-FFF2-40B4-BE49-F238E27FC236}">
              <a16:creationId xmlns:a16="http://schemas.microsoft.com/office/drawing/2014/main" id="{00000000-0008-0000-0100-0000DA000000}"/>
            </a:ext>
          </a:extLst>
        </xdr:cNvPr>
        <xdr:cNvGrpSpPr/>
      </xdr:nvGrpSpPr>
      <xdr:grpSpPr>
        <a:xfrm>
          <a:off x="3414713" y="14622463"/>
          <a:ext cx="1230311" cy="327025"/>
          <a:chOff x="3500438" y="15065376"/>
          <a:chExt cx="1238249" cy="325437"/>
        </a:xfrm>
      </xdr:grpSpPr>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75</xdr:row>
      <xdr:rowOff>31750</xdr:rowOff>
    </xdr:from>
    <xdr:to>
      <xdr:col>17</xdr:col>
      <xdr:colOff>79375</xdr:colOff>
      <xdr:row>76</xdr:row>
      <xdr:rowOff>174624</xdr:rowOff>
    </xdr:to>
    <xdr:grpSp>
      <xdr:nvGrpSpPr>
        <xdr:cNvPr id="222" name="グループ化 221">
          <a:extLst>
            <a:ext uri="{FF2B5EF4-FFF2-40B4-BE49-F238E27FC236}">
              <a16:creationId xmlns:a16="http://schemas.microsoft.com/office/drawing/2014/main" id="{00000000-0008-0000-0100-0000DE000000}"/>
            </a:ext>
          </a:extLst>
        </xdr:cNvPr>
        <xdr:cNvGrpSpPr/>
      </xdr:nvGrpSpPr>
      <xdr:grpSpPr>
        <a:xfrm>
          <a:off x="3454400" y="15614650"/>
          <a:ext cx="1254125" cy="342899"/>
          <a:chOff x="3500438" y="15065376"/>
          <a:chExt cx="1238249" cy="325437"/>
        </a:xfrm>
      </xdr:grpSpPr>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80</xdr:row>
      <xdr:rowOff>23812</xdr:rowOff>
    </xdr:from>
    <xdr:to>
      <xdr:col>17</xdr:col>
      <xdr:colOff>63499</xdr:colOff>
      <xdr:row>81</xdr:row>
      <xdr:rowOff>166687</xdr:rowOff>
    </xdr:to>
    <xdr:grpSp>
      <xdr:nvGrpSpPr>
        <xdr:cNvPr id="226" name="グループ化 225">
          <a:extLst>
            <a:ext uri="{FF2B5EF4-FFF2-40B4-BE49-F238E27FC236}">
              <a16:creationId xmlns:a16="http://schemas.microsoft.com/office/drawing/2014/main" id="{00000000-0008-0000-0100-0000E2000000}"/>
            </a:ext>
          </a:extLst>
        </xdr:cNvPr>
        <xdr:cNvGrpSpPr/>
      </xdr:nvGrpSpPr>
      <xdr:grpSpPr>
        <a:xfrm>
          <a:off x="3462338" y="16606837"/>
          <a:ext cx="1230311" cy="342900"/>
          <a:chOff x="3500438" y="15065376"/>
          <a:chExt cx="1238249" cy="325437"/>
        </a:xfrm>
      </xdr:grpSpPr>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85</xdr:row>
      <xdr:rowOff>23813</xdr:rowOff>
    </xdr:from>
    <xdr:to>
      <xdr:col>17</xdr:col>
      <xdr:colOff>55561</xdr:colOff>
      <xdr:row>86</xdr:row>
      <xdr:rowOff>166687</xdr:rowOff>
    </xdr:to>
    <xdr:grpSp>
      <xdr:nvGrpSpPr>
        <xdr:cNvPr id="230" name="グループ化 229">
          <a:extLst>
            <a:ext uri="{FF2B5EF4-FFF2-40B4-BE49-F238E27FC236}">
              <a16:creationId xmlns:a16="http://schemas.microsoft.com/office/drawing/2014/main" id="{00000000-0008-0000-0100-0000E6000000}"/>
            </a:ext>
          </a:extLst>
        </xdr:cNvPr>
        <xdr:cNvGrpSpPr/>
      </xdr:nvGrpSpPr>
      <xdr:grpSpPr>
        <a:xfrm>
          <a:off x="3454400" y="17606963"/>
          <a:ext cx="1230311" cy="342899"/>
          <a:chOff x="3500438" y="15065376"/>
          <a:chExt cx="1238249" cy="325437"/>
        </a:xfrm>
      </xdr:grpSpPr>
      <xdr:sp macro="" textlink="">
        <xdr:nvSpPr>
          <xdr:cNvPr id="231" name="テキスト ボックス 230">
            <a:extLst>
              <a:ext uri="{FF2B5EF4-FFF2-40B4-BE49-F238E27FC236}">
                <a16:creationId xmlns:a16="http://schemas.microsoft.com/office/drawing/2014/main" id="{00000000-0008-0000-0100-0000E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90</xdr:row>
      <xdr:rowOff>23812</xdr:rowOff>
    </xdr:from>
    <xdr:to>
      <xdr:col>17</xdr:col>
      <xdr:colOff>79374</xdr:colOff>
      <xdr:row>91</xdr:row>
      <xdr:rowOff>166687</xdr:rowOff>
    </xdr:to>
    <xdr:grpSp>
      <xdr:nvGrpSpPr>
        <xdr:cNvPr id="234" name="グループ化 233">
          <a:extLst>
            <a:ext uri="{FF2B5EF4-FFF2-40B4-BE49-F238E27FC236}">
              <a16:creationId xmlns:a16="http://schemas.microsoft.com/office/drawing/2014/main" id="{00000000-0008-0000-0100-0000EA000000}"/>
            </a:ext>
          </a:extLst>
        </xdr:cNvPr>
        <xdr:cNvGrpSpPr/>
      </xdr:nvGrpSpPr>
      <xdr:grpSpPr>
        <a:xfrm>
          <a:off x="3478213" y="18607087"/>
          <a:ext cx="1230311" cy="342900"/>
          <a:chOff x="3500438" y="15065376"/>
          <a:chExt cx="1238249" cy="325437"/>
        </a:xfrm>
      </xdr:grpSpPr>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95</xdr:row>
      <xdr:rowOff>15875</xdr:rowOff>
    </xdr:from>
    <xdr:to>
      <xdr:col>17</xdr:col>
      <xdr:colOff>71436</xdr:colOff>
      <xdr:row>96</xdr:row>
      <xdr:rowOff>158749</xdr:rowOff>
    </xdr:to>
    <xdr:grpSp>
      <xdr:nvGrpSpPr>
        <xdr:cNvPr id="238" name="グループ化 237">
          <a:extLst>
            <a:ext uri="{FF2B5EF4-FFF2-40B4-BE49-F238E27FC236}">
              <a16:creationId xmlns:a16="http://schemas.microsoft.com/office/drawing/2014/main" id="{00000000-0008-0000-0100-0000EE000000}"/>
            </a:ext>
          </a:extLst>
        </xdr:cNvPr>
        <xdr:cNvGrpSpPr/>
      </xdr:nvGrpSpPr>
      <xdr:grpSpPr>
        <a:xfrm>
          <a:off x="3470275" y="19599275"/>
          <a:ext cx="1230311" cy="342899"/>
          <a:chOff x="3500438" y="15065376"/>
          <a:chExt cx="1238249" cy="325437"/>
        </a:xfrm>
      </xdr:grpSpPr>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100</xdr:row>
      <xdr:rowOff>39687</xdr:rowOff>
    </xdr:from>
    <xdr:to>
      <xdr:col>17</xdr:col>
      <xdr:colOff>71435</xdr:colOff>
      <xdr:row>101</xdr:row>
      <xdr:rowOff>182562</xdr:rowOff>
    </xdr:to>
    <xdr:grpSp>
      <xdr:nvGrpSpPr>
        <xdr:cNvPr id="242" name="グループ化 241">
          <a:extLst>
            <a:ext uri="{FF2B5EF4-FFF2-40B4-BE49-F238E27FC236}">
              <a16:creationId xmlns:a16="http://schemas.microsoft.com/office/drawing/2014/main" id="{00000000-0008-0000-0100-0000F2000000}"/>
            </a:ext>
          </a:extLst>
        </xdr:cNvPr>
        <xdr:cNvGrpSpPr/>
      </xdr:nvGrpSpPr>
      <xdr:grpSpPr>
        <a:xfrm>
          <a:off x="3470274" y="20623212"/>
          <a:ext cx="1230311" cy="342900"/>
          <a:chOff x="3500438" y="15065376"/>
          <a:chExt cx="1238249" cy="325437"/>
        </a:xfrm>
      </xdr:grpSpPr>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105</xdr:row>
      <xdr:rowOff>7938</xdr:rowOff>
    </xdr:from>
    <xdr:to>
      <xdr:col>17</xdr:col>
      <xdr:colOff>79373</xdr:colOff>
      <xdr:row>106</xdr:row>
      <xdr:rowOff>150812</xdr:rowOff>
    </xdr:to>
    <xdr:grpSp>
      <xdr:nvGrpSpPr>
        <xdr:cNvPr id="246" name="グループ化 245">
          <a:extLst>
            <a:ext uri="{FF2B5EF4-FFF2-40B4-BE49-F238E27FC236}">
              <a16:creationId xmlns:a16="http://schemas.microsoft.com/office/drawing/2014/main" id="{00000000-0008-0000-0100-0000F6000000}"/>
            </a:ext>
          </a:extLst>
        </xdr:cNvPr>
        <xdr:cNvGrpSpPr/>
      </xdr:nvGrpSpPr>
      <xdr:grpSpPr>
        <a:xfrm>
          <a:off x="3478212" y="21591588"/>
          <a:ext cx="1230311" cy="342899"/>
          <a:chOff x="3500438" y="15065376"/>
          <a:chExt cx="1238249" cy="325437"/>
        </a:xfrm>
      </xdr:grpSpPr>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110</xdr:row>
      <xdr:rowOff>23812</xdr:rowOff>
    </xdr:from>
    <xdr:to>
      <xdr:col>17</xdr:col>
      <xdr:colOff>95248</xdr:colOff>
      <xdr:row>111</xdr:row>
      <xdr:rowOff>166687</xdr:rowOff>
    </xdr:to>
    <xdr:grpSp>
      <xdr:nvGrpSpPr>
        <xdr:cNvPr id="250" name="グループ化 249">
          <a:extLst>
            <a:ext uri="{FF2B5EF4-FFF2-40B4-BE49-F238E27FC236}">
              <a16:creationId xmlns:a16="http://schemas.microsoft.com/office/drawing/2014/main" id="{00000000-0008-0000-0100-0000FA000000}"/>
            </a:ext>
          </a:extLst>
        </xdr:cNvPr>
        <xdr:cNvGrpSpPr/>
      </xdr:nvGrpSpPr>
      <xdr:grpSpPr>
        <a:xfrm>
          <a:off x="3494087" y="22607587"/>
          <a:ext cx="1230311" cy="342900"/>
          <a:chOff x="3500438" y="15065376"/>
          <a:chExt cx="1238249" cy="325437"/>
        </a:xfrm>
      </xdr:grpSpPr>
      <xdr:sp macro="" textlink="">
        <xdr:nvSpPr>
          <xdr:cNvPr id="251" name="テキスト ボックス 250">
            <a:extLst>
              <a:ext uri="{FF2B5EF4-FFF2-40B4-BE49-F238E27FC236}">
                <a16:creationId xmlns:a16="http://schemas.microsoft.com/office/drawing/2014/main" id="{00000000-0008-0000-0100-0000FB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115</xdr:row>
      <xdr:rowOff>31750</xdr:rowOff>
    </xdr:from>
    <xdr:to>
      <xdr:col>17</xdr:col>
      <xdr:colOff>111124</xdr:colOff>
      <xdr:row>116</xdr:row>
      <xdr:rowOff>174624</xdr:rowOff>
    </xdr:to>
    <xdr:grpSp>
      <xdr:nvGrpSpPr>
        <xdr:cNvPr id="254" name="グループ化 253">
          <a:extLst>
            <a:ext uri="{FF2B5EF4-FFF2-40B4-BE49-F238E27FC236}">
              <a16:creationId xmlns:a16="http://schemas.microsoft.com/office/drawing/2014/main" id="{00000000-0008-0000-0100-0000FE000000}"/>
            </a:ext>
          </a:extLst>
        </xdr:cNvPr>
        <xdr:cNvGrpSpPr/>
      </xdr:nvGrpSpPr>
      <xdr:grpSpPr>
        <a:xfrm>
          <a:off x="3509963" y="23615650"/>
          <a:ext cx="1230311" cy="342899"/>
          <a:chOff x="3500438" y="15065376"/>
          <a:chExt cx="1238249" cy="325437"/>
        </a:xfrm>
      </xdr:grpSpPr>
      <xdr:sp macro="" textlink="">
        <xdr:nvSpPr>
          <xdr:cNvPr id="255" name="テキスト ボックス 254">
            <a:extLst>
              <a:ext uri="{FF2B5EF4-FFF2-40B4-BE49-F238E27FC236}">
                <a16:creationId xmlns:a16="http://schemas.microsoft.com/office/drawing/2014/main" id="{00000000-0008-0000-0100-0000FF00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120</xdr:row>
      <xdr:rowOff>23812</xdr:rowOff>
    </xdr:from>
    <xdr:to>
      <xdr:col>17</xdr:col>
      <xdr:colOff>95249</xdr:colOff>
      <xdr:row>121</xdr:row>
      <xdr:rowOff>166687</xdr:rowOff>
    </xdr:to>
    <xdr:grpSp>
      <xdr:nvGrpSpPr>
        <xdr:cNvPr id="258" name="グループ化 257">
          <a:extLst>
            <a:ext uri="{FF2B5EF4-FFF2-40B4-BE49-F238E27FC236}">
              <a16:creationId xmlns:a16="http://schemas.microsoft.com/office/drawing/2014/main" id="{00000000-0008-0000-0100-000002010000}"/>
            </a:ext>
          </a:extLst>
        </xdr:cNvPr>
        <xdr:cNvGrpSpPr/>
      </xdr:nvGrpSpPr>
      <xdr:grpSpPr>
        <a:xfrm>
          <a:off x="3494088" y="24607837"/>
          <a:ext cx="1230311" cy="342900"/>
          <a:chOff x="3500438" y="15065376"/>
          <a:chExt cx="1238249" cy="325437"/>
        </a:xfrm>
      </xdr:grpSpPr>
      <xdr:sp macro="" textlink="">
        <xdr:nvSpPr>
          <xdr:cNvPr id="259" name="テキスト ボックス 258">
            <a:extLst>
              <a:ext uri="{FF2B5EF4-FFF2-40B4-BE49-F238E27FC236}">
                <a16:creationId xmlns:a16="http://schemas.microsoft.com/office/drawing/2014/main" id="{00000000-0008-0000-0100-000003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125</xdr:row>
      <xdr:rowOff>23813</xdr:rowOff>
    </xdr:from>
    <xdr:to>
      <xdr:col>17</xdr:col>
      <xdr:colOff>87311</xdr:colOff>
      <xdr:row>126</xdr:row>
      <xdr:rowOff>166687</xdr:rowOff>
    </xdr:to>
    <xdr:grpSp>
      <xdr:nvGrpSpPr>
        <xdr:cNvPr id="262" name="グループ化 261">
          <a:extLst>
            <a:ext uri="{FF2B5EF4-FFF2-40B4-BE49-F238E27FC236}">
              <a16:creationId xmlns:a16="http://schemas.microsoft.com/office/drawing/2014/main" id="{00000000-0008-0000-0100-000006010000}"/>
            </a:ext>
          </a:extLst>
        </xdr:cNvPr>
        <xdr:cNvGrpSpPr/>
      </xdr:nvGrpSpPr>
      <xdr:grpSpPr>
        <a:xfrm>
          <a:off x="3486150" y="25607963"/>
          <a:ext cx="1230311" cy="342899"/>
          <a:chOff x="3500438" y="15065376"/>
          <a:chExt cx="1238249" cy="325437"/>
        </a:xfrm>
      </xdr:grpSpPr>
      <xdr:sp macro="" textlink="">
        <xdr:nvSpPr>
          <xdr:cNvPr id="263" name="テキスト ボックス 262">
            <a:extLst>
              <a:ext uri="{FF2B5EF4-FFF2-40B4-BE49-F238E27FC236}">
                <a16:creationId xmlns:a16="http://schemas.microsoft.com/office/drawing/2014/main" id="{00000000-0008-0000-0100-000007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xdr:from>
          <xdr:col>17</xdr:col>
          <xdr:colOff>23812</xdr:colOff>
          <xdr:row>142</xdr:row>
          <xdr:rowOff>0</xdr:rowOff>
        </xdr:from>
        <xdr:to>
          <xdr:col>21</xdr:col>
          <xdr:colOff>33337</xdr:colOff>
          <xdr:row>144</xdr:row>
          <xdr:rowOff>150812</xdr:rowOff>
        </xdr:to>
        <xdr:grpSp>
          <xdr:nvGrpSpPr>
            <xdr:cNvPr id="266" name="グループ化 265">
              <a:extLst>
                <a:ext uri="{FF2B5EF4-FFF2-40B4-BE49-F238E27FC236}">
                  <a16:creationId xmlns:a16="http://schemas.microsoft.com/office/drawing/2014/main" id="{00000000-0008-0000-0100-00000A010000}"/>
                </a:ext>
              </a:extLst>
            </xdr:cNvPr>
            <xdr:cNvGrpSpPr/>
          </xdr:nvGrpSpPr>
          <xdr:grpSpPr>
            <a:xfrm>
              <a:off x="4652962" y="29241750"/>
              <a:ext cx="1152525" cy="550862"/>
              <a:chOff x="4751388" y="16773525"/>
              <a:chExt cx="1160462" cy="585821"/>
            </a:xfrm>
          </xdr:grpSpPr>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4751388" y="16956089"/>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5670550" y="16773525"/>
                <a:ext cx="241300"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5670550" y="16956089"/>
                <a:ext cx="241300" cy="2111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4751388" y="17148209"/>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5670550" y="17148172"/>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137</xdr:row>
          <xdr:rowOff>7937</xdr:rowOff>
        </xdr:from>
        <xdr:to>
          <xdr:col>21</xdr:col>
          <xdr:colOff>49212</xdr:colOff>
          <xdr:row>140</xdr:row>
          <xdr:rowOff>0</xdr:rowOff>
        </xdr:to>
        <xdr:grpSp>
          <xdr:nvGrpSpPr>
            <xdr:cNvPr id="273" name="グループ化 272">
              <a:extLst>
                <a:ext uri="{FF2B5EF4-FFF2-40B4-BE49-F238E27FC236}">
                  <a16:creationId xmlns:a16="http://schemas.microsoft.com/office/drawing/2014/main" id="{00000000-0008-0000-0100-000011010000}"/>
                </a:ext>
              </a:extLst>
            </xdr:cNvPr>
            <xdr:cNvGrpSpPr/>
          </xdr:nvGrpSpPr>
          <xdr:grpSpPr>
            <a:xfrm>
              <a:off x="4668837" y="28249562"/>
              <a:ext cx="1152525" cy="592138"/>
              <a:chOff x="4751388" y="16773525"/>
              <a:chExt cx="1160462" cy="585757"/>
            </a:xfrm>
          </xdr:grpSpPr>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100-0000C9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4751388" y="17148146"/>
                <a:ext cx="315912"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55562</xdr:colOff>
          <xdr:row>167</xdr:row>
          <xdr:rowOff>6350</xdr:rowOff>
        </xdr:from>
        <xdr:to>
          <xdr:col>21</xdr:col>
          <xdr:colOff>65087</xdr:colOff>
          <xdr:row>169</xdr:row>
          <xdr:rowOff>190500</xdr:rowOff>
        </xdr:to>
        <xdr:grpSp>
          <xdr:nvGrpSpPr>
            <xdr:cNvPr id="280" name="グループ化 279">
              <a:extLst>
                <a:ext uri="{FF2B5EF4-FFF2-40B4-BE49-F238E27FC236}">
                  <a16:creationId xmlns:a16="http://schemas.microsoft.com/office/drawing/2014/main" id="{00000000-0008-0000-0100-000018010000}"/>
                </a:ext>
              </a:extLst>
            </xdr:cNvPr>
            <xdr:cNvGrpSpPr/>
          </xdr:nvGrpSpPr>
          <xdr:grpSpPr>
            <a:xfrm>
              <a:off x="4684712" y="34248725"/>
              <a:ext cx="1152525" cy="584200"/>
              <a:chOff x="4751388" y="16773525"/>
              <a:chExt cx="1160462" cy="585772"/>
            </a:xfrm>
          </xdr:grpSpPr>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4751388" y="17148160"/>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5670550" y="17148175"/>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172</xdr:row>
          <xdr:rowOff>0</xdr:rowOff>
        </xdr:from>
        <xdr:to>
          <xdr:col>21</xdr:col>
          <xdr:colOff>57150</xdr:colOff>
          <xdr:row>175</xdr:row>
          <xdr:rowOff>0</xdr:rowOff>
        </xdr:to>
        <xdr:grpSp>
          <xdr:nvGrpSpPr>
            <xdr:cNvPr id="287" name="グループ化 286">
              <a:extLst>
                <a:ext uri="{FF2B5EF4-FFF2-40B4-BE49-F238E27FC236}">
                  <a16:creationId xmlns:a16="http://schemas.microsoft.com/office/drawing/2014/main" id="{00000000-0008-0000-0100-00001F010000}"/>
                </a:ext>
              </a:extLst>
            </xdr:cNvPr>
            <xdr:cNvGrpSpPr/>
          </xdr:nvGrpSpPr>
          <xdr:grpSpPr>
            <a:xfrm>
              <a:off x="4676775" y="35242500"/>
              <a:ext cx="1152525" cy="600075"/>
              <a:chOff x="4751388" y="16773525"/>
              <a:chExt cx="1160462" cy="585745"/>
            </a:xfrm>
          </xdr:grpSpPr>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4751388" y="17148132"/>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15875</xdr:colOff>
          <xdr:row>177</xdr:row>
          <xdr:rowOff>6350</xdr:rowOff>
        </xdr:from>
        <xdr:to>
          <xdr:col>21</xdr:col>
          <xdr:colOff>25400</xdr:colOff>
          <xdr:row>179</xdr:row>
          <xdr:rowOff>166687</xdr:rowOff>
        </xdr:to>
        <xdr:grpSp>
          <xdr:nvGrpSpPr>
            <xdr:cNvPr id="294" name="グループ化 293">
              <a:extLst>
                <a:ext uri="{FF2B5EF4-FFF2-40B4-BE49-F238E27FC236}">
                  <a16:creationId xmlns:a16="http://schemas.microsoft.com/office/drawing/2014/main" id="{00000000-0008-0000-0100-000026010000}"/>
                </a:ext>
              </a:extLst>
            </xdr:cNvPr>
            <xdr:cNvGrpSpPr/>
          </xdr:nvGrpSpPr>
          <xdr:grpSpPr>
            <a:xfrm>
              <a:off x="4645025" y="36248975"/>
              <a:ext cx="1152525" cy="560387"/>
              <a:chOff x="4751388" y="16773525"/>
              <a:chExt cx="1160462" cy="585749"/>
            </a:xfrm>
          </xdr:grpSpPr>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4751388" y="16773525"/>
                <a:ext cx="315912" cy="2206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4751388" y="16956088"/>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5670550" y="16773525"/>
                <a:ext cx="241300" cy="211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5670550" y="16956088"/>
                <a:ext cx="241300" cy="211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100-0000DD080000}"/>
                  </a:ext>
                </a:extLst>
              </xdr:cNvPr>
              <xdr:cNvSpPr/>
            </xdr:nvSpPr>
            <xdr:spPr bwMode="auto">
              <a:xfrm>
                <a:off x="4751388" y="17148138"/>
                <a:ext cx="315912"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100-0000DE080000}"/>
                  </a:ext>
                </a:extLst>
              </xdr:cNvPr>
              <xdr:cNvSpPr/>
            </xdr:nvSpPr>
            <xdr:spPr bwMode="auto">
              <a:xfrm>
                <a:off x="5670550" y="17148176"/>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15875</xdr:colOff>
          <xdr:row>182</xdr:row>
          <xdr:rowOff>7937</xdr:rowOff>
        </xdr:from>
        <xdr:to>
          <xdr:col>21</xdr:col>
          <xdr:colOff>25400</xdr:colOff>
          <xdr:row>184</xdr:row>
          <xdr:rowOff>166687</xdr:rowOff>
        </xdr:to>
        <xdr:grpSp>
          <xdr:nvGrpSpPr>
            <xdr:cNvPr id="301" name="グループ化 300">
              <a:extLst>
                <a:ext uri="{FF2B5EF4-FFF2-40B4-BE49-F238E27FC236}">
                  <a16:creationId xmlns:a16="http://schemas.microsoft.com/office/drawing/2014/main" id="{00000000-0008-0000-0100-00002D010000}"/>
                </a:ext>
              </a:extLst>
            </xdr:cNvPr>
            <xdr:cNvGrpSpPr/>
          </xdr:nvGrpSpPr>
          <xdr:grpSpPr>
            <a:xfrm>
              <a:off x="4645025" y="37250687"/>
              <a:ext cx="1152525" cy="558800"/>
              <a:chOff x="4751388" y="16773525"/>
              <a:chExt cx="1160462" cy="585751"/>
            </a:xfrm>
          </xdr:grpSpPr>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100-0000DF080000}"/>
                  </a:ext>
                </a:extLst>
              </xdr:cNvPr>
              <xdr:cNvSpPr/>
            </xdr:nvSpPr>
            <xdr:spPr bwMode="auto">
              <a:xfrm>
                <a:off x="4751388" y="16773525"/>
                <a:ext cx="315912" cy="220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4751388" y="16956091"/>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5670550" y="16773525"/>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5670550" y="16956091"/>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4751388" y="17148138"/>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5670550" y="17148174"/>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23813</xdr:colOff>
          <xdr:row>187</xdr:row>
          <xdr:rowOff>6350</xdr:rowOff>
        </xdr:from>
        <xdr:to>
          <xdr:col>21</xdr:col>
          <xdr:colOff>33338</xdr:colOff>
          <xdr:row>189</xdr:row>
          <xdr:rowOff>182562</xdr:rowOff>
        </xdr:to>
        <xdr:grpSp>
          <xdr:nvGrpSpPr>
            <xdr:cNvPr id="308" name="グループ化 307">
              <a:extLst>
                <a:ext uri="{FF2B5EF4-FFF2-40B4-BE49-F238E27FC236}">
                  <a16:creationId xmlns:a16="http://schemas.microsoft.com/office/drawing/2014/main" id="{00000000-0008-0000-0100-000034010000}"/>
                </a:ext>
              </a:extLst>
            </xdr:cNvPr>
            <xdr:cNvGrpSpPr/>
          </xdr:nvGrpSpPr>
          <xdr:grpSpPr>
            <a:xfrm>
              <a:off x="4652963" y="38249225"/>
              <a:ext cx="1152525" cy="576262"/>
              <a:chOff x="4751388" y="16773525"/>
              <a:chExt cx="1160462" cy="585743"/>
            </a:xfrm>
          </xdr:grpSpPr>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4751388" y="16773525"/>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4751388" y="17148131"/>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5670550" y="17148174"/>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23812</xdr:colOff>
          <xdr:row>192</xdr:row>
          <xdr:rowOff>15875</xdr:rowOff>
        </xdr:from>
        <xdr:to>
          <xdr:col>21</xdr:col>
          <xdr:colOff>33337</xdr:colOff>
          <xdr:row>194</xdr:row>
          <xdr:rowOff>182562</xdr:rowOff>
        </xdr:to>
        <xdr:grpSp>
          <xdr:nvGrpSpPr>
            <xdr:cNvPr id="315" name="グループ化 314">
              <a:extLst>
                <a:ext uri="{FF2B5EF4-FFF2-40B4-BE49-F238E27FC236}">
                  <a16:creationId xmlns:a16="http://schemas.microsoft.com/office/drawing/2014/main" id="{00000000-0008-0000-0100-00003B010000}"/>
                </a:ext>
              </a:extLst>
            </xdr:cNvPr>
            <xdr:cNvGrpSpPr/>
          </xdr:nvGrpSpPr>
          <xdr:grpSpPr>
            <a:xfrm>
              <a:off x="4652962" y="39258875"/>
              <a:ext cx="1152525" cy="566737"/>
              <a:chOff x="4751388" y="16773525"/>
              <a:chExt cx="1160462" cy="585777"/>
            </a:xfrm>
          </xdr:grpSpPr>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4751388" y="16773525"/>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4751388" y="16956088"/>
                <a:ext cx="315912" cy="220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4751388" y="17148166"/>
                <a:ext cx="315912"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147</xdr:row>
          <xdr:rowOff>0</xdr:rowOff>
        </xdr:from>
        <xdr:to>
          <xdr:col>21</xdr:col>
          <xdr:colOff>57150</xdr:colOff>
          <xdr:row>150</xdr:row>
          <xdr:rowOff>0</xdr:rowOff>
        </xdr:to>
        <xdr:grpSp>
          <xdr:nvGrpSpPr>
            <xdr:cNvPr id="322" name="グループ化 321">
              <a:extLst>
                <a:ext uri="{FF2B5EF4-FFF2-40B4-BE49-F238E27FC236}">
                  <a16:creationId xmlns:a16="http://schemas.microsoft.com/office/drawing/2014/main" id="{00000000-0008-0000-0100-000042010000}"/>
                </a:ext>
              </a:extLst>
            </xdr:cNvPr>
            <xdr:cNvGrpSpPr/>
          </xdr:nvGrpSpPr>
          <xdr:grpSpPr>
            <a:xfrm>
              <a:off x="4676775" y="30241875"/>
              <a:ext cx="1152525" cy="600075"/>
              <a:chOff x="4751388" y="16773525"/>
              <a:chExt cx="1160462" cy="585745"/>
            </a:xfrm>
          </xdr:grpSpPr>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4751388" y="17148132"/>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152</xdr:row>
          <xdr:rowOff>15874</xdr:rowOff>
        </xdr:from>
        <xdr:to>
          <xdr:col>21</xdr:col>
          <xdr:colOff>49212</xdr:colOff>
          <xdr:row>154</xdr:row>
          <xdr:rowOff>174624</xdr:rowOff>
        </xdr:to>
        <xdr:grpSp>
          <xdr:nvGrpSpPr>
            <xdr:cNvPr id="329" name="グループ化 328">
              <a:extLst>
                <a:ext uri="{FF2B5EF4-FFF2-40B4-BE49-F238E27FC236}">
                  <a16:creationId xmlns:a16="http://schemas.microsoft.com/office/drawing/2014/main" id="{00000000-0008-0000-0100-000049010000}"/>
                </a:ext>
              </a:extLst>
            </xdr:cNvPr>
            <xdr:cNvGrpSpPr/>
          </xdr:nvGrpSpPr>
          <xdr:grpSpPr>
            <a:xfrm>
              <a:off x="4668837" y="31257874"/>
              <a:ext cx="1152525" cy="558800"/>
              <a:chOff x="4751388" y="16773525"/>
              <a:chExt cx="1160462" cy="585817"/>
            </a:xfrm>
          </xdr:grpSpPr>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4751388" y="16956090"/>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5670550" y="16773525"/>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5670550" y="16956090"/>
                <a:ext cx="241300" cy="2111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4751388" y="17148205"/>
                <a:ext cx="315912"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5670550" y="17148177"/>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156</xdr:row>
          <xdr:rowOff>190500</xdr:rowOff>
        </xdr:from>
        <xdr:to>
          <xdr:col>21</xdr:col>
          <xdr:colOff>49212</xdr:colOff>
          <xdr:row>159</xdr:row>
          <xdr:rowOff>182562</xdr:rowOff>
        </xdr:to>
        <xdr:grpSp>
          <xdr:nvGrpSpPr>
            <xdr:cNvPr id="336" name="グループ化 335">
              <a:extLst>
                <a:ext uri="{FF2B5EF4-FFF2-40B4-BE49-F238E27FC236}">
                  <a16:creationId xmlns:a16="http://schemas.microsoft.com/office/drawing/2014/main" id="{00000000-0008-0000-0100-000050010000}"/>
                </a:ext>
              </a:extLst>
            </xdr:cNvPr>
            <xdr:cNvGrpSpPr/>
          </xdr:nvGrpSpPr>
          <xdr:grpSpPr>
            <a:xfrm>
              <a:off x="4668837" y="32232600"/>
              <a:ext cx="1152525" cy="592137"/>
              <a:chOff x="4751388" y="16773525"/>
              <a:chExt cx="1160462" cy="585748"/>
            </a:xfrm>
          </xdr:grpSpPr>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100-0000FD080000}"/>
                  </a:ext>
                </a:extLst>
              </xdr:cNvPr>
              <xdr:cNvSpPr/>
            </xdr:nvSpPr>
            <xdr:spPr bwMode="auto">
              <a:xfrm>
                <a:off x="4751388" y="16773525"/>
                <a:ext cx="315912" cy="220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4751388" y="16956088"/>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5670550" y="16773525"/>
                <a:ext cx="241300"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5670550" y="16956088"/>
                <a:ext cx="241300" cy="2111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4751388" y="17148138"/>
                <a:ext cx="315912" cy="2111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5670550" y="17148175"/>
                <a:ext cx="241300" cy="2016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39687</xdr:colOff>
          <xdr:row>162</xdr:row>
          <xdr:rowOff>7936</xdr:rowOff>
        </xdr:from>
        <xdr:to>
          <xdr:col>21</xdr:col>
          <xdr:colOff>49212</xdr:colOff>
          <xdr:row>164</xdr:row>
          <xdr:rowOff>174625</xdr:rowOff>
        </xdr:to>
        <xdr:grpSp>
          <xdr:nvGrpSpPr>
            <xdr:cNvPr id="343" name="グループ化 342">
              <a:extLst>
                <a:ext uri="{FF2B5EF4-FFF2-40B4-BE49-F238E27FC236}">
                  <a16:creationId xmlns:a16="http://schemas.microsoft.com/office/drawing/2014/main" id="{00000000-0008-0000-0100-000057010000}"/>
                </a:ext>
              </a:extLst>
            </xdr:cNvPr>
            <xdr:cNvGrpSpPr/>
          </xdr:nvGrpSpPr>
          <xdr:grpSpPr>
            <a:xfrm>
              <a:off x="4668837" y="33250186"/>
              <a:ext cx="1152525" cy="566739"/>
              <a:chOff x="4751388" y="16773525"/>
              <a:chExt cx="1160462" cy="585730"/>
            </a:xfrm>
          </xdr:grpSpPr>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4751388" y="16773525"/>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4751388" y="16956087"/>
                <a:ext cx="315912" cy="2206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5670550" y="16773525"/>
                <a:ext cx="241300"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5670550" y="16956087"/>
                <a:ext cx="241300" cy="2111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100-000007090000}"/>
                  </a:ext>
                </a:extLst>
              </xdr:cNvPr>
              <xdr:cNvSpPr/>
            </xdr:nvSpPr>
            <xdr:spPr bwMode="auto">
              <a:xfrm>
                <a:off x="4751388" y="17148117"/>
                <a:ext cx="315912" cy="211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5670550" y="17148174"/>
                <a:ext cx="241300" cy="20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12</xdr:col>
      <xdr:colOff>166688</xdr:colOff>
      <xdr:row>137</xdr:row>
      <xdr:rowOff>39688</xdr:rowOff>
    </xdr:from>
    <xdr:to>
      <xdr:col>17</xdr:col>
      <xdr:colOff>15874</xdr:colOff>
      <xdr:row>138</xdr:row>
      <xdr:rowOff>166688</xdr:rowOff>
    </xdr:to>
    <xdr:grpSp>
      <xdr:nvGrpSpPr>
        <xdr:cNvPr id="350" name="グループ化 349">
          <a:extLst>
            <a:ext uri="{FF2B5EF4-FFF2-40B4-BE49-F238E27FC236}">
              <a16:creationId xmlns:a16="http://schemas.microsoft.com/office/drawing/2014/main" id="{00000000-0008-0000-0100-00005E010000}"/>
            </a:ext>
          </a:extLst>
        </xdr:cNvPr>
        <xdr:cNvGrpSpPr/>
      </xdr:nvGrpSpPr>
      <xdr:grpSpPr>
        <a:xfrm>
          <a:off x="3414713" y="28281313"/>
          <a:ext cx="1230311" cy="327025"/>
          <a:chOff x="3500438" y="15065376"/>
          <a:chExt cx="1238249" cy="325437"/>
        </a:xfrm>
      </xdr:grpSpPr>
      <xdr:sp macro="" textlink="">
        <xdr:nvSpPr>
          <xdr:cNvPr id="351" name="テキスト ボックス 350">
            <a:extLst>
              <a:ext uri="{FF2B5EF4-FFF2-40B4-BE49-F238E27FC236}">
                <a16:creationId xmlns:a16="http://schemas.microsoft.com/office/drawing/2014/main" id="{00000000-0008-0000-0100-00005F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142</xdr:row>
      <xdr:rowOff>31750</xdr:rowOff>
    </xdr:from>
    <xdr:to>
      <xdr:col>17</xdr:col>
      <xdr:colOff>79375</xdr:colOff>
      <xdr:row>143</xdr:row>
      <xdr:rowOff>174624</xdr:rowOff>
    </xdr:to>
    <xdr:grpSp>
      <xdr:nvGrpSpPr>
        <xdr:cNvPr id="354" name="グループ化 353">
          <a:extLst>
            <a:ext uri="{FF2B5EF4-FFF2-40B4-BE49-F238E27FC236}">
              <a16:creationId xmlns:a16="http://schemas.microsoft.com/office/drawing/2014/main" id="{00000000-0008-0000-0100-000062010000}"/>
            </a:ext>
          </a:extLst>
        </xdr:cNvPr>
        <xdr:cNvGrpSpPr/>
      </xdr:nvGrpSpPr>
      <xdr:grpSpPr>
        <a:xfrm>
          <a:off x="3454400" y="29273500"/>
          <a:ext cx="1254125" cy="342899"/>
          <a:chOff x="3500438" y="15065376"/>
          <a:chExt cx="1238249" cy="325437"/>
        </a:xfrm>
      </xdr:grpSpPr>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100-00000B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214313</xdr:colOff>
      <xdr:row>147</xdr:row>
      <xdr:rowOff>23812</xdr:rowOff>
    </xdr:from>
    <xdr:to>
      <xdr:col>17</xdr:col>
      <xdr:colOff>63499</xdr:colOff>
      <xdr:row>148</xdr:row>
      <xdr:rowOff>166687</xdr:rowOff>
    </xdr:to>
    <xdr:grpSp>
      <xdr:nvGrpSpPr>
        <xdr:cNvPr id="358" name="グループ化 357">
          <a:extLst>
            <a:ext uri="{FF2B5EF4-FFF2-40B4-BE49-F238E27FC236}">
              <a16:creationId xmlns:a16="http://schemas.microsoft.com/office/drawing/2014/main" id="{00000000-0008-0000-0100-000066010000}"/>
            </a:ext>
          </a:extLst>
        </xdr:cNvPr>
        <xdr:cNvGrpSpPr/>
      </xdr:nvGrpSpPr>
      <xdr:grpSpPr>
        <a:xfrm>
          <a:off x="3462338" y="30265687"/>
          <a:ext cx="1230311" cy="342900"/>
          <a:chOff x="3500438" y="15065376"/>
          <a:chExt cx="1238249" cy="325437"/>
        </a:xfrm>
      </xdr:grpSpPr>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3500438" y="15065376"/>
            <a:ext cx="1238249" cy="325437"/>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常勤　　非常勤</a:t>
            </a:r>
          </a:p>
        </xdr:txBody>
      </xdr:sp>
      <mc:AlternateContent xmlns:mc="http://schemas.openxmlformats.org/markup-compatibility/2006">
        <mc:Choice xmlns:a14="http://schemas.microsoft.com/office/drawing/2010/main" Requires="a14">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206375</xdr:colOff>
      <xdr:row>152</xdr:row>
      <xdr:rowOff>23813</xdr:rowOff>
    </xdr:from>
    <xdr:to>
      <xdr:col>17</xdr:col>
      <xdr:colOff>55561</xdr:colOff>
      <xdr:row>153</xdr:row>
      <xdr:rowOff>166687</xdr:rowOff>
    </xdr:to>
    <xdr:grpSp>
      <xdr:nvGrpSpPr>
        <xdr:cNvPr id="362" name="グループ化 361">
          <a:extLst>
            <a:ext uri="{FF2B5EF4-FFF2-40B4-BE49-F238E27FC236}">
              <a16:creationId xmlns:a16="http://schemas.microsoft.com/office/drawing/2014/main" id="{00000000-0008-0000-0100-00006A010000}"/>
            </a:ext>
          </a:extLst>
        </xdr:cNvPr>
        <xdr:cNvGrpSpPr/>
      </xdr:nvGrpSpPr>
      <xdr:grpSpPr>
        <a:xfrm>
          <a:off x="3454400" y="31265813"/>
          <a:ext cx="1230311" cy="342899"/>
          <a:chOff x="3500438" y="15065376"/>
          <a:chExt cx="1238249" cy="325437"/>
        </a:xfrm>
      </xdr:grpSpPr>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230188</xdr:colOff>
      <xdr:row>157</xdr:row>
      <xdr:rowOff>23812</xdr:rowOff>
    </xdr:from>
    <xdr:to>
      <xdr:col>17</xdr:col>
      <xdr:colOff>79374</xdr:colOff>
      <xdr:row>158</xdr:row>
      <xdr:rowOff>166687</xdr:rowOff>
    </xdr:to>
    <xdr:grpSp>
      <xdr:nvGrpSpPr>
        <xdr:cNvPr id="366" name="グループ化 365">
          <a:extLst>
            <a:ext uri="{FF2B5EF4-FFF2-40B4-BE49-F238E27FC236}">
              <a16:creationId xmlns:a16="http://schemas.microsoft.com/office/drawing/2014/main" id="{00000000-0008-0000-0100-00006E010000}"/>
            </a:ext>
          </a:extLst>
        </xdr:cNvPr>
        <xdr:cNvGrpSpPr/>
      </xdr:nvGrpSpPr>
      <xdr:grpSpPr>
        <a:xfrm>
          <a:off x="3478213" y="32265937"/>
          <a:ext cx="1230311" cy="342900"/>
          <a:chOff x="3500438" y="15065376"/>
          <a:chExt cx="1238249" cy="325437"/>
        </a:xfrm>
      </xdr:grpSpPr>
      <xdr:sp macro="" textlink="">
        <xdr:nvSpPr>
          <xdr:cNvPr id="367" name="テキスト ボックス 366">
            <a:extLst>
              <a:ext uri="{FF2B5EF4-FFF2-40B4-BE49-F238E27FC236}">
                <a16:creationId xmlns:a16="http://schemas.microsoft.com/office/drawing/2014/main" id="{00000000-0008-0000-0100-00006F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222250</xdr:colOff>
      <xdr:row>162</xdr:row>
      <xdr:rowOff>15875</xdr:rowOff>
    </xdr:from>
    <xdr:to>
      <xdr:col>17</xdr:col>
      <xdr:colOff>71436</xdr:colOff>
      <xdr:row>163</xdr:row>
      <xdr:rowOff>158749</xdr:rowOff>
    </xdr:to>
    <xdr:grpSp>
      <xdr:nvGrpSpPr>
        <xdr:cNvPr id="370" name="グループ化 369">
          <a:extLst>
            <a:ext uri="{FF2B5EF4-FFF2-40B4-BE49-F238E27FC236}">
              <a16:creationId xmlns:a16="http://schemas.microsoft.com/office/drawing/2014/main" id="{00000000-0008-0000-0100-000072010000}"/>
            </a:ext>
          </a:extLst>
        </xdr:cNvPr>
        <xdr:cNvGrpSpPr/>
      </xdr:nvGrpSpPr>
      <xdr:grpSpPr>
        <a:xfrm>
          <a:off x="3470275" y="33258125"/>
          <a:ext cx="1230311" cy="342899"/>
          <a:chOff x="3500438" y="15065376"/>
          <a:chExt cx="1238249" cy="325437"/>
        </a:xfrm>
      </xdr:grpSpPr>
      <xdr:sp macro="" textlink="">
        <xdr:nvSpPr>
          <xdr:cNvPr id="371" name="テキスト ボックス 370">
            <a:extLst>
              <a:ext uri="{FF2B5EF4-FFF2-40B4-BE49-F238E27FC236}">
                <a16:creationId xmlns:a16="http://schemas.microsoft.com/office/drawing/2014/main" id="{00000000-0008-0000-0100-000073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222249</xdr:colOff>
      <xdr:row>167</xdr:row>
      <xdr:rowOff>39687</xdr:rowOff>
    </xdr:from>
    <xdr:to>
      <xdr:col>17</xdr:col>
      <xdr:colOff>71435</xdr:colOff>
      <xdr:row>168</xdr:row>
      <xdr:rowOff>182562</xdr:rowOff>
    </xdr:to>
    <xdr:grpSp>
      <xdr:nvGrpSpPr>
        <xdr:cNvPr id="374" name="グループ化 373">
          <a:extLst>
            <a:ext uri="{FF2B5EF4-FFF2-40B4-BE49-F238E27FC236}">
              <a16:creationId xmlns:a16="http://schemas.microsoft.com/office/drawing/2014/main" id="{00000000-0008-0000-0100-000076010000}"/>
            </a:ext>
          </a:extLst>
        </xdr:cNvPr>
        <xdr:cNvGrpSpPr/>
      </xdr:nvGrpSpPr>
      <xdr:grpSpPr>
        <a:xfrm>
          <a:off x="3470274" y="34282062"/>
          <a:ext cx="1230311" cy="342900"/>
          <a:chOff x="3500438" y="15065376"/>
          <a:chExt cx="1238249" cy="325437"/>
        </a:xfrm>
      </xdr:grpSpPr>
      <xdr:sp macro="" textlink="">
        <xdr:nvSpPr>
          <xdr:cNvPr id="375" name="テキスト ボックス 374">
            <a:extLst>
              <a:ext uri="{FF2B5EF4-FFF2-40B4-BE49-F238E27FC236}">
                <a16:creationId xmlns:a16="http://schemas.microsoft.com/office/drawing/2014/main" id="{00000000-0008-0000-0100-000077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230187</xdr:colOff>
      <xdr:row>172</xdr:row>
      <xdr:rowOff>7938</xdr:rowOff>
    </xdr:from>
    <xdr:to>
      <xdr:col>17</xdr:col>
      <xdr:colOff>79373</xdr:colOff>
      <xdr:row>173</xdr:row>
      <xdr:rowOff>150812</xdr:rowOff>
    </xdr:to>
    <xdr:grpSp>
      <xdr:nvGrpSpPr>
        <xdr:cNvPr id="378" name="グループ化 377">
          <a:extLst>
            <a:ext uri="{FF2B5EF4-FFF2-40B4-BE49-F238E27FC236}">
              <a16:creationId xmlns:a16="http://schemas.microsoft.com/office/drawing/2014/main" id="{00000000-0008-0000-0100-00007A010000}"/>
            </a:ext>
          </a:extLst>
        </xdr:cNvPr>
        <xdr:cNvGrpSpPr/>
      </xdr:nvGrpSpPr>
      <xdr:grpSpPr>
        <a:xfrm>
          <a:off x="3478212" y="35250438"/>
          <a:ext cx="1230311" cy="342899"/>
          <a:chOff x="3500438" y="15065376"/>
          <a:chExt cx="1238249" cy="325437"/>
        </a:xfrm>
      </xdr:grpSpPr>
      <xdr:sp macro="" textlink="">
        <xdr:nvSpPr>
          <xdr:cNvPr id="379" name="テキスト ボックス 378">
            <a:extLst>
              <a:ext uri="{FF2B5EF4-FFF2-40B4-BE49-F238E27FC236}">
                <a16:creationId xmlns:a16="http://schemas.microsoft.com/office/drawing/2014/main" id="{00000000-0008-0000-0100-00007B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100-000018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246062</xdr:colOff>
      <xdr:row>177</xdr:row>
      <xdr:rowOff>23812</xdr:rowOff>
    </xdr:from>
    <xdr:to>
      <xdr:col>17</xdr:col>
      <xdr:colOff>95248</xdr:colOff>
      <xdr:row>178</xdr:row>
      <xdr:rowOff>166687</xdr:rowOff>
    </xdr:to>
    <xdr:grpSp>
      <xdr:nvGrpSpPr>
        <xdr:cNvPr id="382" name="グループ化 381">
          <a:extLst>
            <a:ext uri="{FF2B5EF4-FFF2-40B4-BE49-F238E27FC236}">
              <a16:creationId xmlns:a16="http://schemas.microsoft.com/office/drawing/2014/main" id="{00000000-0008-0000-0100-00007E010000}"/>
            </a:ext>
          </a:extLst>
        </xdr:cNvPr>
        <xdr:cNvGrpSpPr/>
      </xdr:nvGrpSpPr>
      <xdr:grpSpPr>
        <a:xfrm>
          <a:off x="3494087" y="36266437"/>
          <a:ext cx="1230311" cy="342900"/>
          <a:chOff x="3500438" y="15065376"/>
          <a:chExt cx="1238249" cy="325437"/>
        </a:xfrm>
      </xdr:grpSpPr>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100-00001A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261938</xdr:colOff>
      <xdr:row>182</xdr:row>
      <xdr:rowOff>31750</xdr:rowOff>
    </xdr:from>
    <xdr:to>
      <xdr:col>17</xdr:col>
      <xdr:colOff>111124</xdr:colOff>
      <xdr:row>183</xdr:row>
      <xdr:rowOff>174624</xdr:rowOff>
    </xdr:to>
    <xdr:grpSp>
      <xdr:nvGrpSpPr>
        <xdr:cNvPr id="386" name="グループ化 385">
          <a:extLst>
            <a:ext uri="{FF2B5EF4-FFF2-40B4-BE49-F238E27FC236}">
              <a16:creationId xmlns:a16="http://schemas.microsoft.com/office/drawing/2014/main" id="{00000000-0008-0000-0100-000082010000}"/>
            </a:ext>
          </a:extLst>
        </xdr:cNvPr>
        <xdr:cNvGrpSpPr/>
      </xdr:nvGrpSpPr>
      <xdr:grpSpPr>
        <a:xfrm>
          <a:off x="3509963" y="37274500"/>
          <a:ext cx="1230311" cy="342899"/>
          <a:chOff x="3500438" y="15065376"/>
          <a:chExt cx="1238249" cy="325437"/>
        </a:xfrm>
      </xdr:grpSpPr>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246063</xdr:colOff>
      <xdr:row>187</xdr:row>
      <xdr:rowOff>23812</xdr:rowOff>
    </xdr:from>
    <xdr:to>
      <xdr:col>17</xdr:col>
      <xdr:colOff>95249</xdr:colOff>
      <xdr:row>188</xdr:row>
      <xdr:rowOff>166687</xdr:rowOff>
    </xdr:to>
    <xdr:grpSp>
      <xdr:nvGrpSpPr>
        <xdr:cNvPr id="390" name="グループ化 389">
          <a:extLst>
            <a:ext uri="{FF2B5EF4-FFF2-40B4-BE49-F238E27FC236}">
              <a16:creationId xmlns:a16="http://schemas.microsoft.com/office/drawing/2014/main" id="{00000000-0008-0000-0100-000086010000}"/>
            </a:ext>
          </a:extLst>
        </xdr:cNvPr>
        <xdr:cNvGrpSpPr/>
      </xdr:nvGrpSpPr>
      <xdr:grpSpPr>
        <a:xfrm>
          <a:off x="3494088" y="38266687"/>
          <a:ext cx="1230311" cy="342900"/>
          <a:chOff x="3500438" y="15065376"/>
          <a:chExt cx="1238249" cy="325437"/>
        </a:xfrm>
      </xdr:grpSpPr>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100-00001D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100-00001E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238125</xdr:colOff>
      <xdr:row>192</xdr:row>
      <xdr:rowOff>23813</xdr:rowOff>
    </xdr:from>
    <xdr:to>
      <xdr:col>17</xdr:col>
      <xdr:colOff>87311</xdr:colOff>
      <xdr:row>193</xdr:row>
      <xdr:rowOff>166687</xdr:rowOff>
    </xdr:to>
    <xdr:grpSp>
      <xdr:nvGrpSpPr>
        <xdr:cNvPr id="394" name="グループ化 393">
          <a:extLst>
            <a:ext uri="{FF2B5EF4-FFF2-40B4-BE49-F238E27FC236}">
              <a16:creationId xmlns:a16="http://schemas.microsoft.com/office/drawing/2014/main" id="{00000000-0008-0000-0100-00008A010000}"/>
            </a:ext>
          </a:extLst>
        </xdr:cNvPr>
        <xdr:cNvGrpSpPr/>
      </xdr:nvGrpSpPr>
      <xdr:grpSpPr>
        <a:xfrm>
          <a:off x="3486150" y="39266813"/>
          <a:ext cx="1230311" cy="342899"/>
          <a:chOff x="3500438" y="15065376"/>
          <a:chExt cx="1238249" cy="325437"/>
        </a:xfrm>
      </xdr:grpSpPr>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3500438" y="15065376"/>
            <a:ext cx="1238249" cy="32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　常勤　　非常勤</a:t>
            </a:r>
          </a:p>
        </xdr:txBody>
      </xdr:sp>
      <mc:AlternateContent xmlns:mc="http://schemas.openxmlformats.org/markup-compatibility/2006">
        <mc:Choice xmlns:a14="http://schemas.microsoft.com/office/drawing/2010/main" Requires="a14">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100-00001F090000}"/>
                  </a:ext>
                </a:extLst>
              </xdr:cNvPr>
              <xdr:cNvSpPr/>
            </xdr:nvSpPr>
            <xdr:spPr bwMode="auto">
              <a:xfrm>
                <a:off x="3503612" y="15132050"/>
                <a:ext cx="504826"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100-000020090000}"/>
                  </a:ext>
                </a:extLst>
              </xdr:cNvPr>
              <xdr:cNvSpPr/>
            </xdr:nvSpPr>
            <xdr:spPr bwMode="auto">
              <a:xfrm>
                <a:off x="3965575" y="15130463"/>
                <a:ext cx="508000" cy="198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33</xdr:col>
      <xdr:colOff>0</xdr:colOff>
      <xdr:row>9</xdr:row>
      <xdr:rowOff>0</xdr:rowOff>
    </xdr:from>
    <xdr:to>
      <xdr:col>48</xdr:col>
      <xdr:colOff>12209</xdr:colOff>
      <xdr:row>17</xdr:row>
      <xdr:rowOff>50888</xdr:rowOff>
    </xdr:to>
    <xdr:sp macro="" textlink="">
      <xdr:nvSpPr>
        <xdr:cNvPr id="3" name="テキスト ボックス 2">
          <a:extLst>
            <a:ext uri="{FF2B5EF4-FFF2-40B4-BE49-F238E27FC236}">
              <a16:creationId xmlns:a16="http://schemas.microsoft.com/office/drawing/2014/main" id="{268C5328-B99C-4E8A-959F-553BC1D8DAC2}"/>
            </a:ext>
          </a:extLst>
        </xdr:cNvPr>
        <xdr:cNvSpPr txBox="1"/>
      </xdr:nvSpPr>
      <xdr:spPr>
        <a:xfrm>
          <a:off x="9505950" y="2124075"/>
          <a:ext cx="4155584" cy="16510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rPr>
            <a:t>●</a:t>
          </a:r>
          <a:r>
            <a:rPr kumimoji="1" lang="ja-JP" altLang="en-US" sz="1600">
              <a:solidFill>
                <a:srgbClr val="FF0000"/>
              </a:solidFill>
            </a:rPr>
            <a:t>保育士を先に記入してください。</a:t>
          </a:r>
          <a:endParaRPr kumimoji="1" lang="en-US" altLang="ja-JP" sz="1600">
            <a:solidFill>
              <a:srgbClr val="FF0000"/>
            </a:solidFill>
          </a:endParaRPr>
        </a:p>
        <a:p>
          <a:endParaRPr kumimoji="1" lang="en-US" altLang="ja-JP" sz="1600"/>
        </a:p>
        <a:p>
          <a:r>
            <a:rPr kumimoji="1" lang="ja-JP" altLang="en-US" sz="1600"/>
            <a:t>●</a:t>
          </a:r>
          <a:r>
            <a:rPr kumimoji="1" lang="ja-JP" altLang="en-US" sz="1600">
              <a:solidFill>
                <a:srgbClr val="FF0000"/>
              </a:solidFill>
            </a:rPr>
            <a:t>就業規則等で定めた常勤職員の１か月の勤務時間数に達する職員を先に記入してください。</a:t>
          </a:r>
          <a:endParaRPr kumimoji="1" lang="en-US" altLang="ja-JP" sz="1600">
            <a:solidFill>
              <a:srgbClr val="FF0000"/>
            </a:solidFill>
          </a:endParaRPr>
        </a:p>
        <a:p>
          <a:endParaRPr kumimoji="1" lang="ja-JP" altLang="en-US" sz="16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s>
    <sheetDataSet>
      <sheetData sheetId="0">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2.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92" Type="http://schemas.openxmlformats.org/officeDocument/2006/relationships/comments" Target="../comments1.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L48"/>
  <sheetViews>
    <sheetView showGridLines="0" tabSelected="1" view="pageBreakPreview" zoomScaleNormal="100" zoomScaleSheetLayoutView="100" workbookViewId="0">
      <selection activeCell="Z9" sqref="Z9:AC11"/>
    </sheetView>
  </sheetViews>
  <sheetFormatPr defaultColWidth="3.625" defaultRowHeight="18" customHeight="1"/>
  <cols>
    <col min="1" max="33" width="3.375" style="1" customWidth="1"/>
    <col min="34" max="35" width="3.125" style="1" customWidth="1"/>
    <col min="36" max="16384" width="3.625" style="1"/>
  </cols>
  <sheetData>
    <row r="1" spans="1:36" ht="21.95" customHeight="1">
      <c r="AA1" s="76" t="s">
        <v>105</v>
      </c>
      <c r="AB1" s="76"/>
      <c r="AC1" s="76"/>
      <c r="AD1" s="76"/>
      <c r="AE1" s="76"/>
      <c r="AF1" s="76"/>
    </row>
    <row r="2" spans="1:36" ht="21.95" customHeight="1"/>
    <row r="3" spans="1:36" ht="21.95" customHeight="1">
      <c r="A3" s="113" t="s">
        <v>127</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8"/>
      <c r="AH3" s="18"/>
      <c r="AI3" s="18"/>
      <c r="AJ3" s="18"/>
    </row>
    <row r="4" spans="1:36" ht="21.95" customHeight="1">
      <c r="A4" s="2"/>
      <c r="B4" s="35"/>
      <c r="C4" s="35"/>
      <c r="D4" s="35"/>
      <c r="E4" s="35"/>
      <c r="F4" s="35"/>
      <c r="G4" s="35"/>
      <c r="H4" s="35"/>
      <c r="I4" s="35"/>
      <c r="J4" s="35"/>
      <c r="K4" s="35"/>
      <c r="L4" s="35"/>
      <c r="M4" s="35"/>
      <c r="N4" s="35"/>
      <c r="O4" s="35"/>
      <c r="P4" s="35"/>
      <c r="Q4" s="76" t="s">
        <v>0</v>
      </c>
      <c r="R4" s="76"/>
      <c r="S4" s="76"/>
      <c r="T4" s="77"/>
      <c r="U4" s="77"/>
      <c r="V4" s="77"/>
      <c r="W4" s="77"/>
      <c r="X4" s="77"/>
      <c r="Y4" s="77"/>
      <c r="Z4" s="77"/>
      <c r="AA4" s="77"/>
      <c r="AB4" s="77"/>
      <c r="AC4" s="77"/>
      <c r="AD4" s="77"/>
      <c r="AE4" s="77"/>
      <c r="AF4" s="77"/>
      <c r="AG4" s="35"/>
    </row>
    <row r="5" spans="1:36" ht="21.95" customHeight="1">
      <c r="A5" s="35"/>
      <c r="B5" s="35"/>
      <c r="C5" s="35"/>
      <c r="D5" s="35"/>
      <c r="E5" s="35"/>
      <c r="F5" s="35"/>
      <c r="G5" s="35"/>
      <c r="H5" s="35"/>
      <c r="I5" s="35"/>
      <c r="J5" s="35"/>
      <c r="K5" s="35"/>
      <c r="L5" s="35"/>
      <c r="M5" s="35"/>
      <c r="N5" s="35"/>
      <c r="O5" s="35"/>
      <c r="P5" s="35"/>
      <c r="Q5" s="76" t="s">
        <v>1</v>
      </c>
      <c r="R5" s="76"/>
      <c r="S5" s="76"/>
      <c r="T5" s="77"/>
      <c r="U5" s="77"/>
      <c r="V5" s="77"/>
      <c r="W5" s="77"/>
      <c r="X5" s="77"/>
      <c r="Y5" s="77"/>
      <c r="Z5" s="77"/>
      <c r="AA5" s="77"/>
      <c r="AB5" s="77"/>
      <c r="AC5" s="77"/>
      <c r="AD5" s="77"/>
      <c r="AE5" s="77"/>
      <c r="AF5" s="77"/>
      <c r="AG5" s="35"/>
    </row>
    <row r="6" spans="1:36" ht="21.95" customHeight="1">
      <c r="A6" s="24" t="s">
        <v>100</v>
      </c>
      <c r="B6" s="24"/>
      <c r="C6" s="25"/>
      <c r="D6" s="24" t="s">
        <v>87</v>
      </c>
      <c r="E6" s="25"/>
      <c r="F6" s="24" t="s">
        <v>88</v>
      </c>
      <c r="G6" s="25">
        <v>1</v>
      </c>
      <c r="H6" s="24" t="s">
        <v>89</v>
      </c>
      <c r="I6" s="24"/>
      <c r="J6" s="24"/>
      <c r="Q6" s="76" t="s">
        <v>2</v>
      </c>
      <c r="R6" s="76"/>
      <c r="S6" s="76"/>
      <c r="T6" s="77"/>
      <c r="U6" s="77"/>
      <c r="V6" s="77"/>
      <c r="W6" s="77"/>
      <c r="X6" s="77"/>
      <c r="Y6" s="77"/>
      <c r="Z6" s="77"/>
      <c r="AA6" s="77"/>
      <c r="AB6" s="77"/>
      <c r="AC6" s="77"/>
      <c r="AD6" s="77"/>
      <c r="AE6" s="77"/>
      <c r="AF6" s="31"/>
    </row>
    <row r="7" spans="1:36" ht="21.95" customHeight="1"/>
    <row r="8" spans="1:36" ht="21.95" customHeight="1" thickBot="1">
      <c r="A8" s="3" t="s">
        <v>3</v>
      </c>
      <c r="Q8" s="78" t="s">
        <v>4</v>
      </c>
      <c r="R8" s="78"/>
      <c r="S8" s="78"/>
      <c r="T8" s="79"/>
      <c r="U8" s="80"/>
      <c r="V8" s="81"/>
      <c r="W8" s="17" t="s">
        <v>5</v>
      </c>
      <c r="X8" s="78" t="s">
        <v>6</v>
      </c>
      <c r="Y8" s="78"/>
      <c r="Z8" s="78"/>
      <c r="AA8" s="79"/>
      <c r="AB8" s="80"/>
      <c r="AC8" s="82"/>
      <c r="AD8" s="1" t="s">
        <v>7</v>
      </c>
    </row>
    <row r="9" spans="1:36" ht="21.95" customHeight="1">
      <c r="A9" s="51" t="s">
        <v>8</v>
      </c>
      <c r="B9" s="51"/>
      <c r="C9" s="51"/>
      <c r="D9" s="107" t="s">
        <v>86</v>
      </c>
      <c r="E9" s="108"/>
      <c r="F9" s="108"/>
      <c r="G9" s="109"/>
      <c r="H9" s="51" t="s">
        <v>52</v>
      </c>
      <c r="I9" s="51"/>
      <c r="J9" s="51"/>
      <c r="K9" s="51"/>
      <c r="L9" s="51"/>
      <c r="M9" s="51"/>
      <c r="N9" s="51"/>
      <c r="O9" s="51"/>
      <c r="P9" s="51"/>
      <c r="Q9" s="51"/>
      <c r="R9" s="51"/>
      <c r="S9" s="51"/>
      <c r="T9" s="51" t="s">
        <v>9</v>
      </c>
      <c r="U9" s="51"/>
      <c r="V9" s="51"/>
      <c r="W9" s="103" t="s">
        <v>11</v>
      </c>
      <c r="X9" s="51"/>
      <c r="Y9" s="43"/>
      <c r="Z9" s="151" t="s">
        <v>12</v>
      </c>
      <c r="AA9" s="152"/>
      <c r="AB9" s="152"/>
      <c r="AC9" s="153"/>
    </row>
    <row r="10" spans="1:36" ht="21.95" customHeight="1">
      <c r="A10" s="51"/>
      <c r="B10" s="51"/>
      <c r="C10" s="51"/>
      <c r="D10" s="110"/>
      <c r="E10" s="111"/>
      <c r="F10" s="111"/>
      <c r="G10" s="112"/>
      <c r="H10" s="104" t="s">
        <v>13</v>
      </c>
      <c r="I10" s="104"/>
      <c r="J10" s="104"/>
      <c r="K10" s="104"/>
      <c r="L10" s="104" t="s">
        <v>14</v>
      </c>
      <c r="M10" s="104"/>
      <c r="N10" s="104"/>
      <c r="O10" s="104"/>
      <c r="P10" s="104" t="s">
        <v>15</v>
      </c>
      <c r="Q10" s="104"/>
      <c r="R10" s="104"/>
      <c r="S10" s="104"/>
      <c r="T10" s="51"/>
      <c r="U10" s="51"/>
      <c r="V10" s="51"/>
      <c r="W10" s="51"/>
      <c r="X10" s="51"/>
      <c r="Y10" s="43"/>
      <c r="Z10" s="136"/>
      <c r="AA10" s="145"/>
      <c r="AB10" s="145"/>
      <c r="AC10" s="146"/>
    </row>
    <row r="11" spans="1:36" s="4" customFormat="1" ht="21.95" customHeight="1">
      <c r="A11" s="51"/>
      <c r="B11" s="51"/>
      <c r="C11" s="51"/>
      <c r="D11" s="101" t="s">
        <v>16</v>
      </c>
      <c r="E11" s="105"/>
      <c r="F11" s="106" t="s">
        <v>17</v>
      </c>
      <c r="G11" s="101"/>
      <c r="H11" s="101" t="s">
        <v>16</v>
      </c>
      <c r="I11" s="105"/>
      <c r="J11" s="106" t="s">
        <v>17</v>
      </c>
      <c r="K11" s="101"/>
      <c r="L11" s="101" t="s">
        <v>16</v>
      </c>
      <c r="M11" s="166"/>
      <c r="N11" s="100" t="s">
        <v>17</v>
      </c>
      <c r="O11" s="101"/>
      <c r="P11" s="101" t="s">
        <v>16</v>
      </c>
      <c r="Q11" s="166"/>
      <c r="R11" s="100" t="s">
        <v>17</v>
      </c>
      <c r="S11" s="101"/>
      <c r="T11" s="51"/>
      <c r="U11" s="51"/>
      <c r="V11" s="51"/>
      <c r="W11" s="51"/>
      <c r="X11" s="51"/>
      <c r="Y11" s="43"/>
      <c r="Z11" s="138"/>
      <c r="AA11" s="78"/>
      <c r="AB11" s="78"/>
      <c r="AC11" s="147"/>
    </row>
    <row r="12" spans="1:36" ht="21.95" customHeight="1">
      <c r="A12" s="51" t="s">
        <v>18</v>
      </c>
      <c r="B12" s="51"/>
      <c r="C12" s="51"/>
      <c r="D12" s="83"/>
      <c r="E12" s="79"/>
      <c r="F12" s="102"/>
      <c r="G12" s="83"/>
      <c r="H12" s="83"/>
      <c r="I12" s="79"/>
      <c r="J12" s="102"/>
      <c r="K12" s="83"/>
      <c r="L12" s="83"/>
      <c r="M12" s="84"/>
      <c r="N12" s="81"/>
      <c r="O12" s="83"/>
      <c r="P12" s="83"/>
      <c r="Q12" s="84"/>
      <c r="R12" s="81"/>
      <c r="S12" s="83"/>
      <c r="T12" s="51">
        <f>SUM(D12:S12)</f>
        <v>0</v>
      </c>
      <c r="U12" s="51"/>
      <c r="V12" s="51"/>
      <c r="W12" s="94" t="str">
        <f>IF(AA8="","",T15/AA8)</f>
        <v/>
      </c>
      <c r="X12" s="95"/>
      <c r="Y12" s="95"/>
      <c r="Z12" s="85" t="s">
        <v>101</v>
      </c>
      <c r="AA12" s="86"/>
      <c r="AB12" s="86"/>
      <c r="AC12" s="87"/>
    </row>
    <row r="13" spans="1:36" ht="21.95" customHeight="1">
      <c r="A13" s="51" t="s">
        <v>19</v>
      </c>
      <c r="B13" s="51"/>
      <c r="C13" s="51"/>
      <c r="D13" s="83"/>
      <c r="E13" s="79"/>
      <c r="F13" s="102"/>
      <c r="G13" s="83"/>
      <c r="H13" s="83"/>
      <c r="I13" s="79"/>
      <c r="J13" s="102"/>
      <c r="K13" s="83"/>
      <c r="L13" s="83"/>
      <c r="M13" s="84"/>
      <c r="N13" s="81"/>
      <c r="O13" s="83"/>
      <c r="P13" s="83"/>
      <c r="Q13" s="84"/>
      <c r="R13" s="81"/>
      <c r="S13" s="83"/>
      <c r="T13" s="51">
        <f>SUM(D13:S13)</f>
        <v>0</v>
      </c>
      <c r="U13" s="51"/>
      <c r="V13" s="51"/>
      <c r="W13" s="96"/>
      <c r="X13" s="97"/>
      <c r="Y13" s="97"/>
      <c r="Z13" s="88"/>
      <c r="AA13" s="89"/>
      <c r="AB13" s="89"/>
      <c r="AC13" s="90"/>
    </row>
    <row r="14" spans="1:36" ht="21.95" customHeight="1">
      <c r="A14" s="51" t="s">
        <v>20</v>
      </c>
      <c r="B14" s="51"/>
      <c r="C14" s="51"/>
      <c r="D14" s="83"/>
      <c r="E14" s="79"/>
      <c r="F14" s="102"/>
      <c r="G14" s="83"/>
      <c r="H14" s="83"/>
      <c r="I14" s="79"/>
      <c r="J14" s="102"/>
      <c r="K14" s="83"/>
      <c r="L14" s="83"/>
      <c r="M14" s="84"/>
      <c r="N14" s="81"/>
      <c r="O14" s="83"/>
      <c r="P14" s="83"/>
      <c r="Q14" s="84"/>
      <c r="R14" s="81"/>
      <c r="S14" s="83"/>
      <c r="T14" s="51">
        <f t="shared" ref="T14" si="0">SUM(D14:S14)</f>
        <v>0</v>
      </c>
      <c r="U14" s="51"/>
      <c r="V14" s="51"/>
      <c r="W14" s="96"/>
      <c r="X14" s="97"/>
      <c r="Y14" s="97"/>
      <c r="Z14" s="88"/>
      <c r="AA14" s="89"/>
      <c r="AB14" s="89"/>
      <c r="AC14" s="90"/>
    </row>
    <row r="15" spans="1:36" ht="21.95" customHeight="1" thickBot="1">
      <c r="A15" s="43" t="s">
        <v>103</v>
      </c>
      <c r="B15" s="44"/>
      <c r="C15" s="45"/>
      <c r="D15" s="46">
        <f>SUM(D12:E14)</f>
        <v>0</v>
      </c>
      <c r="E15" s="47"/>
      <c r="F15" s="48">
        <f t="shared" ref="F15" si="1">SUM(F12:G14)</f>
        <v>0</v>
      </c>
      <c r="G15" s="46"/>
      <c r="H15" s="46">
        <f t="shared" ref="H15" si="2">SUM(H12:I14)</f>
        <v>0</v>
      </c>
      <c r="I15" s="47"/>
      <c r="J15" s="48">
        <f t="shared" ref="J15" si="3">SUM(J12:K14)</f>
        <v>0</v>
      </c>
      <c r="K15" s="47"/>
      <c r="L15" s="46">
        <f t="shared" ref="L15" si="4">SUM(L12:M14)</f>
        <v>0</v>
      </c>
      <c r="M15" s="49"/>
      <c r="N15" s="50">
        <f t="shared" ref="N15" si="5">SUM(N12:O14)</f>
        <v>0</v>
      </c>
      <c r="O15" s="47"/>
      <c r="P15" s="46">
        <f t="shared" ref="P15" si="6">SUM(P12:Q14)</f>
        <v>0</v>
      </c>
      <c r="Q15" s="47"/>
      <c r="R15" s="48">
        <f t="shared" ref="R15" si="7">SUM(R12:S14)</f>
        <v>0</v>
      </c>
      <c r="S15" s="46"/>
      <c r="T15" s="51">
        <f>SUM(T12:V14)</f>
        <v>0</v>
      </c>
      <c r="U15" s="51"/>
      <c r="V15" s="51"/>
      <c r="W15" s="98"/>
      <c r="X15" s="99"/>
      <c r="Y15" s="99"/>
      <c r="Z15" s="91"/>
      <c r="AA15" s="92"/>
      <c r="AB15" s="92"/>
      <c r="AC15" s="93"/>
    </row>
    <row r="16" spans="1:36" ht="21.95" customHeight="1"/>
    <row r="17" spans="1:38" ht="21.95" customHeight="1" thickBot="1">
      <c r="A17" s="3" t="s">
        <v>21</v>
      </c>
      <c r="AB17" s="154" t="s">
        <v>99</v>
      </c>
      <c r="AC17" s="154"/>
      <c r="AD17" s="155"/>
      <c r="AE17" s="155"/>
      <c r="AF17" s="155"/>
      <c r="AG17" s="6"/>
      <c r="AH17" s="6"/>
      <c r="AI17" s="6"/>
    </row>
    <row r="18" spans="1:38" s="4" customFormat="1" ht="21.95" customHeight="1">
      <c r="A18" s="74" t="s">
        <v>8</v>
      </c>
      <c r="B18" s="74"/>
      <c r="C18" s="74"/>
      <c r="D18" s="74"/>
      <c r="E18" s="74"/>
      <c r="F18" s="74"/>
      <c r="G18" s="74"/>
      <c r="H18" s="74"/>
      <c r="I18" s="74" t="s">
        <v>22</v>
      </c>
      <c r="J18" s="74"/>
      <c r="K18" s="74"/>
      <c r="L18" s="74"/>
      <c r="M18" s="74"/>
      <c r="N18" s="74" t="s">
        <v>23</v>
      </c>
      <c r="O18" s="74"/>
      <c r="P18" s="74"/>
      <c r="Q18" s="74"/>
      <c r="R18" s="74"/>
      <c r="S18" s="74"/>
      <c r="T18" s="74"/>
      <c r="U18" s="74" t="s">
        <v>54</v>
      </c>
      <c r="V18" s="74"/>
      <c r="W18" s="74"/>
      <c r="X18" s="74"/>
      <c r="Y18" s="74"/>
      <c r="Z18" s="74"/>
      <c r="AA18" s="160" t="s">
        <v>24</v>
      </c>
      <c r="AB18" s="161"/>
      <c r="AC18" s="175"/>
      <c r="AD18" s="122" t="s">
        <v>12</v>
      </c>
      <c r="AE18" s="123"/>
      <c r="AF18" s="123"/>
      <c r="AG18" s="123"/>
      <c r="AH18" s="123"/>
      <c r="AI18" s="124"/>
      <c r="AJ18" s="7"/>
      <c r="AK18" s="7"/>
      <c r="AL18" s="7"/>
    </row>
    <row r="19" spans="1:38" s="4" customFormat="1" ht="21.95" customHeight="1">
      <c r="A19" s="74"/>
      <c r="B19" s="74"/>
      <c r="C19" s="74"/>
      <c r="D19" s="74"/>
      <c r="E19" s="74"/>
      <c r="F19" s="74"/>
      <c r="G19" s="74"/>
      <c r="H19" s="74"/>
      <c r="I19" s="74"/>
      <c r="J19" s="74"/>
      <c r="K19" s="74"/>
      <c r="L19" s="74"/>
      <c r="M19" s="74"/>
      <c r="N19" s="74"/>
      <c r="O19" s="74"/>
      <c r="P19" s="74"/>
      <c r="Q19" s="74"/>
      <c r="R19" s="74"/>
      <c r="S19" s="74"/>
      <c r="T19" s="74"/>
      <c r="U19" s="74" t="s">
        <v>106</v>
      </c>
      <c r="V19" s="74"/>
      <c r="W19" s="74" t="s">
        <v>107</v>
      </c>
      <c r="X19" s="74"/>
      <c r="Y19" s="74" t="s">
        <v>108</v>
      </c>
      <c r="Z19" s="74"/>
      <c r="AA19" s="163"/>
      <c r="AB19" s="157"/>
      <c r="AC19" s="158"/>
      <c r="AD19" s="32"/>
      <c r="AE19" s="33"/>
      <c r="AF19" s="33"/>
      <c r="AG19" s="33"/>
      <c r="AH19" s="33"/>
      <c r="AI19" s="34"/>
      <c r="AJ19" s="22"/>
      <c r="AK19" s="22"/>
      <c r="AL19" s="22"/>
    </row>
    <row r="20" spans="1:38" s="4" customFormat="1" ht="21.95" customHeight="1">
      <c r="A20" s="74" t="s">
        <v>18</v>
      </c>
      <c r="B20" s="74"/>
      <c r="C20" s="74"/>
      <c r="D20" s="75" t="s">
        <v>53</v>
      </c>
      <c r="E20" s="75"/>
      <c r="F20" s="75"/>
      <c r="G20" s="75"/>
      <c r="H20" s="75"/>
      <c r="I20" s="128"/>
      <c r="J20" s="128"/>
      <c r="K20" s="128"/>
      <c r="L20" s="128"/>
      <c r="M20" s="128"/>
      <c r="N20" s="167">
        <f>T12</f>
        <v>0</v>
      </c>
      <c r="O20" s="167"/>
      <c r="P20" s="167"/>
      <c r="Q20" s="167"/>
      <c r="R20" s="167"/>
      <c r="S20" s="167"/>
      <c r="T20" s="167"/>
      <c r="U20" s="168">
        <v>9.9</v>
      </c>
      <c r="V20" s="168"/>
      <c r="W20" s="168">
        <v>13.2</v>
      </c>
      <c r="X20" s="168"/>
      <c r="Y20" s="168">
        <v>16.5</v>
      </c>
      <c r="Z20" s="168"/>
      <c r="AA20" s="169">
        <f>IF(T15&lt;=3,U20,IF(T15=4,W20,Y20))</f>
        <v>9.9</v>
      </c>
      <c r="AB20" s="170"/>
      <c r="AC20" s="171"/>
      <c r="AD20" s="176" t="s">
        <v>90</v>
      </c>
      <c r="AE20" s="170"/>
      <c r="AF20" s="170"/>
      <c r="AG20" s="170"/>
      <c r="AH20" s="170"/>
      <c r="AI20" s="171"/>
      <c r="AJ20" s="7"/>
      <c r="AK20" s="7"/>
      <c r="AL20" s="7"/>
    </row>
    <row r="21" spans="1:38" s="4" customFormat="1" ht="21.95" customHeight="1">
      <c r="A21" s="74" t="s">
        <v>19</v>
      </c>
      <c r="B21" s="74"/>
      <c r="C21" s="74"/>
      <c r="D21" s="75"/>
      <c r="E21" s="75"/>
      <c r="F21" s="75"/>
      <c r="G21" s="75"/>
      <c r="H21" s="75"/>
      <c r="I21" s="128"/>
      <c r="J21" s="128"/>
      <c r="K21" s="128"/>
      <c r="L21" s="128"/>
      <c r="M21" s="128"/>
      <c r="N21" s="167">
        <f t="shared" ref="N21:N22" si="8">T13</f>
        <v>0</v>
      </c>
      <c r="O21" s="167"/>
      <c r="P21" s="167"/>
      <c r="Q21" s="167"/>
      <c r="R21" s="167"/>
      <c r="S21" s="167"/>
      <c r="T21" s="167"/>
      <c r="U21" s="168"/>
      <c r="V21" s="168"/>
      <c r="W21" s="168"/>
      <c r="X21" s="168"/>
      <c r="Y21" s="168"/>
      <c r="Z21" s="168"/>
      <c r="AA21" s="172"/>
      <c r="AB21" s="173"/>
      <c r="AC21" s="174"/>
      <c r="AD21" s="177"/>
      <c r="AE21" s="173"/>
      <c r="AF21" s="173"/>
      <c r="AG21" s="173"/>
      <c r="AH21" s="173"/>
      <c r="AI21" s="174"/>
      <c r="AJ21" s="22"/>
      <c r="AK21" s="22"/>
      <c r="AL21" s="22"/>
    </row>
    <row r="22" spans="1:38" s="4" customFormat="1" ht="21.95" customHeight="1">
      <c r="A22" s="74" t="s">
        <v>20</v>
      </c>
      <c r="B22" s="74"/>
      <c r="C22" s="74"/>
      <c r="D22" s="75"/>
      <c r="E22" s="75"/>
      <c r="F22" s="75"/>
      <c r="G22" s="75"/>
      <c r="H22" s="75"/>
      <c r="I22" s="128"/>
      <c r="J22" s="128"/>
      <c r="K22" s="128"/>
      <c r="L22" s="128"/>
      <c r="M22" s="128"/>
      <c r="N22" s="167">
        <f t="shared" si="8"/>
        <v>0</v>
      </c>
      <c r="O22" s="167"/>
      <c r="P22" s="167"/>
      <c r="Q22" s="167"/>
      <c r="R22" s="167"/>
      <c r="S22" s="167"/>
      <c r="T22" s="167"/>
      <c r="U22" s="168"/>
      <c r="V22" s="168"/>
      <c r="W22" s="168"/>
      <c r="X22" s="168"/>
      <c r="Y22" s="168"/>
      <c r="Z22" s="168"/>
      <c r="AA22" s="172"/>
      <c r="AB22" s="173"/>
      <c r="AC22" s="174"/>
      <c r="AD22" s="178"/>
      <c r="AE22" s="179"/>
      <c r="AF22" s="179"/>
      <c r="AG22" s="179"/>
      <c r="AH22" s="179"/>
      <c r="AI22" s="180"/>
      <c r="AJ22" s="7"/>
      <c r="AK22" s="7"/>
      <c r="AL22" s="7"/>
    </row>
    <row r="23" spans="1:38" s="4" customFormat="1" ht="21.95" customHeight="1" thickBot="1">
      <c r="A23" s="74" t="s">
        <v>26</v>
      </c>
      <c r="B23" s="74"/>
      <c r="C23" s="74"/>
      <c r="D23" s="74"/>
      <c r="E23" s="74"/>
      <c r="F23" s="74"/>
      <c r="G23" s="74"/>
      <c r="H23" s="74"/>
      <c r="I23" s="128"/>
      <c r="J23" s="128"/>
      <c r="K23" s="128"/>
      <c r="L23" s="128"/>
      <c r="M23" s="128"/>
      <c r="N23" s="74">
        <f>T15</f>
        <v>0</v>
      </c>
      <c r="O23" s="74"/>
      <c r="P23" s="74"/>
      <c r="Q23" s="74"/>
      <c r="R23" s="74"/>
      <c r="S23" s="74"/>
      <c r="T23" s="74"/>
      <c r="U23" s="168">
        <v>3.3</v>
      </c>
      <c r="V23" s="168"/>
      <c r="W23" s="168"/>
      <c r="X23" s="168"/>
      <c r="Y23" s="168"/>
      <c r="Z23" s="168"/>
      <c r="AA23" s="132">
        <f>N23*U23</f>
        <v>0</v>
      </c>
      <c r="AB23" s="133"/>
      <c r="AC23" s="133"/>
      <c r="AD23" s="129" t="s">
        <v>25</v>
      </c>
      <c r="AE23" s="130"/>
      <c r="AF23" s="130"/>
      <c r="AG23" s="130"/>
      <c r="AH23" s="130"/>
      <c r="AI23" s="131"/>
      <c r="AJ23" s="7"/>
      <c r="AK23" s="7"/>
      <c r="AL23" s="7"/>
    </row>
    <row r="24" spans="1:38" s="4" customFormat="1" ht="21.95" customHeight="1">
      <c r="A24" s="1"/>
    </row>
    <row r="25" spans="1:38" s="4" customFormat="1" ht="21.95" customHeight="1" thickBot="1">
      <c r="A25" s="165" t="s">
        <v>126</v>
      </c>
      <c r="B25" s="165"/>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59" t="s">
        <v>27</v>
      </c>
      <c r="AE25" s="159"/>
      <c r="AF25" s="159"/>
      <c r="AG25" s="22"/>
      <c r="AH25" s="22"/>
      <c r="AI25" s="22"/>
    </row>
    <row r="26" spans="1:38" s="4" customFormat="1" ht="21.95" customHeight="1">
      <c r="A26" s="160" t="s">
        <v>28</v>
      </c>
      <c r="B26" s="161"/>
      <c r="C26" s="161"/>
      <c r="D26" s="161"/>
      <c r="E26" s="161"/>
      <c r="F26" s="161"/>
      <c r="G26" s="161"/>
      <c r="H26" s="161"/>
      <c r="I26" s="161"/>
      <c r="J26" s="161"/>
      <c r="K26" s="161"/>
      <c r="L26" s="161"/>
      <c r="M26" s="162"/>
      <c r="N26" s="160" t="s">
        <v>109</v>
      </c>
      <c r="O26" s="161"/>
      <c r="P26" s="161"/>
      <c r="Q26" s="161"/>
      <c r="R26" s="160" t="s">
        <v>111</v>
      </c>
      <c r="S26" s="161"/>
      <c r="T26" s="161"/>
      <c r="U26" s="161"/>
      <c r="V26" s="160" t="s">
        <v>96</v>
      </c>
      <c r="W26" s="161"/>
      <c r="X26" s="161"/>
      <c r="Y26" s="183" t="s">
        <v>97</v>
      </c>
      <c r="Z26" s="184"/>
      <c r="AA26" s="184"/>
      <c r="AB26" s="185"/>
      <c r="AC26" s="187" t="s">
        <v>115</v>
      </c>
      <c r="AD26" s="187"/>
      <c r="AE26" s="188"/>
      <c r="AF26" s="122" t="s">
        <v>12</v>
      </c>
      <c r="AG26" s="123"/>
      <c r="AH26" s="123"/>
      <c r="AI26" s="124"/>
    </row>
    <row r="27" spans="1:38" s="4" customFormat="1" ht="21.95" customHeight="1">
      <c r="A27" s="163"/>
      <c r="B27" s="157"/>
      <c r="C27" s="157"/>
      <c r="D27" s="157"/>
      <c r="E27" s="157"/>
      <c r="F27" s="157"/>
      <c r="G27" s="157"/>
      <c r="H27" s="157"/>
      <c r="I27" s="157"/>
      <c r="J27" s="157"/>
      <c r="K27" s="157"/>
      <c r="L27" s="157"/>
      <c r="M27" s="164"/>
      <c r="N27" s="163" t="s">
        <v>113</v>
      </c>
      <c r="O27" s="157"/>
      <c r="P27" s="181" t="s">
        <v>110</v>
      </c>
      <c r="Q27" s="182"/>
      <c r="R27" s="163" t="s">
        <v>114</v>
      </c>
      <c r="S27" s="157"/>
      <c r="T27" s="181" t="s">
        <v>110</v>
      </c>
      <c r="U27" s="182"/>
      <c r="V27" s="163"/>
      <c r="W27" s="157"/>
      <c r="X27" s="157"/>
      <c r="Y27" s="186" t="s">
        <v>113</v>
      </c>
      <c r="Z27" s="51"/>
      <c r="AA27" s="51" t="s">
        <v>114</v>
      </c>
      <c r="AB27" s="51"/>
      <c r="AC27" s="189"/>
      <c r="AD27" s="189"/>
      <c r="AE27" s="190"/>
      <c r="AF27" s="156"/>
      <c r="AG27" s="157"/>
      <c r="AH27" s="157"/>
      <c r="AI27" s="158"/>
    </row>
    <row r="28" spans="1:38" ht="21.95" customHeight="1">
      <c r="A28" s="43" t="s">
        <v>18</v>
      </c>
      <c r="B28" s="44"/>
      <c r="C28" s="44"/>
      <c r="D28" s="44"/>
      <c r="E28" s="44"/>
      <c r="F28" s="44"/>
      <c r="G28" s="44"/>
      <c r="H28" s="44"/>
      <c r="I28" s="44"/>
      <c r="J28" s="44"/>
      <c r="K28" s="44"/>
      <c r="L28" s="44"/>
      <c r="M28" s="45"/>
      <c r="N28" s="52"/>
      <c r="O28" s="53"/>
      <c r="P28" s="60"/>
      <c r="Q28" s="61"/>
      <c r="R28" s="52"/>
      <c r="S28" s="53"/>
      <c r="T28" s="60"/>
      <c r="U28" s="61"/>
      <c r="V28" s="68" t="s">
        <v>112</v>
      </c>
      <c r="W28" s="69"/>
      <c r="X28" s="69"/>
      <c r="Y28" s="134">
        <v>1</v>
      </c>
      <c r="Z28" s="135"/>
      <c r="AA28" s="140">
        <f>IF(T15&gt;=4,1,0)</f>
        <v>0</v>
      </c>
      <c r="AB28" s="135"/>
      <c r="AC28" s="140">
        <f>ROUNDUP(ROUNDDOWN(SUM(D15:G15)/5,1)+ROUNDDOWN(SUM(H15:S15)/2,1),0)</f>
        <v>0</v>
      </c>
      <c r="AD28" s="143"/>
      <c r="AE28" s="144"/>
      <c r="AF28" s="85" t="s">
        <v>29</v>
      </c>
      <c r="AG28" s="86"/>
      <c r="AH28" s="86"/>
      <c r="AI28" s="87"/>
    </row>
    <row r="29" spans="1:38" ht="21.95" customHeight="1">
      <c r="A29" s="140" t="s">
        <v>19</v>
      </c>
      <c r="B29" s="143"/>
      <c r="C29" s="143"/>
      <c r="D29" s="143"/>
      <c r="E29" s="143"/>
      <c r="F29" s="143"/>
      <c r="G29" s="143"/>
      <c r="H29" s="143"/>
      <c r="I29" s="143"/>
      <c r="J29" s="143"/>
      <c r="K29" s="143"/>
      <c r="L29" s="143"/>
      <c r="M29" s="135"/>
      <c r="N29" s="54"/>
      <c r="O29" s="55"/>
      <c r="P29" s="62"/>
      <c r="Q29" s="63"/>
      <c r="R29" s="54"/>
      <c r="S29" s="55"/>
      <c r="T29" s="62"/>
      <c r="U29" s="63"/>
      <c r="V29" s="70"/>
      <c r="W29" s="71"/>
      <c r="X29" s="71"/>
      <c r="Y29" s="136"/>
      <c r="Z29" s="137"/>
      <c r="AA29" s="141"/>
      <c r="AB29" s="137"/>
      <c r="AC29" s="141"/>
      <c r="AD29" s="145"/>
      <c r="AE29" s="146"/>
      <c r="AF29" s="88"/>
      <c r="AG29" s="89"/>
      <c r="AH29" s="89"/>
      <c r="AI29" s="90"/>
    </row>
    <row r="30" spans="1:38" ht="21.95" customHeight="1">
      <c r="A30" s="43" t="s">
        <v>20</v>
      </c>
      <c r="B30" s="44"/>
      <c r="C30" s="44"/>
      <c r="D30" s="44"/>
      <c r="E30" s="44"/>
      <c r="F30" s="44"/>
      <c r="G30" s="44"/>
      <c r="H30" s="44"/>
      <c r="I30" s="44"/>
      <c r="J30" s="44"/>
      <c r="K30" s="44"/>
      <c r="L30" s="44"/>
      <c r="M30" s="45"/>
      <c r="N30" s="56"/>
      <c r="O30" s="57"/>
      <c r="P30" s="64"/>
      <c r="Q30" s="65"/>
      <c r="R30" s="56"/>
      <c r="S30" s="57"/>
      <c r="T30" s="64"/>
      <c r="U30" s="65"/>
      <c r="V30" s="72"/>
      <c r="W30" s="73"/>
      <c r="X30" s="73"/>
      <c r="Y30" s="138"/>
      <c r="Z30" s="139"/>
      <c r="AA30" s="142"/>
      <c r="AB30" s="139"/>
      <c r="AC30" s="142"/>
      <c r="AD30" s="78"/>
      <c r="AE30" s="147"/>
      <c r="AF30" s="88"/>
      <c r="AG30" s="89"/>
      <c r="AH30" s="89"/>
      <c r="AI30" s="90"/>
    </row>
    <row r="31" spans="1:38" ht="21.95" customHeight="1" thickBot="1">
      <c r="A31" s="140" t="s">
        <v>91</v>
      </c>
      <c r="B31" s="143"/>
      <c r="C31" s="143"/>
      <c r="D31" s="143"/>
      <c r="E31" s="143"/>
      <c r="F31" s="143"/>
      <c r="G31" s="143"/>
      <c r="H31" s="143"/>
      <c r="I31" s="143"/>
      <c r="J31" s="143"/>
      <c r="K31" s="143"/>
      <c r="L31" s="143"/>
      <c r="M31" s="135"/>
      <c r="N31" s="58"/>
      <c r="O31" s="59"/>
      <c r="P31" s="66"/>
      <c r="Q31" s="67"/>
      <c r="R31" s="58"/>
      <c r="S31" s="59"/>
      <c r="T31" s="66"/>
      <c r="U31" s="67"/>
      <c r="V31" s="332" t="s">
        <v>98</v>
      </c>
      <c r="W31" s="333"/>
      <c r="X31" s="334"/>
      <c r="Y31" s="148"/>
      <c r="Z31" s="149"/>
      <c r="AA31" s="149"/>
      <c r="AB31" s="149"/>
      <c r="AC31" s="149"/>
      <c r="AD31" s="149"/>
      <c r="AE31" s="150"/>
      <c r="AF31" s="88"/>
      <c r="AG31" s="89"/>
      <c r="AH31" s="89"/>
      <c r="AI31" s="90"/>
    </row>
    <row r="32" spans="1:38" ht="21.95" customHeight="1" thickTop="1" thickBot="1">
      <c r="A32" s="125" t="s">
        <v>102</v>
      </c>
      <c r="B32" s="126"/>
      <c r="C32" s="126"/>
      <c r="D32" s="126"/>
      <c r="E32" s="126"/>
      <c r="F32" s="126"/>
      <c r="G32" s="126"/>
      <c r="H32" s="126"/>
      <c r="I32" s="126"/>
      <c r="J32" s="126"/>
      <c r="K32" s="126"/>
      <c r="L32" s="126"/>
      <c r="M32" s="127"/>
      <c r="N32" s="203">
        <f>SUM(N28:O31)</f>
        <v>0</v>
      </c>
      <c r="O32" s="204"/>
      <c r="P32" s="205">
        <f t="shared" ref="P32" si="9">SUM(P28:Q31)</f>
        <v>0</v>
      </c>
      <c r="Q32" s="206"/>
      <c r="R32" s="203">
        <f t="shared" ref="R32" si="10">SUM(R28:S31)</f>
        <v>0</v>
      </c>
      <c r="S32" s="207"/>
      <c r="T32" s="204">
        <f t="shared" ref="T32" si="11">SUM(T28:U31)</f>
        <v>0</v>
      </c>
      <c r="U32" s="206"/>
      <c r="V32" s="330" t="s">
        <v>98</v>
      </c>
      <c r="W32" s="331"/>
      <c r="X32" s="331"/>
      <c r="Y32" s="191"/>
      <c r="Z32" s="192"/>
      <c r="AA32" s="192"/>
      <c r="AB32" s="192"/>
      <c r="AC32" s="192"/>
      <c r="AD32" s="192"/>
      <c r="AE32" s="193"/>
      <c r="AF32" s="91"/>
      <c r="AG32" s="92"/>
      <c r="AH32" s="92"/>
      <c r="AI32" s="93"/>
    </row>
    <row r="33" spans="1:35" s="29" customFormat="1" ht="21.95" customHeight="1">
      <c r="A33" s="36" t="s">
        <v>95</v>
      </c>
      <c r="B33" s="194" t="s">
        <v>119</v>
      </c>
      <c r="C33" s="194"/>
      <c r="D33" s="194"/>
      <c r="E33" s="194"/>
      <c r="F33" s="194"/>
      <c r="G33" s="194"/>
      <c r="H33" s="194"/>
      <c r="I33" s="194"/>
      <c r="J33" s="194"/>
      <c r="K33" s="194"/>
      <c r="L33" s="194"/>
      <c r="M33" s="194"/>
      <c r="N33" s="194"/>
      <c r="O33" s="194"/>
      <c r="P33" s="194"/>
      <c r="Q33" s="194"/>
      <c r="R33" s="194"/>
      <c r="S33" s="194"/>
      <c r="T33" s="194"/>
      <c r="U33" s="194"/>
      <c r="V33" s="194"/>
      <c r="W33" s="194"/>
      <c r="X33" s="194"/>
      <c r="Y33" s="195"/>
      <c r="Z33" s="195"/>
      <c r="AA33" s="195"/>
      <c r="AB33" s="195"/>
      <c r="AC33" s="195"/>
      <c r="AD33" s="195"/>
      <c r="AE33" s="195"/>
      <c r="AF33" s="195"/>
      <c r="AG33" s="195"/>
      <c r="AH33" s="195"/>
      <c r="AI33" s="195"/>
    </row>
    <row r="34" spans="1:35" s="29" customFormat="1" ht="21.95" customHeight="1">
      <c r="A34" s="36" t="s">
        <v>95</v>
      </c>
      <c r="B34" s="195" t="s">
        <v>116</v>
      </c>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row>
    <row r="35" spans="1:35" s="23" customFormat="1" ht="21.95" customHeight="1">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row>
    <row r="36" spans="1:35" ht="21.95" customHeight="1">
      <c r="A36" s="3" t="s">
        <v>117</v>
      </c>
      <c r="AE36" s="5"/>
      <c r="AF36" s="5"/>
      <c r="AG36" s="5"/>
      <c r="AH36" s="5"/>
    </row>
    <row r="37" spans="1:35" s="26" customFormat="1" ht="21.95" customHeight="1">
      <c r="A37" s="227" t="s">
        <v>118</v>
      </c>
      <c r="B37" s="196"/>
      <c r="C37" s="196"/>
      <c r="D37" s="196"/>
      <c r="E37" s="196"/>
      <c r="F37" s="197"/>
      <c r="G37" s="196" t="s">
        <v>120</v>
      </c>
      <c r="H37" s="196"/>
      <c r="I37" s="196"/>
      <c r="J37" s="196"/>
      <c r="K37" s="196"/>
      <c r="L37" s="197"/>
      <c r="M37" s="215" t="s">
        <v>92</v>
      </c>
      <c r="N37" s="216"/>
      <c r="O37" s="216"/>
      <c r="P37" s="215" t="s">
        <v>30</v>
      </c>
      <c r="Q37" s="216"/>
      <c r="R37" s="216"/>
      <c r="S37" s="216"/>
      <c r="T37" s="216"/>
      <c r="U37" s="217"/>
      <c r="V37" s="209" t="s">
        <v>93</v>
      </c>
      <c r="W37" s="210"/>
      <c r="X37" s="210"/>
      <c r="Y37" s="211"/>
      <c r="Z37" s="208" t="s">
        <v>10</v>
      </c>
      <c r="AA37" s="208"/>
      <c r="AB37" s="208"/>
      <c r="AC37" s="208"/>
    </row>
    <row r="38" spans="1:35" s="26" customFormat="1" ht="21.95" customHeight="1">
      <c r="A38" s="218" t="s">
        <v>31</v>
      </c>
      <c r="B38" s="198"/>
      <c r="C38" s="199"/>
      <c r="D38" s="200" t="s">
        <v>32</v>
      </c>
      <c r="E38" s="201"/>
      <c r="F38" s="202"/>
      <c r="G38" s="198" t="s">
        <v>31</v>
      </c>
      <c r="H38" s="198"/>
      <c r="I38" s="199"/>
      <c r="J38" s="200" t="s">
        <v>32</v>
      </c>
      <c r="K38" s="201"/>
      <c r="L38" s="202"/>
      <c r="M38" s="219" t="s">
        <v>33</v>
      </c>
      <c r="N38" s="220"/>
      <c r="O38" s="220"/>
      <c r="P38" s="221"/>
      <c r="Q38" s="222"/>
      <c r="R38" s="223"/>
      <c r="S38" s="224" t="s">
        <v>94</v>
      </c>
      <c r="T38" s="225"/>
      <c r="U38" s="226"/>
      <c r="V38" s="212"/>
      <c r="W38" s="213"/>
      <c r="X38" s="213"/>
      <c r="Y38" s="214"/>
      <c r="Z38" s="208"/>
      <c r="AA38" s="208"/>
      <c r="AB38" s="208"/>
      <c r="AC38" s="208"/>
    </row>
    <row r="39" spans="1:35" s="26" customFormat="1" ht="19.5" customHeight="1">
      <c r="A39" s="116"/>
      <c r="B39" s="117"/>
      <c r="C39" s="118"/>
      <c r="D39" s="119"/>
      <c r="E39" s="117"/>
      <c r="F39" s="120"/>
      <c r="G39" s="116"/>
      <c r="H39" s="117"/>
      <c r="I39" s="118"/>
      <c r="J39" s="119"/>
      <c r="K39" s="117"/>
      <c r="L39" s="120"/>
      <c r="M39" s="116"/>
      <c r="N39" s="117"/>
      <c r="O39" s="117"/>
      <c r="P39" s="116"/>
      <c r="Q39" s="117"/>
      <c r="R39" s="118"/>
      <c r="S39" s="119"/>
      <c r="T39" s="117"/>
      <c r="U39" s="120"/>
      <c r="V39" s="116"/>
      <c r="W39" s="117"/>
      <c r="X39" s="117"/>
      <c r="Y39" s="120"/>
      <c r="Z39" s="115">
        <f>SUM(A39:R39,V39)</f>
        <v>0</v>
      </c>
      <c r="AA39" s="115"/>
      <c r="AB39" s="115"/>
      <c r="AC39" s="115"/>
      <c r="AD39" s="27"/>
    </row>
    <row r="40" spans="1:35" s="26" customFormat="1" ht="21.95" customHeight="1">
      <c r="A40" s="36" t="s">
        <v>95</v>
      </c>
      <c r="B40" s="121" t="s">
        <v>123</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row>
    <row r="41" spans="1:35" s="26" customFormat="1" ht="21.95" customHeight="1">
      <c r="A41" s="36"/>
      <c r="B41" s="121" t="s">
        <v>122</v>
      </c>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row>
    <row r="42" spans="1:35" s="29" customFormat="1" ht="21.95" customHeight="1">
      <c r="A42" s="36" t="s">
        <v>95</v>
      </c>
      <c r="B42" s="121" t="s">
        <v>121</v>
      </c>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row>
    <row r="43" spans="1:35" s="26" customFormat="1" ht="21.95" customHeight="1">
      <c r="A43" s="36" t="s">
        <v>95</v>
      </c>
      <c r="B43" s="36" t="s">
        <v>104</v>
      </c>
      <c r="C43" s="30"/>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row>
    <row r="44" spans="1:35" s="26" customFormat="1" ht="21.95" customHeight="1">
      <c r="A44" s="36" t="s">
        <v>124</v>
      </c>
      <c r="B44" s="36" t="s">
        <v>125</v>
      </c>
      <c r="C44" s="30"/>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row>
    <row r="45" spans="1:35" ht="21.95" customHeight="1"/>
    <row r="46" spans="1:35" ht="21.95" customHeight="1">
      <c r="A46" s="76" t="s">
        <v>34</v>
      </c>
      <c r="B46" s="76"/>
      <c r="C46" s="76"/>
    </row>
    <row r="47" spans="1:35" ht="21.95" customHeight="1">
      <c r="K47" s="114" t="s">
        <v>35</v>
      </c>
      <c r="L47" s="114"/>
      <c r="M47" s="114"/>
      <c r="N47" s="114"/>
      <c r="O47" s="114"/>
      <c r="P47" s="114"/>
      <c r="Q47" s="114"/>
      <c r="R47" s="114"/>
      <c r="V47" s="76" t="s">
        <v>36</v>
      </c>
      <c r="W47" s="76"/>
      <c r="X47" s="76"/>
      <c r="Y47" s="76"/>
    </row>
    <row r="48" spans="1:35" s="9" customFormat="1" ht="13.5"/>
  </sheetData>
  <mergeCells count="171">
    <mergeCell ref="Y32:AE32"/>
    <mergeCell ref="B33:AI33"/>
    <mergeCell ref="B34:AI34"/>
    <mergeCell ref="G37:L37"/>
    <mergeCell ref="G38:I38"/>
    <mergeCell ref="J38:L38"/>
    <mergeCell ref="G39:I39"/>
    <mergeCell ref="J39:L39"/>
    <mergeCell ref="N32:O32"/>
    <mergeCell ref="P32:Q32"/>
    <mergeCell ref="R32:S32"/>
    <mergeCell ref="T32:U32"/>
    <mergeCell ref="Z37:AC38"/>
    <mergeCell ref="V37:Y38"/>
    <mergeCell ref="V39:Y39"/>
    <mergeCell ref="P37:U37"/>
    <mergeCell ref="A38:C38"/>
    <mergeCell ref="D38:F38"/>
    <mergeCell ref="M38:O38"/>
    <mergeCell ref="P38:R38"/>
    <mergeCell ref="S38:U38"/>
    <mergeCell ref="A37:F37"/>
    <mergeCell ref="M37:O37"/>
    <mergeCell ref="AF28:AI32"/>
    <mergeCell ref="AA20:AC22"/>
    <mergeCell ref="U23:Z23"/>
    <mergeCell ref="AA18:AC19"/>
    <mergeCell ref="AD20:AI22"/>
    <mergeCell ref="N26:Q26"/>
    <mergeCell ref="N27:O27"/>
    <mergeCell ref="P27:Q27"/>
    <mergeCell ref="R26:U26"/>
    <mergeCell ref="R27:S27"/>
    <mergeCell ref="T27:U27"/>
    <mergeCell ref="Y26:AB26"/>
    <mergeCell ref="Y27:Z27"/>
    <mergeCell ref="AA27:AB27"/>
    <mergeCell ref="AC26:AE27"/>
    <mergeCell ref="I20:M22"/>
    <mergeCell ref="N20:T20"/>
    <mergeCell ref="N21:T21"/>
    <mergeCell ref="N22:T22"/>
    <mergeCell ref="U18:Z18"/>
    <mergeCell ref="U19:V19"/>
    <mergeCell ref="W19:X19"/>
    <mergeCell ref="Y19:Z19"/>
    <mergeCell ref="A18:H19"/>
    <mergeCell ref="I18:M19"/>
    <mergeCell ref="N18:T19"/>
    <mergeCell ref="U20:V22"/>
    <mergeCell ref="W20:X22"/>
    <mergeCell ref="Y20:Z22"/>
    <mergeCell ref="Y28:Z30"/>
    <mergeCell ref="AA28:AB30"/>
    <mergeCell ref="AC28:AE30"/>
    <mergeCell ref="Y31:AE31"/>
    <mergeCell ref="A29:M29"/>
    <mergeCell ref="Z9:AC11"/>
    <mergeCell ref="AB17:AF17"/>
    <mergeCell ref="AF26:AI27"/>
    <mergeCell ref="V31:X31"/>
    <mergeCell ref="AD25:AF25"/>
    <mergeCell ref="D14:E14"/>
    <mergeCell ref="F14:G14"/>
    <mergeCell ref="H14:I14"/>
    <mergeCell ref="J14:K14"/>
    <mergeCell ref="L14:M14"/>
    <mergeCell ref="T14:V14"/>
    <mergeCell ref="T13:V13"/>
    <mergeCell ref="A31:M31"/>
    <mergeCell ref="A26:M27"/>
    <mergeCell ref="V26:X27"/>
    <mergeCell ref="A25:AC25"/>
    <mergeCell ref="L11:M11"/>
    <mergeCell ref="N11:O11"/>
    <mergeCell ref="P11:Q11"/>
    <mergeCell ref="AA1:AF1"/>
    <mergeCell ref="A3:AF3"/>
    <mergeCell ref="A46:C46"/>
    <mergeCell ref="K47:R47"/>
    <mergeCell ref="V47:Y47"/>
    <mergeCell ref="Z39:AC39"/>
    <mergeCell ref="A39:C39"/>
    <mergeCell ref="D39:F39"/>
    <mergeCell ref="M39:O39"/>
    <mergeCell ref="P39:R39"/>
    <mergeCell ref="S39:U39"/>
    <mergeCell ref="B40:AI40"/>
    <mergeCell ref="B41:AI41"/>
    <mergeCell ref="B42:AI42"/>
    <mergeCell ref="AD18:AI18"/>
    <mergeCell ref="A32:M32"/>
    <mergeCell ref="A23:H23"/>
    <mergeCell ref="I23:M23"/>
    <mergeCell ref="N23:T23"/>
    <mergeCell ref="AD23:AI23"/>
    <mergeCell ref="AA23:AC23"/>
    <mergeCell ref="A28:M28"/>
    <mergeCell ref="A30:M30"/>
    <mergeCell ref="A14:C14"/>
    <mergeCell ref="A13:C13"/>
    <mergeCell ref="D13:E13"/>
    <mergeCell ref="F13:G13"/>
    <mergeCell ref="H13:I13"/>
    <mergeCell ref="J13:K13"/>
    <mergeCell ref="L13:M13"/>
    <mergeCell ref="N13:O13"/>
    <mergeCell ref="P13:Q13"/>
    <mergeCell ref="R13:S13"/>
    <mergeCell ref="Q4:S4"/>
    <mergeCell ref="T4:AF4"/>
    <mergeCell ref="Q5:S5"/>
    <mergeCell ref="T5:AF5"/>
    <mergeCell ref="R11:S11"/>
    <mergeCell ref="A12:C12"/>
    <mergeCell ref="D12:E12"/>
    <mergeCell ref="F12:G12"/>
    <mergeCell ref="H12:I12"/>
    <mergeCell ref="J12:K12"/>
    <mergeCell ref="L12:M12"/>
    <mergeCell ref="N12:O12"/>
    <mergeCell ref="W9:Y11"/>
    <mergeCell ref="H10:K10"/>
    <mergeCell ref="L10:O10"/>
    <mergeCell ref="P10:S10"/>
    <mergeCell ref="D11:E11"/>
    <mergeCell ref="F11:G11"/>
    <mergeCell ref="H11:I11"/>
    <mergeCell ref="A9:C11"/>
    <mergeCell ref="D9:G10"/>
    <mergeCell ref="H9:S9"/>
    <mergeCell ref="T9:V11"/>
    <mergeCell ref="J11:K11"/>
    <mergeCell ref="Q6:S6"/>
    <mergeCell ref="T6:AE6"/>
    <mergeCell ref="Q8:S8"/>
    <mergeCell ref="T8:V8"/>
    <mergeCell ref="X8:Z8"/>
    <mergeCell ref="AA8:AC8"/>
    <mergeCell ref="N14:O14"/>
    <mergeCell ref="P14:Q14"/>
    <mergeCell ref="R14:S14"/>
    <mergeCell ref="Z12:AC15"/>
    <mergeCell ref="W12:Y15"/>
    <mergeCell ref="P12:Q12"/>
    <mergeCell ref="R12:S12"/>
    <mergeCell ref="T12:V12"/>
    <mergeCell ref="V32:X32"/>
    <mergeCell ref="A15:C15"/>
    <mergeCell ref="D15:E15"/>
    <mergeCell ref="F15:G15"/>
    <mergeCell ref="H15:I15"/>
    <mergeCell ref="J15:K15"/>
    <mergeCell ref="L15:M15"/>
    <mergeCell ref="N15:O15"/>
    <mergeCell ref="P15:Q15"/>
    <mergeCell ref="R15:S15"/>
    <mergeCell ref="T15:V15"/>
    <mergeCell ref="N28:O30"/>
    <mergeCell ref="N31:O31"/>
    <mergeCell ref="P28:Q30"/>
    <mergeCell ref="P31:Q31"/>
    <mergeCell ref="R28:S30"/>
    <mergeCell ref="T28:U30"/>
    <mergeCell ref="R31:S31"/>
    <mergeCell ref="T31:U31"/>
    <mergeCell ref="V28:X30"/>
    <mergeCell ref="A20:C20"/>
    <mergeCell ref="A21:C21"/>
    <mergeCell ref="A22:C22"/>
    <mergeCell ref="D20:H22"/>
  </mergeCells>
  <phoneticPr fontId="5"/>
  <pageMargins left="0.70866141732283472" right="0.11811023622047245" top="0.23622047244094491" bottom="0.19685039370078741" header="0.15748031496062992" footer="0.15748031496062992"/>
  <pageSetup paperSize="9" scale="82" fitToHeight="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66FF33"/>
  </sheetPr>
  <dimension ref="B1:AF201"/>
  <sheetViews>
    <sheetView showGridLines="0" showZeros="0" view="pageBreakPreview" zoomScaleNormal="100" zoomScaleSheetLayoutView="100" workbookViewId="0">
      <selection activeCell="V11" sqref="V11"/>
    </sheetView>
  </sheetViews>
  <sheetFormatPr defaultColWidth="3.625" defaultRowHeight="18" customHeight="1"/>
  <cols>
    <col min="1" max="1" width="2.75" style="1" customWidth="1"/>
    <col min="2" max="20" width="3.625" style="1"/>
    <col min="21" max="23" width="4.125" style="1" customWidth="1"/>
    <col min="24" max="24" width="4.625" style="1" customWidth="1"/>
    <col min="25" max="28" width="3.625" style="1"/>
    <col min="29" max="29" width="4.125" style="1" customWidth="1"/>
    <col min="30" max="32" width="4.625" style="1" customWidth="1"/>
    <col min="33" max="16384" width="3.625" style="1"/>
  </cols>
  <sheetData>
    <row r="1" spans="2:32" s="9" customFormat="1" ht="27" customHeight="1">
      <c r="B1" s="8" t="s">
        <v>37</v>
      </c>
      <c r="G1" s="238" t="s">
        <v>55</v>
      </c>
      <c r="H1" s="238"/>
      <c r="I1" s="239">
        <f>'保育所現況調査表（１入所児童数～４職員数）'!T5</f>
        <v>0</v>
      </c>
      <c r="J1" s="239"/>
      <c r="K1" s="239"/>
      <c r="L1" s="239"/>
      <c r="M1" s="239"/>
      <c r="N1" s="239"/>
      <c r="O1" s="239"/>
      <c r="P1" s="239"/>
      <c r="Q1" s="239"/>
      <c r="R1" s="9" t="s">
        <v>56</v>
      </c>
      <c r="Y1" s="19" t="s">
        <v>57</v>
      </c>
      <c r="Z1" s="19">
        <f>'保育所現況調査表（１入所児童数～４職員数）'!C6</f>
        <v>0</v>
      </c>
      <c r="AA1" s="19" t="s">
        <v>58</v>
      </c>
      <c r="AB1" s="19">
        <f>'保育所現況調査表（１入所児童数～４職員数）'!E6</f>
        <v>0</v>
      </c>
      <c r="AC1" s="20" t="s">
        <v>59</v>
      </c>
      <c r="AD1" s="19">
        <f>'保育所現況調査表（１入所児童数～４職員数）'!G6</f>
        <v>1</v>
      </c>
      <c r="AE1" s="19" t="s">
        <v>60</v>
      </c>
      <c r="AF1" s="21" t="s">
        <v>61</v>
      </c>
    </row>
    <row r="2" spans="2:32" s="10" customFormat="1" ht="22.5" customHeight="1">
      <c r="B2" s="240" t="s">
        <v>38</v>
      </c>
      <c r="C2" s="240" t="s">
        <v>39</v>
      </c>
      <c r="D2" s="242"/>
      <c r="E2" s="242"/>
      <c r="F2" s="242"/>
      <c r="G2" s="242"/>
      <c r="H2" s="242"/>
      <c r="I2" s="243" t="s">
        <v>40</v>
      </c>
      <c r="J2" s="244"/>
      <c r="K2" s="244"/>
      <c r="L2" s="244"/>
      <c r="M2" s="244"/>
      <c r="N2" s="244"/>
      <c r="O2" s="244"/>
      <c r="P2" s="244"/>
      <c r="Q2" s="245"/>
      <c r="R2" s="243" t="s">
        <v>62</v>
      </c>
      <c r="S2" s="244"/>
      <c r="T2" s="244"/>
      <c r="U2" s="244"/>
      <c r="V2" s="244"/>
      <c r="W2" s="244"/>
      <c r="X2" s="245"/>
      <c r="Y2" s="240" t="s">
        <v>41</v>
      </c>
      <c r="Z2" s="242"/>
      <c r="AA2" s="242"/>
      <c r="AB2" s="242"/>
      <c r="AC2" s="242"/>
      <c r="AD2" s="267"/>
      <c r="AE2" s="268" t="s">
        <v>42</v>
      </c>
      <c r="AF2" s="269"/>
    </row>
    <row r="3" spans="2:32" s="10" customFormat="1" ht="23.25" customHeight="1" thickBot="1">
      <c r="B3" s="241"/>
      <c r="C3" s="272" t="s">
        <v>43</v>
      </c>
      <c r="D3" s="273"/>
      <c r="E3" s="273"/>
      <c r="F3" s="273"/>
      <c r="G3" s="273"/>
      <c r="H3" s="273"/>
      <c r="I3" s="274" t="s">
        <v>44</v>
      </c>
      <c r="J3" s="275"/>
      <c r="K3" s="275"/>
      <c r="L3" s="275"/>
      <c r="M3" s="275"/>
      <c r="N3" s="275"/>
      <c r="O3" s="275"/>
      <c r="P3" s="275"/>
      <c r="Q3" s="276"/>
      <c r="R3" s="277" t="s">
        <v>63</v>
      </c>
      <c r="S3" s="278"/>
      <c r="T3" s="278"/>
      <c r="U3" s="278"/>
      <c r="V3" s="278"/>
      <c r="W3" s="278"/>
      <c r="X3" s="279"/>
      <c r="Y3" s="280" t="s">
        <v>45</v>
      </c>
      <c r="Z3" s="281"/>
      <c r="AA3" s="282" t="s">
        <v>46</v>
      </c>
      <c r="AB3" s="281"/>
      <c r="AC3" s="282" t="s">
        <v>47</v>
      </c>
      <c r="AD3" s="283"/>
      <c r="AE3" s="270"/>
      <c r="AF3" s="271"/>
    </row>
    <row r="4" spans="2:32" s="10" customFormat="1" ht="15.95" customHeight="1" thickTop="1">
      <c r="B4" s="308">
        <v>1</v>
      </c>
      <c r="C4" s="309"/>
      <c r="D4" s="310"/>
      <c r="E4" s="310"/>
      <c r="F4" s="310"/>
      <c r="G4" s="310"/>
      <c r="H4" s="311"/>
      <c r="I4" s="312" t="s">
        <v>64</v>
      </c>
      <c r="J4" s="313"/>
      <c r="K4" s="313"/>
      <c r="L4" s="313"/>
      <c r="M4" s="313"/>
      <c r="N4" s="313"/>
      <c r="O4" s="313"/>
      <c r="P4" s="313"/>
      <c r="Q4" s="314"/>
      <c r="R4" s="37"/>
      <c r="S4" s="38" t="s">
        <v>65</v>
      </c>
      <c r="T4" s="38"/>
      <c r="U4" s="38"/>
      <c r="V4" s="38" t="s">
        <v>66</v>
      </c>
      <c r="W4" s="38"/>
      <c r="X4" s="39"/>
      <c r="Y4" s="318"/>
      <c r="Z4" s="319"/>
      <c r="AA4" s="319"/>
      <c r="AB4" s="319"/>
      <c r="AC4" s="319"/>
      <c r="AD4" s="320"/>
      <c r="AE4" s="246"/>
      <c r="AF4" s="247"/>
    </row>
    <row r="5" spans="2:32" s="10" customFormat="1" ht="15.95" customHeight="1">
      <c r="B5" s="288"/>
      <c r="C5" s="290"/>
      <c r="D5" s="291"/>
      <c r="E5" s="291"/>
      <c r="F5" s="291"/>
      <c r="G5" s="291"/>
      <c r="H5" s="292"/>
      <c r="I5" s="315"/>
      <c r="J5" s="316"/>
      <c r="K5" s="316"/>
      <c r="L5" s="316"/>
      <c r="M5" s="316"/>
      <c r="N5" s="316"/>
      <c r="O5" s="316"/>
      <c r="P5" s="316"/>
      <c r="Q5" s="317"/>
      <c r="R5" s="40"/>
      <c r="S5" s="41" t="s">
        <v>67</v>
      </c>
      <c r="T5" s="41"/>
      <c r="U5" s="41"/>
      <c r="V5" s="41" t="s">
        <v>68</v>
      </c>
      <c r="W5" s="41"/>
      <c r="X5" s="42"/>
      <c r="Y5" s="302"/>
      <c r="Z5" s="303"/>
      <c r="AA5" s="303"/>
      <c r="AB5" s="303"/>
      <c r="AC5" s="303"/>
      <c r="AD5" s="304"/>
      <c r="AE5" s="248"/>
      <c r="AF5" s="249"/>
    </row>
    <row r="6" spans="2:32" s="10" customFormat="1" ht="15.95" customHeight="1">
      <c r="B6" s="288"/>
      <c r="C6" s="252"/>
      <c r="D6" s="253"/>
      <c r="E6" s="253"/>
      <c r="F6" s="253"/>
      <c r="G6" s="253"/>
      <c r="H6" s="254"/>
      <c r="I6" s="258" t="s">
        <v>50</v>
      </c>
      <c r="J6" s="259"/>
      <c r="K6" s="259"/>
      <c r="L6" s="264" t="s">
        <v>48</v>
      </c>
      <c r="M6" s="264"/>
      <c r="N6" s="259" t="s">
        <v>69</v>
      </c>
      <c r="O6" s="259"/>
      <c r="P6" s="259"/>
      <c r="Q6" s="307" t="s">
        <v>49</v>
      </c>
      <c r="R6" s="40"/>
      <c r="S6" s="41" t="s">
        <v>70</v>
      </c>
      <c r="T6" s="41"/>
      <c r="U6" s="41"/>
      <c r="V6" s="41" t="s">
        <v>71</v>
      </c>
      <c r="W6" s="41"/>
      <c r="X6" s="42"/>
      <c r="Y6" s="228" t="s">
        <v>45</v>
      </c>
      <c r="Z6" s="229"/>
      <c r="AA6" s="230" t="s">
        <v>46</v>
      </c>
      <c r="AB6" s="229"/>
      <c r="AC6" s="230" t="s">
        <v>47</v>
      </c>
      <c r="AD6" s="231"/>
      <c r="AE6" s="248"/>
      <c r="AF6" s="249"/>
    </row>
    <row r="7" spans="2:32" s="10" customFormat="1" ht="15.95" customHeight="1">
      <c r="B7" s="288"/>
      <c r="C7" s="252"/>
      <c r="D7" s="253"/>
      <c r="E7" s="253"/>
      <c r="F7" s="253"/>
      <c r="G7" s="253"/>
      <c r="H7" s="254"/>
      <c r="I7" s="260"/>
      <c r="J7" s="261"/>
      <c r="K7" s="261"/>
      <c r="L7" s="265"/>
      <c r="M7" s="265"/>
      <c r="N7" s="261"/>
      <c r="O7" s="261"/>
      <c r="P7" s="261"/>
      <c r="Q7" s="249"/>
      <c r="R7" s="305"/>
      <c r="S7" s="284"/>
      <c r="T7" s="284" t="s">
        <v>72</v>
      </c>
      <c r="U7" s="284"/>
      <c r="V7" s="284" t="s">
        <v>73</v>
      </c>
      <c r="W7" s="284"/>
      <c r="X7" s="286" t="s">
        <v>74</v>
      </c>
      <c r="Y7" s="232"/>
      <c r="Z7" s="233"/>
      <c r="AA7" s="233"/>
      <c r="AB7" s="233"/>
      <c r="AC7" s="233"/>
      <c r="AD7" s="236"/>
      <c r="AE7" s="248"/>
      <c r="AF7" s="249"/>
    </row>
    <row r="8" spans="2:32" s="10" customFormat="1" ht="15.95" customHeight="1">
      <c r="B8" s="289"/>
      <c r="C8" s="255"/>
      <c r="D8" s="256"/>
      <c r="E8" s="256"/>
      <c r="F8" s="256"/>
      <c r="G8" s="256"/>
      <c r="H8" s="257"/>
      <c r="I8" s="262"/>
      <c r="J8" s="263"/>
      <c r="K8" s="263"/>
      <c r="L8" s="266"/>
      <c r="M8" s="266"/>
      <c r="N8" s="263"/>
      <c r="O8" s="263"/>
      <c r="P8" s="263"/>
      <c r="Q8" s="251"/>
      <c r="R8" s="306"/>
      <c r="S8" s="285"/>
      <c r="T8" s="285"/>
      <c r="U8" s="285"/>
      <c r="V8" s="285"/>
      <c r="W8" s="285"/>
      <c r="X8" s="287"/>
      <c r="Y8" s="234"/>
      <c r="Z8" s="235"/>
      <c r="AA8" s="235"/>
      <c r="AB8" s="235"/>
      <c r="AC8" s="235"/>
      <c r="AD8" s="237"/>
      <c r="AE8" s="250"/>
      <c r="AF8" s="251"/>
    </row>
    <row r="9" spans="2:32" s="10" customFormat="1" ht="15.95" customHeight="1">
      <c r="B9" s="240">
        <v>2</v>
      </c>
      <c r="C9" s="252"/>
      <c r="D9" s="253"/>
      <c r="E9" s="253"/>
      <c r="F9" s="253"/>
      <c r="G9" s="253"/>
      <c r="H9" s="254"/>
      <c r="I9" s="293" t="s">
        <v>64</v>
      </c>
      <c r="J9" s="294"/>
      <c r="K9" s="294"/>
      <c r="L9" s="294"/>
      <c r="M9" s="294"/>
      <c r="N9" s="294"/>
      <c r="O9" s="294"/>
      <c r="P9" s="294"/>
      <c r="Q9" s="295"/>
      <c r="R9" s="40"/>
      <c r="S9" s="41" t="s">
        <v>65</v>
      </c>
      <c r="T9" s="41"/>
      <c r="U9" s="41"/>
      <c r="V9" s="41" t="s">
        <v>66</v>
      </c>
      <c r="W9" s="41"/>
      <c r="X9" s="42"/>
      <c r="Y9" s="299"/>
      <c r="Z9" s="300"/>
      <c r="AA9" s="300"/>
      <c r="AB9" s="300"/>
      <c r="AC9" s="300"/>
      <c r="AD9" s="301"/>
      <c r="AE9" s="325"/>
      <c r="AF9" s="326"/>
    </row>
    <row r="10" spans="2:32" s="10" customFormat="1" ht="15.95" customHeight="1">
      <c r="B10" s="288"/>
      <c r="C10" s="290"/>
      <c r="D10" s="291"/>
      <c r="E10" s="291"/>
      <c r="F10" s="291"/>
      <c r="G10" s="291"/>
      <c r="H10" s="292"/>
      <c r="I10" s="296"/>
      <c r="J10" s="297"/>
      <c r="K10" s="297"/>
      <c r="L10" s="297"/>
      <c r="M10" s="297"/>
      <c r="N10" s="297"/>
      <c r="O10" s="297"/>
      <c r="P10" s="297"/>
      <c r="Q10" s="298"/>
      <c r="R10" s="40"/>
      <c r="S10" s="41" t="s">
        <v>67</v>
      </c>
      <c r="T10" s="41"/>
      <c r="U10" s="41"/>
      <c r="V10" s="41" t="s">
        <v>68</v>
      </c>
      <c r="W10" s="41"/>
      <c r="X10" s="42"/>
      <c r="Y10" s="302"/>
      <c r="Z10" s="303"/>
      <c r="AA10" s="303"/>
      <c r="AB10" s="303"/>
      <c r="AC10" s="303"/>
      <c r="AD10" s="304"/>
      <c r="AE10" s="248"/>
      <c r="AF10" s="249"/>
    </row>
    <row r="11" spans="2:32" s="10" customFormat="1" ht="15.95" customHeight="1">
      <c r="B11" s="288"/>
      <c r="C11" s="252"/>
      <c r="D11" s="253"/>
      <c r="E11" s="253"/>
      <c r="F11" s="253"/>
      <c r="G11" s="253"/>
      <c r="H11" s="254"/>
      <c r="I11" s="258" t="s">
        <v>50</v>
      </c>
      <c r="J11" s="259"/>
      <c r="K11" s="259"/>
      <c r="L11" s="264" t="s">
        <v>48</v>
      </c>
      <c r="M11" s="264"/>
      <c r="N11" s="259" t="s">
        <v>69</v>
      </c>
      <c r="O11" s="259"/>
      <c r="P11" s="259"/>
      <c r="Q11" s="307" t="s">
        <v>49</v>
      </c>
      <c r="R11" s="40"/>
      <c r="S11" s="41" t="s">
        <v>70</v>
      </c>
      <c r="T11" s="41"/>
      <c r="U11" s="41"/>
      <c r="V11" s="41" t="s">
        <v>71</v>
      </c>
      <c r="W11" s="41"/>
      <c r="X11" s="42"/>
      <c r="Y11" s="228" t="s">
        <v>45</v>
      </c>
      <c r="Z11" s="229"/>
      <c r="AA11" s="230" t="s">
        <v>46</v>
      </c>
      <c r="AB11" s="229"/>
      <c r="AC11" s="230" t="s">
        <v>47</v>
      </c>
      <c r="AD11" s="231"/>
      <c r="AE11" s="248"/>
      <c r="AF11" s="249"/>
    </row>
    <row r="12" spans="2:32" s="10" customFormat="1" ht="15.95" customHeight="1">
      <c r="B12" s="288"/>
      <c r="C12" s="252"/>
      <c r="D12" s="253"/>
      <c r="E12" s="253"/>
      <c r="F12" s="253"/>
      <c r="G12" s="253"/>
      <c r="H12" s="254"/>
      <c r="I12" s="260"/>
      <c r="J12" s="261"/>
      <c r="K12" s="261"/>
      <c r="L12" s="265"/>
      <c r="M12" s="265"/>
      <c r="N12" s="261"/>
      <c r="O12" s="261"/>
      <c r="P12" s="261"/>
      <c r="Q12" s="249"/>
      <c r="R12" s="305"/>
      <c r="S12" s="284"/>
      <c r="T12" s="284" t="s">
        <v>72</v>
      </c>
      <c r="U12" s="284"/>
      <c r="V12" s="284" t="s">
        <v>73</v>
      </c>
      <c r="W12" s="284"/>
      <c r="X12" s="286" t="s">
        <v>74</v>
      </c>
      <c r="Y12" s="232"/>
      <c r="Z12" s="233"/>
      <c r="AA12" s="233"/>
      <c r="AB12" s="233"/>
      <c r="AC12" s="233"/>
      <c r="AD12" s="236"/>
      <c r="AE12" s="248"/>
      <c r="AF12" s="249"/>
    </row>
    <row r="13" spans="2:32" s="10" customFormat="1" ht="15.95" customHeight="1">
      <c r="B13" s="289"/>
      <c r="C13" s="255"/>
      <c r="D13" s="256"/>
      <c r="E13" s="256"/>
      <c r="F13" s="256"/>
      <c r="G13" s="256"/>
      <c r="H13" s="257"/>
      <c r="I13" s="262"/>
      <c r="J13" s="263"/>
      <c r="K13" s="263"/>
      <c r="L13" s="266"/>
      <c r="M13" s="266"/>
      <c r="N13" s="263"/>
      <c r="O13" s="263"/>
      <c r="P13" s="263"/>
      <c r="Q13" s="251"/>
      <c r="R13" s="306"/>
      <c r="S13" s="285"/>
      <c r="T13" s="285"/>
      <c r="U13" s="285"/>
      <c r="V13" s="285"/>
      <c r="W13" s="285"/>
      <c r="X13" s="287"/>
      <c r="Y13" s="232"/>
      <c r="Z13" s="233"/>
      <c r="AA13" s="233"/>
      <c r="AB13" s="233"/>
      <c r="AC13" s="233"/>
      <c r="AD13" s="236"/>
      <c r="AE13" s="250"/>
      <c r="AF13" s="251"/>
    </row>
    <row r="14" spans="2:32" s="10" customFormat="1" ht="15.95" customHeight="1">
      <c r="B14" s="321">
        <v>3</v>
      </c>
      <c r="C14" s="322"/>
      <c r="D14" s="323"/>
      <c r="E14" s="323"/>
      <c r="F14" s="323"/>
      <c r="G14" s="323"/>
      <c r="H14" s="324"/>
      <c r="I14" s="293" t="s">
        <v>75</v>
      </c>
      <c r="J14" s="294"/>
      <c r="K14" s="294"/>
      <c r="L14" s="294"/>
      <c r="M14" s="294"/>
      <c r="N14" s="294"/>
      <c r="O14" s="294"/>
      <c r="P14" s="294"/>
      <c r="Q14" s="295"/>
      <c r="R14" s="40"/>
      <c r="S14" s="41" t="s">
        <v>65</v>
      </c>
      <c r="T14" s="41"/>
      <c r="U14" s="41"/>
      <c r="V14" s="41" t="s">
        <v>66</v>
      </c>
      <c r="W14" s="41"/>
      <c r="X14" s="42"/>
      <c r="Y14" s="327"/>
      <c r="Z14" s="328"/>
      <c r="AA14" s="328"/>
      <c r="AB14" s="328"/>
      <c r="AC14" s="328"/>
      <c r="AD14" s="329"/>
      <c r="AE14" s="325"/>
      <c r="AF14" s="326"/>
    </row>
    <row r="15" spans="2:32" s="10" customFormat="1" ht="15.95" customHeight="1">
      <c r="B15" s="288"/>
      <c r="C15" s="290"/>
      <c r="D15" s="291"/>
      <c r="E15" s="291"/>
      <c r="F15" s="291"/>
      <c r="G15" s="291"/>
      <c r="H15" s="292"/>
      <c r="I15" s="296"/>
      <c r="J15" s="297"/>
      <c r="K15" s="297"/>
      <c r="L15" s="297"/>
      <c r="M15" s="297"/>
      <c r="N15" s="297"/>
      <c r="O15" s="297"/>
      <c r="P15" s="297"/>
      <c r="Q15" s="298"/>
      <c r="R15" s="40"/>
      <c r="S15" s="41" t="s">
        <v>67</v>
      </c>
      <c r="T15" s="41"/>
      <c r="U15" s="41"/>
      <c r="V15" s="41" t="s">
        <v>68</v>
      </c>
      <c r="W15" s="41"/>
      <c r="X15" s="42"/>
      <c r="Y15" s="302"/>
      <c r="Z15" s="303"/>
      <c r="AA15" s="303"/>
      <c r="AB15" s="303"/>
      <c r="AC15" s="303"/>
      <c r="AD15" s="304"/>
      <c r="AE15" s="248"/>
      <c r="AF15" s="249"/>
    </row>
    <row r="16" spans="2:32" s="10" customFormat="1" ht="15.95" customHeight="1">
      <c r="B16" s="288"/>
      <c r="C16" s="252"/>
      <c r="D16" s="253"/>
      <c r="E16" s="253"/>
      <c r="F16" s="253"/>
      <c r="G16" s="253"/>
      <c r="H16" s="254"/>
      <c r="I16" s="258" t="s">
        <v>50</v>
      </c>
      <c r="J16" s="259"/>
      <c r="K16" s="259"/>
      <c r="L16" s="264" t="s">
        <v>48</v>
      </c>
      <c r="M16" s="264"/>
      <c r="N16" s="259" t="s">
        <v>69</v>
      </c>
      <c r="O16" s="259"/>
      <c r="P16" s="259"/>
      <c r="Q16" s="307" t="s">
        <v>49</v>
      </c>
      <c r="R16" s="40"/>
      <c r="S16" s="41" t="s">
        <v>70</v>
      </c>
      <c r="T16" s="41"/>
      <c r="U16" s="41"/>
      <c r="V16" s="41" t="s">
        <v>71</v>
      </c>
      <c r="W16" s="41"/>
      <c r="X16" s="42"/>
      <c r="Y16" s="228" t="s">
        <v>45</v>
      </c>
      <c r="Z16" s="229"/>
      <c r="AA16" s="230" t="s">
        <v>46</v>
      </c>
      <c r="AB16" s="229"/>
      <c r="AC16" s="230" t="s">
        <v>47</v>
      </c>
      <c r="AD16" s="231"/>
      <c r="AE16" s="248"/>
      <c r="AF16" s="249"/>
    </row>
    <row r="17" spans="2:32" s="10" customFormat="1" ht="15.95" customHeight="1">
      <c r="B17" s="288"/>
      <c r="C17" s="252"/>
      <c r="D17" s="253"/>
      <c r="E17" s="253"/>
      <c r="F17" s="253"/>
      <c r="G17" s="253"/>
      <c r="H17" s="254"/>
      <c r="I17" s="260"/>
      <c r="J17" s="261"/>
      <c r="K17" s="261"/>
      <c r="L17" s="265"/>
      <c r="M17" s="265"/>
      <c r="N17" s="261"/>
      <c r="O17" s="261"/>
      <c r="P17" s="261"/>
      <c r="Q17" s="249"/>
      <c r="R17" s="305"/>
      <c r="S17" s="284"/>
      <c r="T17" s="284" t="s">
        <v>72</v>
      </c>
      <c r="U17" s="284"/>
      <c r="V17" s="284" t="s">
        <v>73</v>
      </c>
      <c r="W17" s="284"/>
      <c r="X17" s="286" t="s">
        <v>74</v>
      </c>
      <c r="Y17" s="232"/>
      <c r="Z17" s="233"/>
      <c r="AA17" s="233"/>
      <c r="AB17" s="233"/>
      <c r="AC17" s="233"/>
      <c r="AD17" s="236"/>
      <c r="AE17" s="248"/>
      <c r="AF17" s="249"/>
    </row>
    <row r="18" spans="2:32" s="10" customFormat="1" ht="15.95" customHeight="1">
      <c r="B18" s="289"/>
      <c r="C18" s="255"/>
      <c r="D18" s="256"/>
      <c r="E18" s="256"/>
      <c r="F18" s="256"/>
      <c r="G18" s="256"/>
      <c r="H18" s="257"/>
      <c r="I18" s="262"/>
      <c r="J18" s="263"/>
      <c r="K18" s="263"/>
      <c r="L18" s="266"/>
      <c r="M18" s="266"/>
      <c r="N18" s="263"/>
      <c r="O18" s="263"/>
      <c r="P18" s="263"/>
      <c r="Q18" s="251"/>
      <c r="R18" s="306"/>
      <c r="S18" s="285"/>
      <c r="T18" s="285"/>
      <c r="U18" s="285"/>
      <c r="V18" s="285"/>
      <c r="W18" s="285"/>
      <c r="X18" s="287"/>
      <c r="Y18" s="234"/>
      <c r="Z18" s="235"/>
      <c r="AA18" s="235"/>
      <c r="AB18" s="235"/>
      <c r="AC18" s="235"/>
      <c r="AD18" s="237"/>
      <c r="AE18" s="250"/>
      <c r="AF18" s="251"/>
    </row>
    <row r="19" spans="2:32" s="10" customFormat="1" ht="15.95" customHeight="1">
      <c r="B19" s="321">
        <v>4</v>
      </c>
      <c r="C19" s="322"/>
      <c r="D19" s="323"/>
      <c r="E19" s="323"/>
      <c r="F19" s="323"/>
      <c r="G19" s="323"/>
      <c r="H19" s="324"/>
      <c r="I19" s="293" t="s">
        <v>64</v>
      </c>
      <c r="J19" s="294"/>
      <c r="K19" s="294"/>
      <c r="L19" s="294"/>
      <c r="M19" s="294"/>
      <c r="N19" s="294"/>
      <c r="O19" s="294"/>
      <c r="P19" s="294"/>
      <c r="Q19" s="295"/>
      <c r="R19" s="40"/>
      <c r="S19" s="41" t="s">
        <v>65</v>
      </c>
      <c r="T19" s="41"/>
      <c r="U19" s="41"/>
      <c r="V19" s="41" t="s">
        <v>66</v>
      </c>
      <c r="W19" s="41"/>
      <c r="X19" s="42"/>
      <c r="Y19" s="299"/>
      <c r="Z19" s="300"/>
      <c r="AA19" s="300"/>
      <c r="AB19" s="300"/>
      <c r="AC19" s="300"/>
      <c r="AD19" s="301"/>
      <c r="AE19" s="325"/>
      <c r="AF19" s="326"/>
    </row>
    <row r="20" spans="2:32" s="10" customFormat="1" ht="15.95" customHeight="1">
      <c r="B20" s="288"/>
      <c r="C20" s="290"/>
      <c r="D20" s="291"/>
      <c r="E20" s="291"/>
      <c r="F20" s="291"/>
      <c r="G20" s="291"/>
      <c r="H20" s="292"/>
      <c r="I20" s="296"/>
      <c r="J20" s="297"/>
      <c r="K20" s="297"/>
      <c r="L20" s="297"/>
      <c r="M20" s="297"/>
      <c r="N20" s="297"/>
      <c r="O20" s="297"/>
      <c r="P20" s="297"/>
      <c r="Q20" s="298"/>
      <c r="R20" s="40"/>
      <c r="S20" s="41" t="s">
        <v>67</v>
      </c>
      <c r="T20" s="41"/>
      <c r="U20" s="41"/>
      <c r="V20" s="41" t="s">
        <v>68</v>
      </c>
      <c r="W20" s="41"/>
      <c r="X20" s="42"/>
      <c r="Y20" s="302"/>
      <c r="Z20" s="303"/>
      <c r="AA20" s="303"/>
      <c r="AB20" s="303"/>
      <c r="AC20" s="303"/>
      <c r="AD20" s="304"/>
      <c r="AE20" s="248"/>
      <c r="AF20" s="249"/>
    </row>
    <row r="21" spans="2:32" s="10" customFormat="1" ht="15.95" customHeight="1">
      <c r="B21" s="288"/>
      <c r="C21" s="252"/>
      <c r="D21" s="253"/>
      <c r="E21" s="253"/>
      <c r="F21" s="253"/>
      <c r="G21" s="253"/>
      <c r="H21" s="254"/>
      <c r="I21" s="258" t="s">
        <v>50</v>
      </c>
      <c r="J21" s="259"/>
      <c r="K21" s="259"/>
      <c r="L21" s="264" t="s">
        <v>48</v>
      </c>
      <c r="M21" s="264"/>
      <c r="N21" s="259" t="s">
        <v>69</v>
      </c>
      <c r="O21" s="259"/>
      <c r="P21" s="259"/>
      <c r="Q21" s="307" t="s">
        <v>49</v>
      </c>
      <c r="R21" s="40"/>
      <c r="S21" s="41" t="s">
        <v>70</v>
      </c>
      <c r="T21" s="41"/>
      <c r="U21" s="41"/>
      <c r="V21" s="41" t="s">
        <v>71</v>
      </c>
      <c r="W21" s="41"/>
      <c r="X21" s="42"/>
      <c r="Y21" s="228" t="s">
        <v>45</v>
      </c>
      <c r="Z21" s="229"/>
      <c r="AA21" s="230" t="s">
        <v>46</v>
      </c>
      <c r="AB21" s="229"/>
      <c r="AC21" s="230" t="s">
        <v>47</v>
      </c>
      <c r="AD21" s="231"/>
      <c r="AE21" s="248"/>
      <c r="AF21" s="249"/>
    </row>
    <row r="22" spans="2:32" s="10" customFormat="1" ht="15.95" customHeight="1">
      <c r="B22" s="288"/>
      <c r="C22" s="252"/>
      <c r="D22" s="253"/>
      <c r="E22" s="253"/>
      <c r="F22" s="253"/>
      <c r="G22" s="253"/>
      <c r="H22" s="254"/>
      <c r="I22" s="260"/>
      <c r="J22" s="261"/>
      <c r="K22" s="261"/>
      <c r="L22" s="265"/>
      <c r="M22" s="265"/>
      <c r="N22" s="261"/>
      <c r="O22" s="261"/>
      <c r="P22" s="261"/>
      <c r="Q22" s="249"/>
      <c r="R22" s="305"/>
      <c r="S22" s="284"/>
      <c r="T22" s="284" t="s">
        <v>72</v>
      </c>
      <c r="U22" s="284"/>
      <c r="V22" s="284" t="s">
        <v>73</v>
      </c>
      <c r="W22" s="284"/>
      <c r="X22" s="286" t="s">
        <v>74</v>
      </c>
      <c r="Y22" s="232"/>
      <c r="Z22" s="233"/>
      <c r="AA22" s="233"/>
      <c r="AB22" s="233"/>
      <c r="AC22" s="233"/>
      <c r="AD22" s="236"/>
      <c r="AE22" s="248"/>
      <c r="AF22" s="249"/>
    </row>
    <row r="23" spans="2:32" s="10" customFormat="1" ht="15.95" customHeight="1">
      <c r="B23" s="289"/>
      <c r="C23" s="255"/>
      <c r="D23" s="256"/>
      <c r="E23" s="256"/>
      <c r="F23" s="256"/>
      <c r="G23" s="256"/>
      <c r="H23" s="257"/>
      <c r="I23" s="262"/>
      <c r="J23" s="263"/>
      <c r="K23" s="263"/>
      <c r="L23" s="266"/>
      <c r="M23" s="266"/>
      <c r="N23" s="263"/>
      <c r="O23" s="263"/>
      <c r="P23" s="263"/>
      <c r="Q23" s="251"/>
      <c r="R23" s="306"/>
      <c r="S23" s="285"/>
      <c r="T23" s="285"/>
      <c r="U23" s="285"/>
      <c r="V23" s="285"/>
      <c r="W23" s="285"/>
      <c r="X23" s="287"/>
      <c r="Y23" s="234"/>
      <c r="Z23" s="235"/>
      <c r="AA23" s="235"/>
      <c r="AB23" s="235"/>
      <c r="AC23" s="235"/>
      <c r="AD23" s="237"/>
      <c r="AE23" s="250"/>
      <c r="AF23" s="251"/>
    </row>
    <row r="24" spans="2:32" s="10" customFormat="1" ht="15.95" customHeight="1">
      <c r="B24" s="240">
        <v>5</v>
      </c>
      <c r="C24" s="322"/>
      <c r="D24" s="323"/>
      <c r="E24" s="323"/>
      <c r="F24" s="323"/>
      <c r="G24" s="323"/>
      <c r="H24" s="324"/>
      <c r="I24" s="293" t="s">
        <v>64</v>
      </c>
      <c r="J24" s="294"/>
      <c r="K24" s="294"/>
      <c r="L24" s="294"/>
      <c r="M24" s="294"/>
      <c r="N24" s="294"/>
      <c r="O24" s="294"/>
      <c r="P24" s="294"/>
      <c r="Q24" s="295"/>
      <c r="R24" s="40"/>
      <c r="S24" s="41" t="s">
        <v>65</v>
      </c>
      <c r="T24" s="41"/>
      <c r="U24" s="41"/>
      <c r="V24" s="41" t="s">
        <v>76</v>
      </c>
      <c r="W24" s="41"/>
      <c r="X24" s="42"/>
      <c r="Y24" s="299"/>
      <c r="Z24" s="300"/>
      <c r="AA24" s="300"/>
      <c r="AB24" s="300"/>
      <c r="AC24" s="300"/>
      <c r="AD24" s="301"/>
      <c r="AE24" s="325"/>
      <c r="AF24" s="326"/>
    </row>
    <row r="25" spans="2:32" s="10" customFormat="1" ht="15.95" customHeight="1">
      <c r="B25" s="288"/>
      <c r="C25" s="290"/>
      <c r="D25" s="291"/>
      <c r="E25" s="291"/>
      <c r="F25" s="291"/>
      <c r="G25" s="291"/>
      <c r="H25" s="292"/>
      <c r="I25" s="296"/>
      <c r="J25" s="297"/>
      <c r="K25" s="297"/>
      <c r="L25" s="297"/>
      <c r="M25" s="297"/>
      <c r="N25" s="297"/>
      <c r="O25" s="297"/>
      <c r="P25" s="297"/>
      <c r="Q25" s="298"/>
      <c r="R25" s="40"/>
      <c r="S25" s="41" t="s">
        <v>67</v>
      </c>
      <c r="T25" s="41"/>
      <c r="U25" s="41"/>
      <c r="V25" s="41" t="s">
        <v>68</v>
      </c>
      <c r="W25" s="41"/>
      <c r="X25" s="42"/>
      <c r="Y25" s="302"/>
      <c r="Z25" s="303"/>
      <c r="AA25" s="303"/>
      <c r="AB25" s="303"/>
      <c r="AC25" s="303"/>
      <c r="AD25" s="304"/>
      <c r="AE25" s="248"/>
      <c r="AF25" s="249"/>
    </row>
    <row r="26" spans="2:32" s="10" customFormat="1" ht="15.95" customHeight="1">
      <c r="B26" s="288"/>
      <c r="C26" s="252"/>
      <c r="D26" s="253"/>
      <c r="E26" s="253"/>
      <c r="F26" s="253"/>
      <c r="G26" s="253"/>
      <c r="H26" s="254"/>
      <c r="I26" s="258" t="s">
        <v>50</v>
      </c>
      <c r="J26" s="259"/>
      <c r="K26" s="259"/>
      <c r="L26" s="264" t="s">
        <v>48</v>
      </c>
      <c r="M26" s="264"/>
      <c r="N26" s="259" t="s">
        <v>69</v>
      </c>
      <c r="O26" s="259"/>
      <c r="P26" s="259"/>
      <c r="Q26" s="307" t="s">
        <v>49</v>
      </c>
      <c r="R26" s="40"/>
      <c r="S26" s="41" t="s">
        <v>70</v>
      </c>
      <c r="T26" s="41"/>
      <c r="U26" s="41"/>
      <c r="V26" s="41" t="s">
        <v>71</v>
      </c>
      <c r="W26" s="41"/>
      <c r="X26" s="42"/>
      <c r="Y26" s="228" t="s">
        <v>45</v>
      </c>
      <c r="Z26" s="229"/>
      <c r="AA26" s="230" t="s">
        <v>46</v>
      </c>
      <c r="AB26" s="229"/>
      <c r="AC26" s="230" t="s">
        <v>47</v>
      </c>
      <c r="AD26" s="231"/>
      <c r="AE26" s="248"/>
      <c r="AF26" s="249"/>
    </row>
    <row r="27" spans="2:32" s="10" customFormat="1" ht="15.95" customHeight="1">
      <c r="B27" s="288"/>
      <c r="C27" s="252"/>
      <c r="D27" s="253"/>
      <c r="E27" s="253"/>
      <c r="F27" s="253"/>
      <c r="G27" s="253"/>
      <c r="H27" s="254"/>
      <c r="I27" s="260"/>
      <c r="J27" s="261"/>
      <c r="K27" s="261"/>
      <c r="L27" s="265"/>
      <c r="M27" s="265"/>
      <c r="N27" s="261"/>
      <c r="O27" s="261"/>
      <c r="P27" s="261"/>
      <c r="Q27" s="249"/>
      <c r="R27" s="305"/>
      <c r="S27" s="284"/>
      <c r="T27" s="284" t="s">
        <v>72</v>
      </c>
      <c r="U27" s="284"/>
      <c r="V27" s="284" t="s">
        <v>73</v>
      </c>
      <c r="W27" s="284"/>
      <c r="X27" s="286" t="s">
        <v>74</v>
      </c>
      <c r="Y27" s="232"/>
      <c r="Z27" s="233"/>
      <c r="AA27" s="233"/>
      <c r="AB27" s="233"/>
      <c r="AC27" s="233"/>
      <c r="AD27" s="236"/>
      <c r="AE27" s="248"/>
      <c r="AF27" s="249"/>
    </row>
    <row r="28" spans="2:32" s="10" customFormat="1" ht="15.95" customHeight="1">
      <c r="B28" s="289"/>
      <c r="C28" s="255"/>
      <c r="D28" s="256"/>
      <c r="E28" s="256"/>
      <c r="F28" s="256"/>
      <c r="G28" s="256"/>
      <c r="H28" s="257"/>
      <c r="I28" s="262"/>
      <c r="J28" s="263"/>
      <c r="K28" s="263"/>
      <c r="L28" s="266"/>
      <c r="M28" s="266"/>
      <c r="N28" s="263"/>
      <c r="O28" s="263"/>
      <c r="P28" s="263"/>
      <c r="Q28" s="251"/>
      <c r="R28" s="306"/>
      <c r="S28" s="285"/>
      <c r="T28" s="285"/>
      <c r="U28" s="285"/>
      <c r="V28" s="285"/>
      <c r="W28" s="285"/>
      <c r="X28" s="287"/>
      <c r="Y28" s="232"/>
      <c r="Z28" s="233"/>
      <c r="AA28" s="233"/>
      <c r="AB28" s="233"/>
      <c r="AC28" s="233"/>
      <c r="AD28" s="236"/>
      <c r="AE28" s="250"/>
      <c r="AF28" s="251"/>
    </row>
    <row r="29" spans="2:32" s="10" customFormat="1" ht="15.95" customHeight="1">
      <c r="B29" s="240">
        <v>6</v>
      </c>
      <c r="C29" s="322"/>
      <c r="D29" s="323"/>
      <c r="E29" s="323"/>
      <c r="F29" s="323"/>
      <c r="G29" s="323"/>
      <c r="H29" s="324"/>
      <c r="I29" s="293" t="s">
        <v>75</v>
      </c>
      <c r="J29" s="294"/>
      <c r="K29" s="294"/>
      <c r="L29" s="294"/>
      <c r="M29" s="294"/>
      <c r="N29" s="294"/>
      <c r="O29" s="294"/>
      <c r="P29" s="294"/>
      <c r="Q29" s="295"/>
      <c r="R29" s="40"/>
      <c r="S29" s="41" t="s">
        <v>65</v>
      </c>
      <c r="T29" s="41"/>
      <c r="U29" s="41"/>
      <c r="V29" s="41" t="s">
        <v>66</v>
      </c>
      <c r="W29" s="41"/>
      <c r="X29" s="42"/>
      <c r="Y29" s="327"/>
      <c r="Z29" s="328"/>
      <c r="AA29" s="328"/>
      <c r="AB29" s="328"/>
      <c r="AC29" s="328"/>
      <c r="AD29" s="329"/>
      <c r="AE29" s="325"/>
      <c r="AF29" s="326"/>
    </row>
    <row r="30" spans="2:32" s="10" customFormat="1" ht="15.95" customHeight="1">
      <c r="B30" s="288"/>
      <c r="C30" s="290"/>
      <c r="D30" s="291"/>
      <c r="E30" s="291"/>
      <c r="F30" s="291"/>
      <c r="G30" s="291"/>
      <c r="H30" s="292"/>
      <c r="I30" s="296"/>
      <c r="J30" s="297"/>
      <c r="K30" s="297"/>
      <c r="L30" s="297"/>
      <c r="M30" s="297"/>
      <c r="N30" s="297"/>
      <c r="O30" s="297"/>
      <c r="P30" s="297"/>
      <c r="Q30" s="298"/>
      <c r="R30" s="40"/>
      <c r="S30" s="41" t="s">
        <v>67</v>
      </c>
      <c r="T30" s="41"/>
      <c r="U30" s="41"/>
      <c r="V30" s="41" t="s">
        <v>68</v>
      </c>
      <c r="W30" s="41"/>
      <c r="X30" s="42"/>
      <c r="Y30" s="302"/>
      <c r="Z30" s="303"/>
      <c r="AA30" s="303"/>
      <c r="AB30" s="303"/>
      <c r="AC30" s="303"/>
      <c r="AD30" s="304"/>
      <c r="AE30" s="248"/>
      <c r="AF30" s="249"/>
    </row>
    <row r="31" spans="2:32" s="10" customFormat="1" ht="15.95" customHeight="1">
      <c r="B31" s="288"/>
      <c r="C31" s="252"/>
      <c r="D31" s="253"/>
      <c r="E31" s="253"/>
      <c r="F31" s="253"/>
      <c r="G31" s="253"/>
      <c r="H31" s="254"/>
      <c r="I31" s="258" t="s">
        <v>50</v>
      </c>
      <c r="J31" s="259"/>
      <c r="K31" s="259"/>
      <c r="L31" s="264" t="s">
        <v>48</v>
      </c>
      <c r="M31" s="264"/>
      <c r="N31" s="259" t="s">
        <v>69</v>
      </c>
      <c r="O31" s="259"/>
      <c r="P31" s="259"/>
      <c r="Q31" s="307" t="s">
        <v>49</v>
      </c>
      <c r="R31" s="40"/>
      <c r="S31" s="41" t="s">
        <v>70</v>
      </c>
      <c r="T31" s="41"/>
      <c r="U31" s="41"/>
      <c r="V31" s="41" t="s">
        <v>71</v>
      </c>
      <c r="W31" s="41"/>
      <c r="X31" s="42"/>
      <c r="Y31" s="228" t="s">
        <v>45</v>
      </c>
      <c r="Z31" s="229"/>
      <c r="AA31" s="230" t="s">
        <v>46</v>
      </c>
      <c r="AB31" s="229"/>
      <c r="AC31" s="230" t="s">
        <v>47</v>
      </c>
      <c r="AD31" s="231"/>
      <c r="AE31" s="248"/>
      <c r="AF31" s="249"/>
    </row>
    <row r="32" spans="2:32" s="10" customFormat="1" ht="15.95" customHeight="1">
      <c r="B32" s="288"/>
      <c r="C32" s="252"/>
      <c r="D32" s="253"/>
      <c r="E32" s="253"/>
      <c r="F32" s="253"/>
      <c r="G32" s="253"/>
      <c r="H32" s="254"/>
      <c r="I32" s="260"/>
      <c r="J32" s="261"/>
      <c r="K32" s="261"/>
      <c r="L32" s="265"/>
      <c r="M32" s="265"/>
      <c r="N32" s="261"/>
      <c r="O32" s="261"/>
      <c r="P32" s="261"/>
      <c r="Q32" s="249"/>
      <c r="R32" s="305"/>
      <c r="S32" s="284"/>
      <c r="T32" s="284" t="s">
        <v>72</v>
      </c>
      <c r="U32" s="284"/>
      <c r="V32" s="284" t="s">
        <v>73</v>
      </c>
      <c r="W32" s="284"/>
      <c r="X32" s="286" t="s">
        <v>74</v>
      </c>
      <c r="Y32" s="232"/>
      <c r="Z32" s="233"/>
      <c r="AA32" s="233"/>
      <c r="AB32" s="233"/>
      <c r="AC32" s="233"/>
      <c r="AD32" s="236"/>
      <c r="AE32" s="248"/>
      <c r="AF32" s="249"/>
    </row>
    <row r="33" spans="2:32" s="10" customFormat="1" ht="15.95" customHeight="1">
      <c r="B33" s="289"/>
      <c r="C33" s="255"/>
      <c r="D33" s="256"/>
      <c r="E33" s="256"/>
      <c r="F33" s="256"/>
      <c r="G33" s="256"/>
      <c r="H33" s="257"/>
      <c r="I33" s="262"/>
      <c r="J33" s="263"/>
      <c r="K33" s="263"/>
      <c r="L33" s="266"/>
      <c r="M33" s="266"/>
      <c r="N33" s="263"/>
      <c r="O33" s="263"/>
      <c r="P33" s="263"/>
      <c r="Q33" s="251"/>
      <c r="R33" s="306"/>
      <c r="S33" s="285"/>
      <c r="T33" s="285"/>
      <c r="U33" s="285"/>
      <c r="V33" s="285"/>
      <c r="W33" s="285"/>
      <c r="X33" s="287"/>
      <c r="Y33" s="234"/>
      <c r="Z33" s="235"/>
      <c r="AA33" s="235"/>
      <c r="AB33" s="235"/>
      <c r="AC33" s="235"/>
      <c r="AD33" s="237"/>
      <c r="AE33" s="250"/>
      <c r="AF33" s="251"/>
    </row>
    <row r="34" spans="2:32" s="10" customFormat="1" ht="15.95" customHeight="1">
      <c r="B34" s="240">
        <v>7</v>
      </c>
      <c r="C34" s="322"/>
      <c r="D34" s="323"/>
      <c r="E34" s="323"/>
      <c r="F34" s="323"/>
      <c r="G34" s="323"/>
      <c r="H34" s="324"/>
      <c r="I34" s="293" t="s">
        <v>77</v>
      </c>
      <c r="J34" s="294"/>
      <c r="K34" s="294"/>
      <c r="L34" s="294"/>
      <c r="M34" s="294"/>
      <c r="N34" s="294"/>
      <c r="O34" s="294"/>
      <c r="P34" s="294"/>
      <c r="Q34" s="295"/>
      <c r="R34" s="40"/>
      <c r="S34" s="41" t="s">
        <v>65</v>
      </c>
      <c r="T34" s="41"/>
      <c r="U34" s="41"/>
      <c r="V34" s="41" t="s">
        <v>66</v>
      </c>
      <c r="W34" s="41"/>
      <c r="X34" s="42"/>
      <c r="Y34" s="299"/>
      <c r="Z34" s="300"/>
      <c r="AA34" s="300"/>
      <c r="AB34" s="300"/>
      <c r="AC34" s="300"/>
      <c r="AD34" s="301"/>
      <c r="AE34" s="325"/>
      <c r="AF34" s="326"/>
    </row>
    <row r="35" spans="2:32" s="10" customFormat="1" ht="15.95" customHeight="1">
      <c r="B35" s="288"/>
      <c r="C35" s="290"/>
      <c r="D35" s="291"/>
      <c r="E35" s="291"/>
      <c r="F35" s="291"/>
      <c r="G35" s="291"/>
      <c r="H35" s="292"/>
      <c r="I35" s="296"/>
      <c r="J35" s="297"/>
      <c r="K35" s="297"/>
      <c r="L35" s="297"/>
      <c r="M35" s="297"/>
      <c r="N35" s="297"/>
      <c r="O35" s="297"/>
      <c r="P35" s="297"/>
      <c r="Q35" s="298"/>
      <c r="R35" s="40"/>
      <c r="S35" s="41" t="s">
        <v>67</v>
      </c>
      <c r="T35" s="41"/>
      <c r="U35" s="41"/>
      <c r="V35" s="41" t="s">
        <v>68</v>
      </c>
      <c r="W35" s="41"/>
      <c r="X35" s="42"/>
      <c r="Y35" s="302"/>
      <c r="Z35" s="303"/>
      <c r="AA35" s="303"/>
      <c r="AB35" s="303"/>
      <c r="AC35" s="303"/>
      <c r="AD35" s="304"/>
      <c r="AE35" s="248"/>
      <c r="AF35" s="249"/>
    </row>
    <row r="36" spans="2:32" s="10" customFormat="1" ht="15.95" customHeight="1">
      <c r="B36" s="288"/>
      <c r="C36" s="252"/>
      <c r="D36" s="253"/>
      <c r="E36" s="253"/>
      <c r="F36" s="253"/>
      <c r="G36" s="253"/>
      <c r="H36" s="254"/>
      <c r="I36" s="258" t="s">
        <v>50</v>
      </c>
      <c r="J36" s="259"/>
      <c r="K36" s="259"/>
      <c r="L36" s="264" t="s">
        <v>48</v>
      </c>
      <c r="M36" s="264"/>
      <c r="N36" s="259" t="s">
        <v>69</v>
      </c>
      <c r="O36" s="259"/>
      <c r="P36" s="259"/>
      <c r="Q36" s="307" t="s">
        <v>49</v>
      </c>
      <c r="R36" s="40"/>
      <c r="S36" s="41" t="s">
        <v>70</v>
      </c>
      <c r="T36" s="41"/>
      <c r="U36" s="41"/>
      <c r="V36" s="41" t="s">
        <v>71</v>
      </c>
      <c r="W36" s="41"/>
      <c r="X36" s="42"/>
      <c r="Y36" s="228" t="s">
        <v>45</v>
      </c>
      <c r="Z36" s="229"/>
      <c r="AA36" s="230" t="s">
        <v>46</v>
      </c>
      <c r="AB36" s="229"/>
      <c r="AC36" s="230" t="s">
        <v>47</v>
      </c>
      <c r="AD36" s="231"/>
      <c r="AE36" s="248"/>
      <c r="AF36" s="249"/>
    </row>
    <row r="37" spans="2:32" s="10" customFormat="1" ht="15.95" customHeight="1">
      <c r="B37" s="288"/>
      <c r="C37" s="252"/>
      <c r="D37" s="253"/>
      <c r="E37" s="253"/>
      <c r="F37" s="253"/>
      <c r="G37" s="253"/>
      <c r="H37" s="254"/>
      <c r="I37" s="260"/>
      <c r="J37" s="261"/>
      <c r="K37" s="261"/>
      <c r="L37" s="265"/>
      <c r="M37" s="265"/>
      <c r="N37" s="261"/>
      <c r="O37" s="261"/>
      <c r="P37" s="261"/>
      <c r="Q37" s="249"/>
      <c r="R37" s="305"/>
      <c r="S37" s="284"/>
      <c r="T37" s="284" t="s">
        <v>72</v>
      </c>
      <c r="U37" s="284"/>
      <c r="V37" s="284" t="s">
        <v>73</v>
      </c>
      <c r="W37" s="284"/>
      <c r="X37" s="286" t="s">
        <v>74</v>
      </c>
      <c r="Y37" s="232"/>
      <c r="Z37" s="233"/>
      <c r="AA37" s="233"/>
      <c r="AB37" s="233"/>
      <c r="AC37" s="233"/>
      <c r="AD37" s="236"/>
      <c r="AE37" s="248"/>
      <c r="AF37" s="249"/>
    </row>
    <row r="38" spans="2:32" s="10" customFormat="1" ht="15.95" customHeight="1">
      <c r="B38" s="289"/>
      <c r="C38" s="255"/>
      <c r="D38" s="256"/>
      <c r="E38" s="256"/>
      <c r="F38" s="256"/>
      <c r="G38" s="256"/>
      <c r="H38" s="257"/>
      <c r="I38" s="262"/>
      <c r="J38" s="263"/>
      <c r="K38" s="263"/>
      <c r="L38" s="266"/>
      <c r="M38" s="266"/>
      <c r="N38" s="263"/>
      <c r="O38" s="263"/>
      <c r="P38" s="263"/>
      <c r="Q38" s="251"/>
      <c r="R38" s="306"/>
      <c r="S38" s="285"/>
      <c r="T38" s="285"/>
      <c r="U38" s="285"/>
      <c r="V38" s="285"/>
      <c r="W38" s="285"/>
      <c r="X38" s="287"/>
      <c r="Y38" s="234"/>
      <c r="Z38" s="235"/>
      <c r="AA38" s="235"/>
      <c r="AB38" s="235"/>
      <c r="AC38" s="235"/>
      <c r="AD38" s="237"/>
      <c r="AE38" s="250"/>
      <c r="AF38" s="251"/>
    </row>
    <row r="39" spans="2:32" s="10" customFormat="1" ht="15.95" customHeight="1">
      <c r="B39" s="240">
        <v>8</v>
      </c>
      <c r="C39" s="322"/>
      <c r="D39" s="323"/>
      <c r="E39" s="323"/>
      <c r="F39" s="323"/>
      <c r="G39" s="323"/>
      <c r="H39" s="324"/>
      <c r="I39" s="293" t="s">
        <v>77</v>
      </c>
      <c r="J39" s="294"/>
      <c r="K39" s="294"/>
      <c r="L39" s="294"/>
      <c r="M39" s="294"/>
      <c r="N39" s="294"/>
      <c r="O39" s="294"/>
      <c r="P39" s="294"/>
      <c r="Q39" s="295"/>
      <c r="R39" s="40"/>
      <c r="S39" s="41" t="s">
        <v>65</v>
      </c>
      <c r="T39" s="41"/>
      <c r="U39" s="41"/>
      <c r="V39" s="41" t="s">
        <v>66</v>
      </c>
      <c r="W39" s="41"/>
      <c r="X39" s="42"/>
      <c r="Y39" s="299"/>
      <c r="Z39" s="300"/>
      <c r="AA39" s="300"/>
      <c r="AB39" s="300"/>
      <c r="AC39" s="300"/>
      <c r="AD39" s="301"/>
      <c r="AE39" s="325"/>
      <c r="AF39" s="326"/>
    </row>
    <row r="40" spans="2:32" s="10" customFormat="1" ht="15.95" customHeight="1">
      <c r="B40" s="288"/>
      <c r="C40" s="290"/>
      <c r="D40" s="291"/>
      <c r="E40" s="291"/>
      <c r="F40" s="291"/>
      <c r="G40" s="291"/>
      <c r="H40" s="292"/>
      <c r="I40" s="296"/>
      <c r="J40" s="297"/>
      <c r="K40" s="297"/>
      <c r="L40" s="297"/>
      <c r="M40" s="297"/>
      <c r="N40" s="297"/>
      <c r="O40" s="297"/>
      <c r="P40" s="297"/>
      <c r="Q40" s="298"/>
      <c r="R40" s="40"/>
      <c r="S40" s="41" t="s">
        <v>67</v>
      </c>
      <c r="T40" s="41"/>
      <c r="U40" s="41"/>
      <c r="V40" s="41" t="s">
        <v>68</v>
      </c>
      <c r="W40" s="41"/>
      <c r="X40" s="42"/>
      <c r="Y40" s="302"/>
      <c r="Z40" s="303"/>
      <c r="AA40" s="303"/>
      <c r="AB40" s="303"/>
      <c r="AC40" s="303"/>
      <c r="AD40" s="304"/>
      <c r="AE40" s="248"/>
      <c r="AF40" s="249"/>
    </row>
    <row r="41" spans="2:32" s="10" customFormat="1" ht="15.95" customHeight="1">
      <c r="B41" s="288"/>
      <c r="C41" s="252"/>
      <c r="D41" s="253"/>
      <c r="E41" s="253"/>
      <c r="F41" s="253"/>
      <c r="G41" s="253"/>
      <c r="H41" s="254"/>
      <c r="I41" s="258" t="s">
        <v>50</v>
      </c>
      <c r="J41" s="259"/>
      <c r="K41" s="259"/>
      <c r="L41" s="264" t="s">
        <v>48</v>
      </c>
      <c r="M41" s="264"/>
      <c r="N41" s="259" t="s">
        <v>69</v>
      </c>
      <c r="O41" s="259"/>
      <c r="P41" s="259"/>
      <c r="Q41" s="307" t="s">
        <v>49</v>
      </c>
      <c r="R41" s="40"/>
      <c r="S41" s="41" t="s">
        <v>70</v>
      </c>
      <c r="T41" s="41"/>
      <c r="U41" s="41"/>
      <c r="V41" s="41" t="s">
        <v>71</v>
      </c>
      <c r="W41" s="41"/>
      <c r="X41" s="42"/>
      <c r="Y41" s="228" t="s">
        <v>45</v>
      </c>
      <c r="Z41" s="229"/>
      <c r="AA41" s="230" t="s">
        <v>46</v>
      </c>
      <c r="AB41" s="229"/>
      <c r="AC41" s="230" t="s">
        <v>47</v>
      </c>
      <c r="AD41" s="231"/>
      <c r="AE41" s="248"/>
      <c r="AF41" s="249"/>
    </row>
    <row r="42" spans="2:32" s="10" customFormat="1" ht="15.95" customHeight="1">
      <c r="B42" s="288"/>
      <c r="C42" s="252"/>
      <c r="D42" s="253"/>
      <c r="E42" s="253"/>
      <c r="F42" s="253"/>
      <c r="G42" s="253"/>
      <c r="H42" s="254"/>
      <c r="I42" s="260"/>
      <c r="J42" s="261"/>
      <c r="K42" s="261"/>
      <c r="L42" s="265"/>
      <c r="M42" s="265"/>
      <c r="N42" s="261"/>
      <c r="O42" s="261"/>
      <c r="P42" s="261"/>
      <c r="Q42" s="249"/>
      <c r="R42" s="305"/>
      <c r="S42" s="284"/>
      <c r="T42" s="284" t="s">
        <v>72</v>
      </c>
      <c r="U42" s="284"/>
      <c r="V42" s="284" t="s">
        <v>73</v>
      </c>
      <c r="W42" s="284"/>
      <c r="X42" s="286" t="s">
        <v>74</v>
      </c>
      <c r="Y42" s="232"/>
      <c r="Z42" s="233"/>
      <c r="AA42" s="233"/>
      <c r="AB42" s="233"/>
      <c r="AC42" s="233"/>
      <c r="AD42" s="236"/>
      <c r="AE42" s="248"/>
      <c r="AF42" s="249"/>
    </row>
    <row r="43" spans="2:32" s="10" customFormat="1" ht="15.95" customHeight="1">
      <c r="B43" s="289"/>
      <c r="C43" s="255"/>
      <c r="D43" s="256"/>
      <c r="E43" s="256"/>
      <c r="F43" s="256"/>
      <c r="G43" s="256"/>
      <c r="H43" s="257"/>
      <c r="I43" s="262"/>
      <c r="J43" s="263"/>
      <c r="K43" s="263"/>
      <c r="L43" s="266"/>
      <c r="M43" s="266"/>
      <c r="N43" s="263"/>
      <c r="O43" s="263"/>
      <c r="P43" s="263"/>
      <c r="Q43" s="251"/>
      <c r="R43" s="306"/>
      <c r="S43" s="285"/>
      <c r="T43" s="285"/>
      <c r="U43" s="285"/>
      <c r="V43" s="285"/>
      <c r="W43" s="285"/>
      <c r="X43" s="287"/>
      <c r="Y43" s="232"/>
      <c r="Z43" s="233"/>
      <c r="AA43" s="233"/>
      <c r="AB43" s="233"/>
      <c r="AC43" s="233"/>
      <c r="AD43" s="236"/>
      <c r="AE43" s="250"/>
      <c r="AF43" s="251"/>
    </row>
    <row r="44" spans="2:32" s="10" customFormat="1" ht="15.95" customHeight="1">
      <c r="B44" s="240">
        <v>9</v>
      </c>
      <c r="C44" s="322"/>
      <c r="D44" s="323"/>
      <c r="E44" s="323"/>
      <c r="F44" s="323"/>
      <c r="G44" s="323"/>
      <c r="H44" s="324"/>
      <c r="I44" s="293" t="s">
        <v>77</v>
      </c>
      <c r="J44" s="294"/>
      <c r="K44" s="294"/>
      <c r="L44" s="294"/>
      <c r="M44" s="294"/>
      <c r="N44" s="294"/>
      <c r="O44" s="294"/>
      <c r="P44" s="294"/>
      <c r="Q44" s="295"/>
      <c r="R44" s="40"/>
      <c r="S44" s="41" t="s">
        <v>65</v>
      </c>
      <c r="T44" s="41"/>
      <c r="U44" s="41"/>
      <c r="V44" s="41" t="s">
        <v>66</v>
      </c>
      <c r="W44" s="41"/>
      <c r="X44" s="42"/>
      <c r="Y44" s="327"/>
      <c r="Z44" s="328"/>
      <c r="AA44" s="328"/>
      <c r="AB44" s="328"/>
      <c r="AC44" s="328"/>
      <c r="AD44" s="329"/>
      <c r="AE44" s="325"/>
      <c r="AF44" s="326"/>
    </row>
    <row r="45" spans="2:32" s="10" customFormat="1" ht="15.95" customHeight="1">
      <c r="B45" s="288"/>
      <c r="C45" s="290"/>
      <c r="D45" s="291"/>
      <c r="E45" s="291"/>
      <c r="F45" s="291"/>
      <c r="G45" s="291"/>
      <c r="H45" s="292"/>
      <c r="I45" s="296"/>
      <c r="J45" s="297"/>
      <c r="K45" s="297"/>
      <c r="L45" s="297"/>
      <c r="M45" s="297"/>
      <c r="N45" s="297"/>
      <c r="O45" s="297"/>
      <c r="P45" s="297"/>
      <c r="Q45" s="298"/>
      <c r="R45" s="40"/>
      <c r="S45" s="41" t="s">
        <v>67</v>
      </c>
      <c r="T45" s="41"/>
      <c r="U45" s="41"/>
      <c r="V45" s="41" t="s">
        <v>68</v>
      </c>
      <c r="W45" s="41"/>
      <c r="X45" s="42"/>
      <c r="Y45" s="302"/>
      <c r="Z45" s="303"/>
      <c r="AA45" s="303"/>
      <c r="AB45" s="303"/>
      <c r="AC45" s="303"/>
      <c r="AD45" s="304"/>
      <c r="AE45" s="248"/>
      <c r="AF45" s="249"/>
    </row>
    <row r="46" spans="2:32" s="10" customFormat="1" ht="15.95" customHeight="1">
      <c r="B46" s="288"/>
      <c r="C46" s="252"/>
      <c r="D46" s="253"/>
      <c r="E46" s="253"/>
      <c r="F46" s="253"/>
      <c r="G46" s="253"/>
      <c r="H46" s="254"/>
      <c r="I46" s="258" t="s">
        <v>50</v>
      </c>
      <c r="J46" s="259"/>
      <c r="K46" s="259"/>
      <c r="L46" s="264" t="s">
        <v>48</v>
      </c>
      <c r="M46" s="264"/>
      <c r="N46" s="259" t="s">
        <v>69</v>
      </c>
      <c r="O46" s="259"/>
      <c r="P46" s="259"/>
      <c r="Q46" s="307" t="s">
        <v>49</v>
      </c>
      <c r="R46" s="40"/>
      <c r="S46" s="41" t="s">
        <v>70</v>
      </c>
      <c r="T46" s="41"/>
      <c r="U46" s="41"/>
      <c r="V46" s="41" t="s">
        <v>71</v>
      </c>
      <c r="W46" s="41"/>
      <c r="X46" s="42"/>
      <c r="Y46" s="228" t="s">
        <v>45</v>
      </c>
      <c r="Z46" s="229"/>
      <c r="AA46" s="230" t="s">
        <v>46</v>
      </c>
      <c r="AB46" s="229"/>
      <c r="AC46" s="230" t="s">
        <v>47</v>
      </c>
      <c r="AD46" s="231"/>
      <c r="AE46" s="248"/>
      <c r="AF46" s="249"/>
    </row>
    <row r="47" spans="2:32" s="10" customFormat="1" ht="15.95" customHeight="1">
      <c r="B47" s="288"/>
      <c r="C47" s="252"/>
      <c r="D47" s="253"/>
      <c r="E47" s="253"/>
      <c r="F47" s="253"/>
      <c r="G47" s="253"/>
      <c r="H47" s="254"/>
      <c r="I47" s="260"/>
      <c r="J47" s="261"/>
      <c r="K47" s="261"/>
      <c r="L47" s="265"/>
      <c r="M47" s="265"/>
      <c r="N47" s="261"/>
      <c r="O47" s="261"/>
      <c r="P47" s="261"/>
      <c r="Q47" s="249"/>
      <c r="R47" s="305"/>
      <c r="S47" s="284"/>
      <c r="T47" s="284" t="s">
        <v>72</v>
      </c>
      <c r="U47" s="284"/>
      <c r="V47" s="284" t="s">
        <v>73</v>
      </c>
      <c r="W47" s="284"/>
      <c r="X47" s="286" t="s">
        <v>74</v>
      </c>
      <c r="Y47" s="232"/>
      <c r="Z47" s="233"/>
      <c r="AA47" s="233"/>
      <c r="AB47" s="233"/>
      <c r="AC47" s="233"/>
      <c r="AD47" s="236"/>
      <c r="AE47" s="248"/>
      <c r="AF47" s="249"/>
    </row>
    <row r="48" spans="2:32" s="10" customFormat="1" ht="15.95" customHeight="1">
      <c r="B48" s="289"/>
      <c r="C48" s="255"/>
      <c r="D48" s="256"/>
      <c r="E48" s="256"/>
      <c r="F48" s="256"/>
      <c r="G48" s="256"/>
      <c r="H48" s="257"/>
      <c r="I48" s="262"/>
      <c r="J48" s="263"/>
      <c r="K48" s="263"/>
      <c r="L48" s="266"/>
      <c r="M48" s="266"/>
      <c r="N48" s="263"/>
      <c r="O48" s="263"/>
      <c r="P48" s="263"/>
      <c r="Q48" s="251"/>
      <c r="R48" s="306"/>
      <c r="S48" s="285"/>
      <c r="T48" s="285"/>
      <c r="U48" s="285"/>
      <c r="V48" s="285"/>
      <c r="W48" s="285"/>
      <c r="X48" s="287"/>
      <c r="Y48" s="234"/>
      <c r="Z48" s="235"/>
      <c r="AA48" s="235"/>
      <c r="AB48" s="235"/>
      <c r="AC48" s="235"/>
      <c r="AD48" s="237"/>
      <c r="AE48" s="250"/>
      <c r="AF48" s="251"/>
    </row>
    <row r="49" spans="2:32" s="10" customFormat="1" ht="15.95" customHeight="1">
      <c r="B49" s="240">
        <v>10</v>
      </c>
      <c r="C49" s="322"/>
      <c r="D49" s="323"/>
      <c r="E49" s="323"/>
      <c r="F49" s="323"/>
      <c r="G49" s="323"/>
      <c r="H49" s="324"/>
      <c r="I49" s="293" t="s">
        <v>77</v>
      </c>
      <c r="J49" s="294"/>
      <c r="K49" s="294"/>
      <c r="L49" s="294"/>
      <c r="M49" s="294"/>
      <c r="N49" s="294"/>
      <c r="O49" s="294"/>
      <c r="P49" s="294"/>
      <c r="Q49" s="295"/>
      <c r="R49" s="40"/>
      <c r="S49" s="41" t="s">
        <v>65</v>
      </c>
      <c r="T49" s="41"/>
      <c r="U49" s="41"/>
      <c r="V49" s="41" t="s">
        <v>66</v>
      </c>
      <c r="W49" s="41"/>
      <c r="X49" s="42"/>
      <c r="Y49" s="299"/>
      <c r="Z49" s="300"/>
      <c r="AA49" s="300"/>
      <c r="AB49" s="300"/>
      <c r="AC49" s="300"/>
      <c r="AD49" s="301"/>
      <c r="AE49" s="325"/>
      <c r="AF49" s="326"/>
    </row>
    <row r="50" spans="2:32" s="10" customFormat="1" ht="15.95" customHeight="1">
      <c r="B50" s="288"/>
      <c r="C50" s="290"/>
      <c r="D50" s="291"/>
      <c r="E50" s="291"/>
      <c r="F50" s="291"/>
      <c r="G50" s="291"/>
      <c r="H50" s="292"/>
      <c r="I50" s="296"/>
      <c r="J50" s="297"/>
      <c r="K50" s="297"/>
      <c r="L50" s="297"/>
      <c r="M50" s="297"/>
      <c r="N50" s="297"/>
      <c r="O50" s="297"/>
      <c r="P50" s="297"/>
      <c r="Q50" s="298"/>
      <c r="R50" s="40"/>
      <c r="S50" s="41" t="s">
        <v>67</v>
      </c>
      <c r="T50" s="41"/>
      <c r="U50" s="41"/>
      <c r="V50" s="41" t="s">
        <v>68</v>
      </c>
      <c r="W50" s="41"/>
      <c r="X50" s="42"/>
      <c r="Y50" s="302"/>
      <c r="Z50" s="303"/>
      <c r="AA50" s="303"/>
      <c r="AB50" s="303"/>
      <c r="AC50" s="303"/>
      <c r="AD50" s="304"/>
      <c r="AE50" s="248"/>
      <c r="AF50" s="249"/>
    </row>
    <row r="51" spans="2:32" s="10" customFormat="1" ht="15.95" customHeight="1">
      <c r="B51" s="288"/>
      <c r="C51" s="252"/>
      <c r="D51" s="253"/>
      <c r="E51" s="253"/>
      <c r="F51" s="253"/>
      <c r="G51" s="253"/>
      <c r="H51" s="254"/>
      <c r="I51" s="258" t="s">
        <v>50</v>
      </c>
      <c r="J51" s="259"/>
      <c r="K51" s="259"/>
      <c r="L51" s="264" t="s">
        <v>48</v>
      </c>
      <c r="M51" s="264"/>
      <c r="N51" s="259" t="s">
        <v>69</v>
      </c>
      <c r="O51" s="259"/>
      <c r="P51" s="259"/>
      <c r="Q51" s="307" t="s">
        <v>49</v>
      </c>
      <c r="R51" s="40"/>
      <c r="S51" s="41" t="s">
        <v>70</v>
      </c>
      <c r="T51" s="41"/>
      <c r="U51" s="41"/>
      <c r="V51" s="41" t="s">
        <v>71</v>
      </c>
      <c r="W51" s="41"/>
      <c r="X51" s="42"/>
      <c r="Y51" s="228" t="s">
        <v>45</v>
      </c>
      <c r="Z51" s="229"/>
      <c r="AA51" s="230" t="s">
        <v>46</v>
      </c>
      <c r="AB51" s="229"/>
      <c r="AC51" s="230" t="s">
        <v>47</v>
      </c>
      <c r="AD51" s="231"/>
      <c r="AE51" s="248"/>
      <c r="AF51" s="249"/>
    </row>
    <row r="52" spans="2:32" s="10" customFormat="1" ht="15.95" customHeight="1">
      <c r="B52" s="288"/>
      <c r="C52" s="252"/>
      <c r="D52" s="253"/>
      <c r="E52" s="253"/>
      <c r="F52" s="253"/>
      <c r="G52" s="253"/>
      <c r="H52" s="254"/>
      <c r="I52" s="260"/>
      <c r="J52" s="261"/>
      <c r="K52" s="261"/>
      <c r="L52" s="265"/>
      <c r="M52" s="265"/>
      <c r="N52" s="261"/>
      <c r="O52" s="261"/>
      <c r="P52" s="261"/>
      <c r="Q52" s="249"/>
      <c r="R52" s="305"/>
      <c r="S52" s="284"/>
      <c r="T52" s="284" t="s">
        <v>72</v>
      </c>
      <c r="U52" s="284"/>
      <c r="V52" s="284" t="s">
        <v>73</v>
      </c>
      <c r="W52" s="284"/>
      <c r="X52" s="286" t="s">
        <v>74</v>
      </c>
      <c r="Y52" s="232"/>
      <c r="Z52" s="233"/>
      <c r="AA52" s="233"/>
      <c r="AB52" s="233"/>
      <c r="AC52" s="233"/>
      <c r="AD52" s="236"/>
      <c r="AE52" s="248"/>
      <c r="AF52" s="249"/>
    </row>
    <row r="53" spans="2:32" s="10" customFormat="1" ht="15.95" customHeight="1">
      <c r="B53" s="289"/>
      <c r="C53" s="255"/>
      <c r="D53" s="256"/>
      <c r="E53" s="256"/>
      <c r="F53" s="256"/>
      <c r="G53" s="256"/>
      <c r="H53" s="257"/>
      <c r="I53" s="262"/>
      <c r="J53" s="263"/>
      <c r="K53" s="263"/>
      <c r="L53" s="266"/>
      <c r="M53" s="266"/>
      <c r="N53" s="263"/>
      <c r="O53" s="263"/>
      <c r="P53" s="263"/>
      <c r="Q53" s="251"/>
      <c r="R53" s="306"/>
      <c r="S53" s="285"/>
      <c r="T53" s="285"/>
      <c r="U53" s="285"/>
      <c r="V53" s="285"/>
      <c r="W53" s="285"/>
      <c r="X53" s="287"/>
      <c r="Y53" s="234"/>
      <c r="Z53" s="235"/>
      <c r="AA53" s="235"/>
      <c r="AB53" s="235"/>
      <c r="AC53" s="235"/>
      <c r="AD53" s="237"/>
      <c r="AE53" s="250"/>
      <c r="AF53" s="251"/>
    </row>
    <row r="54" spans="2:32" s="10" customFormat="1" ht="15.95" customHeight="1">
      <c r="B54" s="240">
        <v>11</v>
      </c>
      <c r="C54" s="322"/>
      <c r="D54" s="323"/>
      <c r="E54" s="323"/>
      <c r="F54" s="323"/>
      <c r="G54" s="323"/>
      <c r="H54" s="324"/>
      <c r="I54" s="293" t="s">
        <v>77</v>
      </c>
      <c r="J54" s="294"/>
      <c r="K54" s="294"/>
      <c r="L54" s="294"/>
      <c r="M54" s="294"/>
      <c r="N54" s="294"/>
      <c r="O54" s="294"/>
      <c r="P54" s="294"/>
      <c r="Q54" s="295"/>
      <c r="R54" s="40"/>
      <c r="S54" s="41" t="s">
        <v>65</v>
      </c>
      <c r="T54" s="41"/>
      <c r="U54" s="41"/>
      <c r="V54" s="41" t="s">
        <v>66</v>
      </c>
      <c r="W54" s="41"/>
      <c r="X54" s="42"/>
      <c r="Y54" s="327"/>
      <c r="Z54" s="328"/>
      <c r="AA54" s="328"/>
      <c r="AB54" s="328"/>
      <c r="AC54" s="328"/>
      <c r="AD54" s="329"/>
      <c r="AE54" s="325"/>
      <c r="AF54" s="326"/>
    </row>
    <row r="55" spans="2:32" s="10" customFormat="1" ht="15.95" customHeight="1">
      <c r="B55" s="288"/>
      <c r="C55" s="290"/>
      <c r="D55" s="291"/>
      <c r="E55" s="291"/>
      <c r="F55" s="291"/>
      <c r="G55" s="291"/>
      <c r="H55" s="292"/>
      <c r="I55" s="296"/>
      <c r="J55" s="297"/>
      <c r="K55" s="297"/>
      <c r="L55" s="297"/>
      <c r="M55" s="297"/>
      <c r="N55" s="297"/>
      <c r="O55" s="297"/>
      <c r="P55" s="297"/>
      <c r="Q55" s="298"/>
      <c r="R55" s="40"/>
      <c r="S55" s="41" t="s">
        <v>67</v>
      </c>
      <c r="T55" s="41"/>
      <c r="U55" s="41"/>
      <c r="V55" s="41" t="s">
        <v>68</v>
      </c>
      <c r="W55" s="41"/>
      <c r="X55" s="42"/>
      <c r="Y55" s="302"/>
      <c r="Z55" s="303"/>
      <c r="AA55" s="303"/>
      <c r="AB55" s="303"/>
      <c r="AC55" s="303"/>
      <c r="AD55" s="304"/>
      <c r="AE55" s="248"/>
      <c r="AF55" s="249"/>
    </row>
    <row r="56" spans="2:32" s="10" customFormat="1" ht="15.95" customHeight="1">
      <c r="B56" s="288"/>
      <c r="C56" s="252"/>
      <c r="D56" s="253"/>
      <c r="E56" s="253"/>
      <c r="F56" s="253"/>
      <c r="G56" s="253"/>
      <c r="H56" s="254"/>
      <c r="I56" s="258" t="s">
        <v>50</v>
      </c>
      <c r="J56" s="259"/>
      <c r="K56" s="259"/>
      <c r="L56" s="264" t="s">
        <v>48</v>
      </c>
      <c r="M56" s="264"/>
      <c r="N56" s="259" t="s">
        <v>69</v>
      </c>
      <c r="O56" s="259"/>
      <c r="P56" s="259"/>
      <c r="Q56" s="307" t="s">
        <v>49</v>
      </c>
      <c r="R56" s="40"/>
      <c r="S56" s="41" t="s">
        <v>70</v>
      </c>
      <c r="T56" s="41"/>
      <c r="U56" s="41"/>
      <c r="V56" s="41" t="s">
        <v>71</v>
      </c>
      <c r="W56" s="41"/>
      <c r="X56" s="42"/>
      <c r="Y56" s="228" t="s">
        <v>45</v>
      </c>
      <c r="Z56" s="229"/>
      <c r="AA56" s="230" t="s">
        <v>46</v>
      </c>
      <c r="AB56" s="229"/>
      <c r="AC56" s="230" t="s">
        <v>47</v>
      </c>
      <c r="AD56" s="231"/>
      <c r="AE56" s="248"/>
      <c r="AF56" s="249"/>
    </row>
    <row r="57" spans="2:32" s="10" customFormat="1" ht="15.95" customHeight="1">
      <c r="B57" s="288"/>
      <c r="C57" s="252"/>
      <c r="D57" s="253"/>
      <c r="E57" s="253"/>
      <c r="F57" s="253"/>
      <c r="G57" s="253"/>
      <c r="H57" s="254"/>
      <c r="I57" s="260"/>
      <c r="J57" s="261"/>
      <c r="K57" s="261"/>
      <c r="L57" s="265"/>
      <c r="M57" s="265"/>
      <c r="N57" s="261"/>
      <c r="O57" s="261"/>
      <c r="P57" s="261"/>
      <c r="Q57" s="249"/>
      <c r="R57" s="305"/>
      <c r="S57" s="284"/>
      <c r="T57" s="284" t="s">
        <v>72</v>
      </c>
      <c r="U57" s="284"/>
      <c r="V57" s="284" t="s">
        <v>73</v>
      </c>
      <c r="W57" s="284"/>
      <c r="X57" s="286" t="s">
        <v>74</v>
      </c>
      <c r="Y57" s="232"/>
      <c r="Z57" s="233"/>
      <c r="AA57" s="233"/>
      <c r="AB57" s="233"/>
      <c r="AC57" s="233"/>
      <c r="AD57" s="236"/>
      <c r="AE57" s="248"/>
      <c r="AF57" s="249"/>
    </row>
    <row r="58" spans="2:32" s="10" customFormat="1" ht="15.95" customHeight="1">
      <c r="B58" s="289"/>
      <c r="C58" s="255"/>
      <c r="D58" s="256"/>
      <c r="E58" s="256"/>
      <c r="F58" s="256"/>
      <c r="G58" s="256"/>
      <c r="H58" s="257"/>
      <c r="I58" s="262"/>
      <c r="J58" s="263"/>
      <c r="K58" s="263"/>
      <c r="L58" s="266"/>
      <c r="M58" s="266"/>
      <c r="N58" s="263"/>
      <c r="O58" s="263"/>
      <c r="P58" s="263"/>
      <c r="Q58" s="251"/>
      <c r="R58" s="306"/>
      <c r="S58" s="285"/>
      <c r="T58" s="285"/>
      <c r="U58" s="285"/>
      <c r="V58" s="285"/>
      <c r="W58" s="285"/>
      <c r="X58" s="287"/>
      <c r="Y58" s="234"/>
      <c r="Z58" s="235"/>
      <c r="AA58" s="235"/>
      <c r="AB58" s="235"/>
      <c r="AC58" s="235"/>
      <c r="AD58" s="237"/>
      <c r="AE58" s="250"/>
      <c r="AF58" s="251"/>
    </row>
    <row r="59" spans="2:32" s="10" customFormat="1" ht="15.95" customHeight="1">
      <c r="B59" s="240">
        <v>12</v>
      </c>
      <c r="C59" s="322"/>
      <c r="D59" s="323"/>
      <c r="E59" s="323"/>
      <c r="F59" s="323"/>
      <c r="G59" s="323"/>
      <c r="H59" s="324"/>
      <c r="I59" s="293" t="s">
        <v>77</v>
      </c>
      <c r="J59" s="294"/>
      <c r="K59" s="294"/>
      <c r="L59" s="294"/>
      <c r="M59" s="294"/>
      <c r="N59" s="294"/>
      <c r="O59" s="294"/>
      <c r="P59" s="294"/>
      <c r="Q59" s="295"/>
      <c r="R59" s="40"/>
      <c r="S59" s="41" t="s">
        <v>65</v>
      </c>
      <c r="T59" s="41"/>
      <c r="U59" s="41"/>
      <c r="V59" s="41" t="s">
        <v>66</v>
      </c>
      <c r="W59" s="41"/>
      <c r="X59" s="42"/>
      <c r="Y59" s="299"/>
      <c r="Z59" s="300"/>
      <c r="AA59" s="300"/>
      <c r="AB59" s="300"/>
      <c r="AC59" s="300"/>
      <c r="AD59" s="301"/>
      <c r="AE59" s="325"/>
      <c r="AF59" s="326"/>
    </row>
    <row r="60" spans="2:32" s="10" customFormat="1" ht="15.95" customHeight="1">
      <c r="B60" s="288"/>
      <c r="C60" s="290"/>
      <c r="D60" s="291"/>
      <c r="E60" s="291"/>
      <c r="F60" s="291"/>
      <c r="G60" s="291"/>
      <c r="H60" s="292"/>
      <c r="I60" s="296"/>
      <c r="J60" s="297"/>
      <c r="K60" s="297"/>
      <c r="L60" s="297"/>
      <c r="M60" s="297"/>
      <c r="N60" s="297"/>
      <c r="O60" s="297"/>
      <c r="P60" s="297"/>
      <c r="Q60" s="298"/>
      <c r="R60" s="40"/>
      <c r="S60" s="41" t="s">
        <v>67</v>
      </c>
      <c r="T60" s="41"/>
      <c r="U60" s="41"/>
      <c r="V60" s="41" t="s">
        <v>68</v>
      </c>
      <c r="W60" s="41"/>
      <c r="X60" s="42"/>
      <c r="Y60" s="302"/>
      <c r="Z60" s="303"/>
      <c r="AA60" s="303"/>
      <c r="AB60" s="303"/>
      <c r="AC60" s="303"/>
      <c r="AD60" s="304"/>
      <c r="AE60" s="248"/>
      <c r="AF60" s="249"/>
    </row>
    <row r="61" spans="2:32" s="10" customFormat="1" ht="15.95" customHeight="1">
      <c r="B61" s="288"/>
      <c r="C61" s="252"/>
      <c r="D61" s="253"/>
      <c r="E61" s="253"/>
      <c r="F61" s="253"/>
      <c r="G61" s="253"/>
      <c r="H61" s="254"/>
      <c r="I61" s="258" t="s">
        <v>50</v>
      </c>
      <c r="J61" s="259"/>
      <c r="K61" s="259"/>
      <c r="L61" s="264" t="s">
        <v>48</v>
      </c>
      <c r="M61" s="264"/>
      <c r="N61" s="259" t="s">
        <v>69</v>
      </c>
      <c r="O61" s="259"/>
      <c r="P61" s="259"/>
      <c r="Q61" s="307" t="s">
        <v>49</v>
      </c>
      <c r="R61" s="40"/>
      <c r="S61" s="41" t="s">
        <v>70</v>
      </c>
      <c r="T61" s="41"/>
      <c r="U61" s="41"/>
      <c r="V61" s="41" t="s">
        <v>71</v>
      </c>
      <c r="W61" s="41"/>
      <c r="X61" s="42"/>
      <c r="Y61" s="228" t="s">
        <v>45</v>
      </c>
      <c r="Z61" s="229"/>
      <c r="AA61" s="230" t="s">
        <v>46</v>
      </c>
      <c r="AB61" s="229"/>
      <c r="AC61" s="230" t="s">
        <v>47</v>
      </c>
      <c r="AD61" s="231"/>
      <c r="AE61" s="248"/>
      <c r="AF61" s="249"/>
    </row>
    <row r="62" spans="2:32" s="10" customFormat="1" ht="15.95" customHeight="1">
      <c r="B62" s="288"/>
      <c r="C62" s="252"/>
      <c r="D62" s="253"/>
      <c r="E62" s="253"/>
      <c r="F62" s="253"/>
      <c r="G62" s="253"/>
      <c r="H62" s="254"/>
      <c r="I62" s="260"/>
      <c r="J62" s="261"/>
      <c r="K62" s="261"/>
      <c r="L62" s="265"/>
      <c r="M62" s="265"/>
      <c r="N62" s="261"/>
      <c r="O62" s="261"/>
      <c r="P62" s="261"/>
      <c r="Q62" s="249"/>
      <c r="R62" s="305"/>
      <c r="S62" s="284"/>
      <c r="T62" s="284" t="s">
        <v>72</v>
      </c>
      <c r="U62" s="284"/>
      <c r="V62" s="284" t="s">
        <v>73</v>
      </c>
      <c r="W62" s="284"/>
      <c r="X62" s="286" t="s">
        <v>74</v>
      </c>
      <c r="Y62" s="232"/>
      <c r="Z62" s="233"/>
      <c r="AA62" s="233"/>
      <c r="AB62" s="233"/>
      <c r="AC62" s="233"/>
      <c r="AD62" s="236"/>
      <c r="AE62" s="248"/>
      <c r="AF62" s="249"/>
    </row>
    <row r="63" spans="2:32" s="10" customFormat="1" ht="15.95" customHeight="1">
      <c r="B63" s="289"/>
      <c r="C63" s="255"/>
      <c r="D63" s="256"/>
      <c r="E63" s="256"/>
      <c r="F63" s="256"/>
      <c r="G63" s="256"/>
      <c r="H63" s="257"/>
      <c r="I63" s="262"/>
      <c r="J63" s="263"/>
      <c r="K63" s="263"/>
      <c r="L63" s="266"/>
      <c r="M63" s="266"/>
      <c r="N63" s="263"/>
      <c r="O63" s="263"/>
      <c r="P63" s="263"/>
      <c r="Q63" s="251"/>
      <c r="R63" s="306"/>
      <c r="S63" s="285"/>
      <c r="T63" s="285"/>
      <c r="U63" s="285"/>
      <c r="V63" s="285"/>
      <c r="W63" s="285"/>
      <c r="X63" s="287"/>
      <c r="Y63" s="234"/>
      <c r="Z63" s="235"/>
      <c r="AA63" s="235"/>
      <c r="AB63" s="235"/>
      <c r="AC63" s="235"/>
      <c r="AD63" s="237"/>
      <c r="AE63" s="250"/>
      <c r="AF63" s="251"/>
    </row>
    <row r="64" spans="2:32" s="10" customFormat="1" ht="6" customHeight="1">
      <c r="B64" s="11"/>
      <c r="C64" s="12"/>
      <c r="D64" s="12"/>
      <c r="E64" s="12"/>
      <c r="F64" s="12"/>
      <c r="G64" s="11"/>
      <c r="H64" s="11"/>
      <c r="I64" s="11"/>
      <c r="J64" s="11"/>
      <c r="K64" s="11"/>
      <c r="L64" s="11"/>
      <c r="M64" s="11"/>
      <c r="N64" s="11"/>
      <c r="O64" s="13"/>
      <c r="P64" s="13"/>
      <c r="Q64" s="13"/>
      <c r="R64" s="13"/>
      <c r="S64" s="14"/>
      <c r="T64" s="14"/>
      <c r="U64" s="14"/>
      <c r="V64" s="14"/>
    </row>
    <row r="65" spans="2:32" s="10" customFormat="1" ht="17.25" customHeight="1">
      <c r="B65" s="15" t="s">
        <v>51</v>
      </c>
    </row>
    <row r="66" spans="2:32" s="10" customFormat="1" ht="17.25" customHeight="1">
      <c r="B66" s="16" t="s">
        <v>78</v>
      </c>
    </row>
    <row r="67" spans="2:32" s="10" customFormat="1" ht="17.25" customHeight="1">
      <c r="B67" s="16" t="s">
        <v>79</v>
      </c>
    </row>
    <row r="68" spans="2:32" s="9" customFormat="1" ht="27" customHeight="1">
      <c r="B68" s="8" t="s">
        <v>37</v>
      </c>
      <c r="G68" s="238" t="s">
        <v>55</v>
      </c>
      <c r="H68" s="238"/>
      <c r="I68" s="239">
        <f>I1</f>
        <v>0</v>
      </c>
      <c r="J68" s="239"/>
      <c r="K68" s="239"/>
      <c r="L68" s="239"/>
      <c r="M68" s="239"/>
      <c r="N68" s="239"/>
      <c r="O68" s="239"/>
      <c r="P68" s="239"/>
      <c r="Q68" s="239"/>
      <c r="R68" s="9" t="s">
        <v>80</v>
      </c>
      <c r="Y68" s="19" t="s">
        <v>81</v>
      </c>
      <c r="Z68" s="19">
        <f>Z1</f>
        <v>0</v>
      </c>
      <c r="AA68" s="19" t="s">
        <v>58</v>
      </c>
      <c r="AB68" s="19">
        <f>AB1</f>
        <v>0</v>
      </c>
      <c r="AC68" s="20" t="s">
        <v>59</v>
      </c>
      <c r="AD68" s="19">
        <f>AD1</f>
        <v>1</v>
      </c>
      <c r="AE68" s="19" t="s">
        <v>60</v>
      </c>
      <c r="AF68" s="21" t="s">
        <v>61</v>
      </c>
    </row>
    <row r="69" spans="2:32" s="10" customFormat="1" ht="22.5" customHeight="1">
      <c r="B69" s="240" t="s">
        <v>82</v>
      </c>
      <c r="C69" s="240" t="s">
        <v>39</v>
      </c>
      <c r="D69" s="242"/>
      <c r="E69" s="242"/>
      <c r="F69" s="242"/>
      <c r="G69" s="242"/>
      <c r="H69" s="242"/>
      <c r="I69" s="243" t="s">
        <v>40</v>
      </c>
      <c r="J69" s="244"/>
      <c r="K69" s="244"/>
      <c r="L69" s="244"/>
      <c r="M69" s="244"/>
      <c r="N69" s="244"/>
      <c r="O69" s="244"/>
      <c r="P69" s="244"/>
      <c r="Q69" s="245"/>
      <c r="R69" s="243" t="s">
        <v>62</v>
      </c>
      <c r="S69" s="244"/>
      <c r="T69" s="244"/>
      <c r="U69" s="244"/>
      <c r="V69" s="244"/>
      <c r="W69" s="244"/>
      <c r="X69" s="245"/>
      <c r="Y69" s="240" t="s">
        <v>41</v>
      </c>
      <c r="Z69" s="242"/>
      <c r="AA69" s="242"/>
      <c r="AB69" s="242"/>
      <c r="AC69" s="242"/>
      <c r="AD69" s="267"/>
      <c r="AE69" s="268" t="s">
        <v>42</v>
      </c>
      <c r="AF69" s="269"/>
    </row>
    <row r="70" spans="2:32" s="10" customFormat="1" ht="23.25" customHeight="1" thickBot="1">
      <c r="B70" s="241"/>
      <c r="C70" s="272" t="s">
        <v>43</v>
      </c>
      <c r="D70" s="273"/>
      <c r="E70" s="273"/>
      <c r="F70" s="273"/>
      <c r="G70" s="273"/>
      <c r="H70" s="273"/>
      <c r="I70" s="274" t="s">
        <v>44</v>
      </c>
      <c r="J70" s="275"/>
      <c r="K70" s="275"/>
      <c r="L70" s="275"/>
      <c r="M70" s="275"/>
      <c r="N70" s="275"/>
      <c r="O70" s="275"/>
      <c r="P70" s="275"/>
      <c r="Q70" s="276"/>
      <c r="R70" s="277" t="s">
        <v>63</v>
      </c>
      <c r="S70" s="278"/>
      <c r="T70" s="278"/>
      <c r="U70" s="278"/>
      <c r="V70" s="278"/>
      <c r="W70" s="278"/>
      <c r="X70" s="279"/>
      <c r="Y70" s="280" t="s">
        <v>45</v>
      </c>
      <c r="Z70" s="281"/>
      <c r="AA70" s="282" t="s">
        <v>46</v>
      </c>
      <c r="AB70" s="281"/>
      <c r="AC70" s="282" t="s">
        <v>47</v>
      </c>
      <c r="AD70" s="283"/>
      <c r="AE70" s="270"/>
      <c r="AF70" s="271"/>
    </row>
    <row r="71" spans="2:32" s="10" customFormat="1" ht="15.95" customHeight="1" thickTop="1">
      <c r="B71" s="308">
        <v>13</v>
      </c>
      <c r="C71" s="309"/>
      <c r="D71" s="310"/>
      <c r="E71" s="310"/>
      <c r="F71" s="310"/>
      <c r="G71" s="310"/>
      <c r="H71" s="311"/>
      <c r="I71" s="312" t="s">
        <v>83</v>
      </c>
      <c r="J71" s="313"/>
      <c r="K71" s="313"/>
      <c r="L71" s="313"/>
      <c r="M71" s="313"/>
      <c r="N71" s="313"/>
      <c r="O71" s="313"/>
      <c r="P71" s="313"/>
      <c r="Q71" s="314"/>
      <c r="R71" s="37"/>
      <c r="S71" s="38" t="s">
        <v>65</v>
      </c>
      <c r="T71" s="38"/>
      <c r="U71" s="38"/>
      <c r="V71" s="38" t="s">
        <v>66</v>
      </c>
      <c r="W71" s="38"/>
      <c r="X71" s="39"/>
      <c r="Y71" s="318"/>
      <c r="Z71" s="319"/>
      <c r="AA71" s="319"/>
      <c r="AB71" s="319"/>
      <c r="AC71" s="319"/>
      <c r="AD71" s="320"/>
      <c r="AE71" s="246"/>
      <c r="AF71" s="247"/>
    </row>
    <row r="72" spans="2:32" s="10" customFormat="1" ht="15.95" customHeight="1">
      <c r="B72" s="288"/>
      <c r="C72" s="290"/>
      <c r="D72" s="291"/>
      <c r="E72" s="291"/>
      <c r="F72" s="291"/>
      <c r="G72" s="291"/>
      <c r="H72" s="292"/>
      <c r="I72" s="315"/>
      <c r="J72" s="316"/>
      <c r="K72" s="316"/>
      <c r="L72" s="316"/>
      <c r="M72" s="316"/>
      <c r="N72" s="316"/>
      <c r="O72" s="316"/>
      <c r="P72" s="316"/>
      <c r="Q72" s="317"/>
      <c r="R72" s="40"/>
      <c r="S72" s="41" t="s">
        <v>67</v>
      </c>
      <c r="T72" s="41"/>
      <c r="U72" s="41"/>
      <c r="V72" s="41" t="s">
        <v>68</v>
      </c>
      <c r="W72" s="41"/>
      <c r="X72" s="42"/>
      <c r="Y72" s="302"/>
      <c r="Z72" s="303"/>
      <c r="AA72" s="303"/>
      <c r="AB72" s="303"/>
      <c r="AC72" s="303"/>
      <c r="AD72" s="304"/>
      <c r="AE72" s="248"/>
      <c r="AF72" s="249"/>
    </row>
    <row r="73" spans="2:32" s="10" customFormat="1" ht="15.95" customHeight="1">
      <c r="B73" s="288"/>
      <c r="C73" s="252"/>
      <c r="D73" s="253"/>
      <c r="E73" s="253"/>
      <c r="F73" s="253"/>
      <c r="G73" s="253"/>
      <c r="H73" s="254"/>
      <c r="I73" s="258" t="s">
        <v>50</v>
      </c>
      <c r="J73" s="259"/>
      <c r="K73" s="259"/>
      <c r="L73" s="264" t="s">
        <v>48</v>
      </c>
      <c r="M73" s="264"/>
      <c r="N73" s="259" t="s">
        <v>69</v>
      </c>
      <c r="O73" s="259"/>
      <c r="P73" s="259"/>
      <c r="Q73" s="307" t="s">
        <v>49</v>
      </c>
      <c r="R73" s="40"/>
      <c r="S73" s="41" t="s">
        <v>70</v>
      </c>
      <c r="T73" s="41"/>
      <c r="U73" s="41"/>
      <c r="V73" s="41" t="s">
        <v>71</v>
      </c>
      <c r="W73" s="41"/>
      <c r="X73" s="42"/>
      <c r="Y73" s="228" t="s">
        <v>45</v>
      </c>
      <c r="Z73" s="229"/>
      <c r="AA73" s="230" t="s">
        <v>46</v>
      </c>
      <c r="AB73" s="229"/>
      <c r="AC73" s="230" t="s">
        <v>47</v>
      </c>
      <c r="AD73" s="231"/>
      <c r="AE73" s="248"/>
      <c r="AF73" s="249"/>
    </row>
    <row r="74" spans="2:32" s="10" customFormat="1" ht="15.95" customHeight="1">
      <c r="B74" s="288"/>
      <c r="C74" s="252"/>
      <c r="D74" s="253"/>
      <c r="E74" s="253"/>
      <c r="F74" s="253"/>
      <c r="G74" s="253"/>
      <c r="H74" s="254"/>
      <c r="I74" s="260"/>
      <c r="J74" s="261"/>
      <c r="K74" s="261"/>
      <c r="L74" s="265"/>
      <c r="M74" s="265"/>
      <c r="N74" s="261"/>
      <c r="O74" s="261"/>
      <c r="P74" s="261"/>
      <c r="Q74" s="249"/>
      <c r="R74" s="305"/>
      <c r="S74" s="284"/>
      <c r="T74" s="284" t="s">
        <v>72</v>
      </c>
      <c r="U74" s="284"/>
      <c r="V74" s="284" t="s">
        <v>73</v>
      </c>
      <c r="W74" s="284"/>
      <c r="X74" s="286" t="s">
        <v>74</v>
      </c>
      <c r="Y74" s="232"/>
      <c r="Z74" s="233"/>
      <c r="AA74" s="233"/>
      <c r="AB74" s="233"/>
      <c r="AC74" s="233"/>
      <c r="AD74" s="236"/>
      <c r="AE74" s="248"/>
      <c r="AF74" s="249"/>
    </row>
    <row r="75" spans="2:32" s="10" customFormat="1" ht="15.95" customHeight="1">
      <c r="B75" s="289"/>
      <c r="C75" s="255"/>
      <c r="D75" s="256"/>
      <c r="E75" s="256"/>
      <c r="F75" s="256"/>
      <c r="G75" s="256"/>
      <c r="H75" s="257"/>
      <c r="I75" s="262"/>
      <c r="J75" s="263"/>
      <c r="K75" s="263"/>
      <c r="L75" s="266"/>
      <c r="M75" s="266"/>
      <c r="N75" s="263"/>
      <c r="O75" s="263"/>
      <c r="P75" s="263"/>
      <c r="Q75" s="251"/>
      <c r="R75" s="306"/>
      <c r="S75" s="285"/>
      <c r="T75" s="285"/>
      <c r="U75" s="285"/>
      <c r="V75" s="285"/>
      <c r="W75" s="285"/>
      <c r="X75" s="287"/>
      <c r="Y75" s="234"/>
      <c r="Z75" s="235"/>
      <c r="AA75" s="235"/>
      <c r="AB75" s="235"/>
      <c r="AC75" s="235"/>
      <c r="AD75" s="237"/>
      <c r="AE75" s="250"/>
      <c r="AF75" s="251"/>
    </row>
    <row r="76" spans="2:32" s="10" customFormat="1" ht="15.95" customHeight="1">
      <c r="B76" s="240">
        <v>14</v>
      </c>
      <c r="C76" s="252"/>
      <c r="D76" s="253"/>
      <c r="E76" s="253"/>
      <c r="F76" s="253"/>
      <c r="G76" s="253"/>
      <c r="H76" s="254"/>
      <c r="I76" s="293" t="s">
        <v>77</v>
      </c>
      <c r="J76" s="294"/>
      <c r="K76" s="294"/>
      <c r="L76" s="294"/>
      <c r="M76" s="294"/>
      <c r="N76" s="294"/>
      <c r="O76" s="294"/>
      <c r="P76" s="294"/>
      <c r="Q76" s="295"/>
      <c r="R76" s="40"/>
      <c r="S76" s="41" t="s">
        <v>65</v>
      </c>
      <c r="T76" s="41"/>
      <c r="U76" s="41"/>
      <c r="V76" s="41" t="s">
        <v>66</v>
      </c>
      <c r="W76" s="41"/>
      <c r="X76" s="42"/>
      <c r="Y76" s="299"/>
      <c r="Z76" s="300"/>
      <c r="AA76" s="300"/>
      <c r="AB76" s="300"/>
      <c r="AC76" s="300"/>
      <c r="AD76" s="301"/>
      <c r="AE76" s="325"/>
      <c r="AF76" s="326"/>
    </row>
    <row r="77" spans="2:32" s="10" customFormat="1" ht="15.95" customHeight="1">
      <c r="B77" s="288"/>
      <c r="C77" s="290"/>
      <c r="D77" s="291"/>
      <c r="E77" s="291"/>
      <c r="F77" s="291"/>
      <c r="G77" s="291"/>
      <c r="H77" s="292"/>
      <c r="I77" s="296"/>
      <c r="J77" s="297"/>
      <c r="K77" s="297"/>
      <c r="L77" s="297"/>
      <c r="M77" s="297"/>
      <c r="N77" s="297"/>
      <c r="O77" s="297"/>
      <c r="P77" s="297"/>
      <c r="Q77" s="298"/>
      <c r="R77" s="40"/>
      <c r="S77" s="41" t="s">
        <v>67</v>
      </c>
      <c r="T77" s="41"/>
      <c r="U77" s="41"/>
      <c r="V77" s="41" t="s">
        <v>68</v>
      </c>
      <c r="W77" s="41"/>
      <c r="X77" s="42"/>
      <c r="Y77" s="302"/>
      <c r="Z77" s="303"/>
      <c r="AA77" s="303"/>
      <c r="AB77" s="303"/>
      <c r="AC77" s="303"/>
      <c r="AD77" s="304"/>
      <c r="AE77" s="248"/>
      <c r="AF77" s="249"/>
    </row>
    <row r="78" spans="2:32" s="10" customFormat="1" ht="15.95" customHeight="1">
      <c r="B78" s="288"/>
      <c r="C78" s="252"/>
      <c r="D78" s="253"/>
      <c r="E78" s="253"/>
      <c r="F78" s="253"/>
      <c r="G78" s="253"/>
      <c r="H78" s="254"/>
      <c r="I78" s="258" t="s">
        <v>50</v>
      </c>
      <c r="J78" s="259"/>
      <c r="K78" s="259"/>
      <c r="L78" s="264" t="s">
        <v>48</v>
      </c>
      <c r="M78" s="264"/>
      <c r="N78" s="259" t="s">
        <v>69</v>
      </c>
      <c r="O78" s="259"/>
      <c r="P78" s="259"/>
      <c r="Q78" s="307" t="s">
        <v>49</v>
      </c>
      <c r="R78" s="40"/>
      <c r="S78" s="41" t="s">
        <v>70</v>
      </c>
      <c r="T78" s="41"/>
      <c r="U78" s="41"/>
      <c r="V78" s="41" t="s">
        <v>71</v>
      </c>
      <c r="W78" s="41"/>
      <c r="X78" s="42"/>
      <c r="Y78" s="228" t="s">
        <v>45</v>
      </c>
      <c r="Z78" s="229"/>
      <c r="AA78" s="230" t="s">
        <v>46</v>
      </c>
      <c r="AB78" s="229"/>
      <c r="AC78" s="230" t="s">
        <v>47</v>
      </c>
      <c r="AD78" s="231"/>
      <c r="AE78" s="248"/>
      <c r="AF78" s="249"/>
    </row>
    <row r="79" spans="2:32" s="10" customFormat="1" ht="15.95" customHeight="1">
      <c r="B79" s="288"/>
      <c r="C79" s="252"/>
      <c r="D79" s="253"/>
      <c r="E79" s="253"/>
      <c r="F79" s="253"/>
      <c r="G79" s="253"/>
      <c r="H79" s="254"/>
      <c r="I79" s="260"/>
      <c r="J79" s="261"/>
      <c r="K79" s="261"/>
      <c r="L79" s="265"/>
      <c r="M79" s="265"/>
      <c r="N79" s="261"/>
      <c r="O79" s="261"/>
      <c r="P79" s="261"/>
      <c r="Q79" s="249"/>
      <c r="R79" s="305"/>
      <c r="S79" s="284"/>
      <c r="T79" s="284" t="s">
        <v>72</v>
      </c>
      <c r="U79" s="284"/>
      <c r="V79" s="284" t="s">
        <v>73</v>
      </c>
      <c r="W79" s="284"/>
      <c r="X79" s="286" t="s">
        <v>74</v>
      </c>
      <c r="Y79" s="232"/>
      <c r="Z79" s="233"/>
      <c r="AA79" s="233"/>
      <c r="AB79" s="233"/>
      <c r="AC79" s="233"/>
      <c r="AD79" s="236"/>
      <c r="AE79" s="248"/>
      <c r="AF79" s="249"/>
    </row>
    <row r="80" spans="2:32" s="10" customFormat="1" ht="15.95" customHeight="1">
      <c r="B80" s="289"/>
      <c r="C80" s="255"/>
      <c r="D80" s="256"/>
      <c r="E80" s="256"/>
      <c r="F80" s="256"/>
      <c r="G80" s="256"/>
      <c r="H80" s="257"/>
      <c r="I80" s="262"/>
      <c r="J80" s="263"/>
      <c r="K80" s="263"/>
      <c r="L80" s="266"/>
      <c r="M80" s="266"/>
      <c r="N80" s="263"/>
      <c r="O80" s="263"/>
      <c r="P80" s="263"/>
      <c r="Q80" s="251"/>
      <c r="R80" s="306"/>
      <c r="S80" s="285"/>
      <c r="T80" s="285"/>
      <c r="U80" s="285"/>
      <c r="V80" s="285"/>
      <c r="W80" s="285"/>
      <c r="X80" s="287"/>
      <c r="Y80" s="232"/>
      <c r="Z80" s="233"/>
      <c r="AA80" s="233"/>
      <c r="AB80" s="233"/>
      <c r="AC80" s="233"/>
      <c r="AD80" s="236"/>
      <c r="AE80" s="250"/>
      <c r="AF80" s="251"/>
    </row>
    <row r="81" spans="2:32" s="10" customFormat="1" ht="15.95" customHeight="1">
      <c r="B81" s="240">
        <v>15</v>
      </c>
      <c r="C81" s="322"/>
      <c r="D81" s="323"/>
      <c r="E81" s="323"/>
      <c r="F81" s="323"/>
      <c r="G81" s="323"/>
      <c r="H81" s="324"/>
      <c r="I81" s="293" t="s">
        <v>77</v>
      </c>
      <c r="J81" s="294"/>
      <c r="K81" s="294"/>
      <c r="L81" s="294"/>
      <c r="M81" s="294"/>
      <c r="N81" s="294"/>
      <c r="O81" s="294"/>
      <c r="P81" s="294"/>
      <c r="Q81" s="295"/>
      <c r="R81" s="40"/>
      <c r="S81" s="41" t="s">
        <v>65</v>
      </c>
      <c r="T81" s="41"/>
      <c r="U81" s="41"/>
      <c r="V81" s="41" t="s">
        <v>66</v>
      </c>
      <c r="W81" s="41"/>
      <c r="X81" s="42"/>
      <c r="Y81" s="327"/>
      <c r="Z81" s="328"/>
      <c r="AA81" s="328"/>
      <c r="AB81" s="328"/>
      <c r="AC81" s="328"/>
      <c r="AD81" s="329"/>
      <c r="AE81" s="325"/>
      <c r="AF81" s="326"/>
    </row>
    <row r="82" spans="2:32" s="10" customFormat="1" ht="15.95" customHeight="1">
      <c r="B82" s="288"/>
      <c r="C82" s="290"/>
      <c r="D82" s="291"/>
      <c r="E82" s="291"/>
      <c r="F82" s="291"/>
      <c r="G82" s="291"/>
      <c r="H82" s="292"/>
      <c r="I82" s="296"/>
      <c r="J82" s="297"/>
      <c r="K82" s="297"/>
      <c r="L82" s="297"/>
      <c r="M82" s="297"/>
      <c r="N82" s="297"/>
      <c r="O82" s="297"/>
      <c r="P82" s="297"/>
      <c r="Q82" s="298"/>
      <c r="R82" s="40"/>
      <c r="S82" s="41" t="s">
        <v>67</v>
      </c>
      <c r="T82" s="41"/>
      <c r="U82" s="41"/>
      <c r="V82" s="41" t="s">
        <v>68</v>
      </c>
      <c r="W82" s="41"/>
      <c r="X82" s="42"/>
      <c r="Y82" s="302"/>
      <c r="Z82" s="303"/>
      <c r="AA82" s="303"/>
      <c r="AB82" s="303"/>
      <c r="AC82" s="303"/>
      <c r="AD82" s="304"/>
      <c r="AE82" s="248"/>
      <c r="AF82" s="249"/>
    </row>
    <row r="83" spans="2:32" s="10" customFormat="1" ht="15.95" customHeight="1">
      <c r="B83" s="288"/>
      <c r="C83" s="252"/>
      <c r="D83" s="253"/>
      <c r="E83" s="253"/>
      <c r="F83" s="253"/>
      <c r="G83" s="253"/>
      <c r="H83" s="254"/>
      <c r="I83" s="258" t="s">
        <v>50</v>
      </c>
      <c r="J83" s="259"/>
      <c r="K83" s="259"/>
      <c r="L83" s="264" t="s">
        <v>48</v>
      </c>
      <c r="M83" s="264"/>
      <c r="N83" s="259" t="s">
        <v>69</v>
      </c>
      <c r="O83" s="259"/>
      <c r="P83" s="259"/>
      <c r="Q83" s="307" t="s">
        <v>49</v>
      </c>
      <c r="R83" s="40"/>
      <c r="S83" s="41" t="s">
        <v>70</v>
      </c>
      <c r="T83" s="41"/>
      <c r="U83" s="41"/>
      <c r="V83" s="41" t="s">
        <v>71</v>
      </c>
      <c r="W83" s="41"/>
      <c r="X83" s="42"/>
      <c r="Y83" s="228" t="s">
        <v>45</v>
      </c>
      <c r="Z83" s="229"/>
      <c r="AA83" s="230" t="s">
        <v>46</v>
      </c>
      <c r="AB83" s="229"/>
      <c r="AC83" s="230" t="s">
        <v>47</v>
      </c>
      <c r="AD83" s="231"/>
      <c r="AE83" s="248"/>
      <c r="AF83" s="249"/>
    </row>
    <row r="84" spans="2:32" s="10" customFormat="1" ht="15.95" customHeight="1">
      <c r="B84" s="288"/>
      <c r="C84" s="252"/>
      <c r="D84" s="253"/>
      <c r="E84" s="253"/>
      <c r="F84" s="253"/>
      <c r="G84" s="253"/>
      <c r="H84" s="254"/>
      <c r="I84" s="260"/>
      <c r="J84" s="261"/>
      <c r="K84" s="261"/>
      <c r="L84" s="265"/>
      <c r="M84" s="265"/>
      <c r="N84" s="261"/>
      <c r="O84" s="261"/>
      <c r="P84" s="261"/>
      <c r="Q84" s="249"/>
      <c r="R84" s="305"/>
      <c r="S84" s="284"/>
      <c r="T84" s="284" t="s">
        <v>72</v>
      </c>
      <c r="U84" s="284"/>
      <c r="V84" s="284" t="s">
        <v>73</v>
      </c>
      <c r="W84" s="284"/>
      <c r="X84" s="286" t="s">
        <v>74</v>
      </c>
      <c r="Y84" s="232"/>
      <c r="Z84" s="233"/>
      <c r="AA84" s="233"/>
      <c r="AB84" s="233"/>
      <c r="AC84" s="233"/>
      <c r="AD84" s="236"/>
      <c r="AE84" s="248"/>
      <c r="AF84" s="249"/>
    </row>
    <row r="85" spans="2:32" s="10" customFormat="1" ht="15.95" customHeight="1">
      <c r="B85" s="289"/>
      <c r="C85" s="255"/>
      <c r="D85" s="256"/>
      <c r="E85" s="256"/>
      <c r="F85" s="256"/>
      <c r="G85" s="256"/>
      <c r="H85" s="257"/>
      <c r="I85" s="262"/>
      <c r="J85" s="263"/>
      <c r="K85" s="263"/>
      <c r="L85" s="266"/>
      <c r="M85" s="266"/>
      <c r="N85" s="263"/>
      <c r="O85" s="263"/>
      <c r="P85" s="263"/>
      <c r="Q85" s="251"/>
      <c r="R85" s="306"/>
      <c r="S85" s="285"/>
      <c r="T85" s="285"/>
      <c r="U85" s="285"/>
      <c r="V85" s="285"/>
      <c r="W85" s="285"/>
      <c r="X85" s="287"/>
      <c r="Y85" s="234"/>
      <c r="Z85" s="235"/>
      <c r="AA85" s="235"/>
      <c r="AB85" s="235"/>
      <c r="AC85" s="235"/>
      <c r="AD85" s="237"/>
      <c r="AE85" s="250"/>
      <c r="AF85" s="251"/>
    </row>
    <row r="86" spans="2:32" s="10" customFormat="1" ht="15.95" customHeight="1">
      <c r="B86" s="240">
        <v>16</v>
      </c>
      <c r="C86" s="322"/>
      <c r="D86" s="323"/>
      <c r="E86" s="323"/>
      <c r="F86" s="323"/>
      <c r="G86" s="323"/>
      <c r="H86" s="324"/>
      <c r="I86" s="293" t="s">
        <v>77</v>
      </c>
      <c r="J86" s="294"/>
      <c r="K86" s="294"/>
      <c r="L86" s="294"/>
      <c r="M86" s="294"/>
      <c r="N86" s="294"/>
      <c r="O86" s="294"/>
      <c r="P86" s="294"/>
      <c r="Q86" s="295"/>
      <c r="R86" s="40"/>
      <c r="S86" s="41" t="s">
        <v>65</v>
      </c>
      <c r="T86" s="41"/>
      <c r="U86" s="41"/>
      <c r="V86" s="41" t="s">
        <v>66</v>
      </c>
      <c r="W86" s="41"/>
      <c r="X86" s="42"/>
      <c r="Y86" s="299"/>
      <c r="Z86" s="300"/>
      <c r="AA86" s="300"/>
      <c r="AB86" s="300"/>
      <c r="AC86" s="300"/>
      <c r="AD86" s="301"/>
      <c r="AE86" s="325"/>
      <c r="AF86" s="326"/>
    </row>
    <row r="87" spans="2:32" s="10" customFormat="1" ht="15.95" customHeight="1">
      <c r="B87" s="288"/>
      <c r="C87" s="290"/>
      <c r="D87" s="291"/>
      <c r="E87" s="291"/>
      <c r="F87" s="291"/>
      <c r="G87" s="291"/>
      <c r="H87" s="292"/>
      <c r="I87" s="296"/>
      <c r="J87" s="297"/>
      <c r="K87" s="297"/>
      <c r="L87" s="297"/>
      <c r="M87" s="297"/>
      <c r="N87" s="297"/>
      <c r="O87" s="297"/>
      <c r="P87" s="297"/>
      <c r="Q87" s="298"/>
      <c r="R87" s="40"/>
      <c r="S87" s="41" t="s">
        <v>67</v>
      </c>
      <c r="T87" s="41"/>
      <c r="U87" s="41"/>
      <c r="V87" s="41" t="s">
        <v>68</v>
      </c>
      <c r="W87" s="41"/>
      <c r="X87" s="42"/>
      <c r="Y87" s="302"/>
      <c r="Z87" s="303"/>
      <c r="AA87" s="303"/>
      <c r="AB87" s="303"/>
      <c r="AC87" s="303"/>
      <c r="AD87" s="304"/>
      <c r="AE87" s="248"/>
      <c r="AF87" s="249"/>
    </row>
    <row r="88" spans="2:32" s="10" customFormat="1" ht="15.95" customHeight="1">
      <c r="B88" s="288"/>
      <c r="C88" s="252"/>
      <c r="D88" s="253"/>
      <c r="E88" s="253"/>
      <c r="F88" s="253"/>
      <c r="G88" s="253"/>
      <c r="H88" s="254"/>
      <c r="I88" s="258" t="s">
        <v>50</v>
      </c>
      <c r="J88" s="259"/>
      <c r="K88" s="259"/>
      <c r="L88" s="264" t="s">
        <v>48</v>
      </c>
      <c r="M88" s="264"/>
      <c r="N88" s="259" t="s">
        <v>69</v>
      </c>
      <c r="O88" s="259"/>
      <c r="P88" s="259"/>
      <c r="Q88" s="307" t="s">
        <v>49</v>
      </c>
      <c r="R88" s="40"/>
      <c r="S88" s="41" t="s">
        <v>70</v>
      </c>
      <c r="T88" s="41"/>
      <c r="U88" s="41"/>
      <c r="V88" s="41" t="s">
        <v>71</v>
      </c>
      <c r="W88" s="41"/>
      <c r="X88" s="42"/>
      <c r="Y88" s="228" t="s">
        <v>45</v>
      </c>
      <c r="Z88" s="229"/>
      <c r="AA88" s="230" t="s">
        <v>46</v>
      </c>
      <c r="AB88" s="229"/>
      <c r="AC88" s="230" t="s">
        <v>47</v>
      </c>
      <c r="AD88" s="231"/>
      <c r="AE88" s="248"/>
      <c r="AF88" s="249"/>
    </row>
    <row r="89" spans="2:32" s="10" customFormat="1" ht="15.95" customHeight="1">
      <c r="B89" s="288"/>
      <c r="C89" s="252"/>
      <c r="D89" s="253"/>
      <c r="E89" s="253"/>
      <c r="F89" s="253"/>
      <c r="G89" s="253"/>
      <c r="H89" s="254"/>
      <c r="I89" s="260"/>
      <c r="J89" s="261"/>
      <c r="K89" s="261"/>
      <c r="L89" s="265"/>
      <c r="M89" s="265"/>
      <c r="N89" s="261"/>
      <c r="O89" s="261"/>
      <c r="P89" s="261"/>
      <c r="Q89" s="249"/>
      <c r="R89" s="305"/>
      <c r="S89" s="284"/>
      <c r="T89" s="284" t="s">
        <v>72</v>
      </c>
      <c r="U89" s="284"/>
      <c r="V89" s="284" t="s">
        <v>73</v>
      </c>
      <c r="W89" s="284"/>
      <c r="X89" s="286" t="s">
        <v>74</v>
      </c>
      <c r="Y89" s="232"/>
      <c r="Z89" s="233"/>
      <c r="AA89" s="233"/>
      <c r="AB89" s="233"/>
      <c r="AC89" s="233"/>
      <c r="AD89" s="236"/>
      <c r="AE89" s="248"/>
      <c r="AF89" s="249"/>
    </row>
    <row r="90" spans="2:32" s="10" customFormat="1" ht="15.95" customHeight="1">
      <c r="B90" s="289"/>
      <c r="C90" s="255"/>
      <c r="D90" s="256"/>
      <c r="E90" s="256"/>
      <c r="F90" s="256"/>
      <c r="G90" s="256"/>
      <c r="H90" s="257"/>
      <c r="I90" s="262"/>
      <c r="J90" s="263"/>
      <c r="K90" s="263"/>
      <c r="L90" s="266"/>
      <c r="M90" s="266"/>
      <c r="N90" s="263"/>
      <c r="O90" s="263"/>
      <c r="P90" s="263"/>
      <c r="Q90" s="251"/>
      <c r="R90" s="306"/>
      <c r="S90" s="285"/>
      <c r="T90" s="285"/>
      <c r="U90" s="285"/>
      <c r="V90" s="285"/>
      <c r="W90" s="285"/>
      <c r="X90" s="287"/>
      <c r="Y90" s="234"/>
      <c r="Z90" s="235"/>
      <c r="AA90" s="235"/>
      <c r="AB90" s="235"/>
      <c r="AC90" s="235"/>
      <c r="AD90" s="237"/>
      <c r="AE90" s="250"/>
      <c r="AF90" s="251"/>
    </row>
    <row r="91" spans="2:32" s="10" customFormat="1" ht="15.95" customHeight="1">
      <c r="B91" s="240">
        <v>17</v>
      </c>
      <c r="C91" s="322"/>
      <c r="D91" s="323"/>
      <c r="E91" s="323"/>
      <c r="F91" s="323"/>
      <c r="G91" s="323"/>
      <c r="H91" s="324"/>
      <c r="I91" s="293" t="s">
        <v>77</v>
      </c>
      <c r="J91" s="294"/>
      <c r="K91" s="294"/>
      <c r="L91" s="294"/>
      <c r="M91" s="294"/>
      <c r="N91" s="294"/>
      <c r="O91" s="294"/>
      <c r="P91" s="294"/>
      <c r="Q91" s="295"/>
      <c r="R91" s="40"/>
      <c r="S91" s="41" t="s">
        <v>65</v>
      </c>
      <c r="T91" s="41"/>
      <c r="U91" s="41"/>
      <c r="V91" s="41" t="s">
        <v>76</v>
      </c>
      <c r="W91" s="41"/>
      <c r="X91" s="42"/>
      <c r="Y91" s="299"/>
      <c r="Z91" s="300"/>
      <c r="AA91" s="300"/>
      <c r="AB91" s="300"/>
      <c r="AC91" s="300"/>
      <c r="AD91" s="301"/>
      <c r="AE91" s="325"/>
      <c r="AF91" s="326"/>
    </row>
    <row r="92" spans="2:32" s="10" customFormat="1" ht="15.95" customHeight="1">
      <c r="B92" s="288"/>
      <c r="C92" s="290"/>
      <c r="D92" s="291"/>
      <c r="E92" s="291"/>
      <c r="F92" s="291"/>
      <c r="G92" s="291"/>
      <c r="H92" s="292"/>
      <c r="I92" s="296"/>
      <c r="J92" s="297"/>
      <c r="K92" s="297"/>
      <c r="L92" s="297"/>
      <c r="M92" s="297"/>
      <c r="N92" s="297"/>
      <c r="O92" s="297"/>
      <c r="P92" s="297"/>
      <c r="Q92" s="298"/>
      <c r="R92" s="40"/>
      <c r="S92" s="41" t="s">
        <v>67</v>
      </c>
      <c r="T92" s="41"/>
      <c r="U92" s="41"/>
      <c r="V92" s="41" t="s">
        <v>68</v>
      </c>
      <c r="W92" s="41"/>
      <c r="X92" s="42"/>
      <c r="Y92" s="302"/>
      <c r="Z92" s="303"/>
      <c r="AA92" s="303"/>
      <c r="AB92" s="303"/>
      <c r="AC92" s="303"/>
      <c r="AD92" s="304"/>
      <c r="AE92" s="248"/>
      <c r="AF92" s="249"/>
    </row>
    <row r="93" spans="2:32" s="10" customFormat="1" ht="15.95" customHeight="1">
      <c r="B93" s="288"/>
      <c r="C93" s="252"/>
      <c r="D93" s="253"/>
      <c r="E93" s="253"/>
      <c r="F93" s="253"/>
      <c r="G93" s="253"/>
      <c r="H93" s="254"/>
      <c r="I93" s="258" t="s">
        <v>50</v>
      </c>
      <c r="J93" s="259"/>
      <c r="K93" s="259"/>
      <c r="L93" s="264" t="s">
        <v>48</v>
      </c>
      <c r="M93" s="264"/>
      <c r="N93" s="259" t="s">
        <v>69</v>
      </c>
      <c r="O93" s="259"/>
      <c r="P93" s="259"/>
      <c r="Q93" s="307" t="s">
        <v>49</v>
      </c>
      <c r="R93" s="40"/>
      <c r="S93" s="41" t="s">
        <v>70</v>
      </c>
      <c r="T93" s="41"/>
      <c r="U93" s="41"/>
      <c r="V93" s="41" t="s">
        <v>71</v>
      </c>
      <c r="W93" s="41"/>
      <c r="X93" s="42"/>
      <c r="Y93" s="228" t="s">
        <v>45</v>
      </c>
      <c r="Z93" s="229"/>
      <c r="AA93" s="230" t="s">
        <v>46</v>
      </c>
      <c r="AB93" s="229"/>
      <c r="AC93" s="230" t="s">
        <v>47</v>
      </c>
      <c r="AD93" s="231"/>
      <c r="AE93" s="248"/>
      <c r="AF93" s="249"/>
    </row>
    <row r="94" spans="2:32" s="10" customFormat="1" ht="15.95" customHeight="1">
      <c r="B94" s="288"/>
      <c r="C94" s="252"/>
      <c r="D94" s="253"/>
      <c r="E94" s="253"/>
      <c r="F94" s="253"/>
      <c r="G94" s="253"/>
      <c r="H94" s="254"/>
      <c r="I94" s="260"/>
      <c r="J94" s="261"/>
      <c r="K94" s="261"/>
      <c r="L94" s="265"/>
      <c r="M94" s="265"/>
      <c r="N94" s="261"/>
      <c r="O94" s="261"/>
      <c r="P94" s="261"/>
      <c r="Q94" s="249"/>
      <c r="R94" s="305"/>
      <c r="S94" s="284"/>
      <c r="T94" s="284" t="s">
        <v>72</v>
      </c>
      <c r="U94" s="284"/>
      <c r="V94" s="284" t="s">
        <v>73</v>
      </c>
      <c r="W94" s="284"/>
      <c r="X94" s="286" t="s">
        <v>74</v>
      </c>
      <c r="Y94" s="232"/>
      <c r="Z94" s="233"/>
      <c r="AA94" s="233"/>
      <c r="AB94" s="233"/>
      <c r="AC94" s="233"/>
      <c r="AD94" s="236"/>
      <c r="AE94" s="248"/>
      <c r="AF94" s="249"/>
    </row>
    <row r="95" spans="2:32" s="10" customFormat="1" ht="15.95" customHeight="1">
      <c r="B95" s="289"/>
      <c r="C95" s="255"/>
      <c r="D95" s="256"/>
      <c r="E95" s="256"/>
      <c r="F95" s="256"/>
      <c r="G95" s="256"/>
      <c r="H95" s="257"/>
      <c r="I95" s="262"/>
      <c r="J95" s="263"/>
      <c r="K95" s="263"/>
      <c r="L95" s="266"/>
      <c r="M95" s="266"/>
      <c r="N95" s="263"/>
      <c r="O95" s="263"/>
      <c r="P95" s="263"/>
      <c r="Q95" s="251"/>
      <c r="R95" s="306"/>
      <c r="S95" s="285"/>
      <c r="T95" s="285"/>
      <c r="U95" s="285"/>
      <c r="V95" s="285"/>
      <c r="W95" s="285"/>
      <c r="X95" s="287"/>
      <c r="Y95" s="232"/>
      <c r="Z95" s="233"/>
      <c r="AA95" s="233"/>
      <c r="AB95" s="233"/>
      <c r="AC95" s="233"/>
      <c r="AD95" s="236"/>
      <c r="AE95" s="250"/>
      <c r="AF95" s="251"/>
    </row>
    <row r="96" spans="2:32" s="10" customFormat="1" ht="15.95" customHeight="1">
      <c r="B96" s="240">
        <v>18</v>
      </c>
      <c r="C96" s="322"/>
      <c r="D96" s="323"/>
      <c r="E96" s="323"/>
      <c r="F96" s="323"/>
      <c r="G96" s="323"/>
      <c r="H96" s="324"/>
      <c r="I96" s="293" t="s">
        <v>77</v>
      </c>
      <c r="J96" s="294"/>
      <c r="K96" s="294"/>
      <c r="L96" s="294"/>
      <c r="M96" s="294"/>
      <c r="N96" s="294"/>
      <c r="O96" s="294"/>
      <c r="P96" s="294"/>
      <c r="Q96" s="295"/>
      <c r="R96" s="40"/>
      <c r="S96" s="41" t="s">
        <v>65</v>
      </c>
      <c r="T96" s="41"/>
      <c r="U96" s="41"/>
      <c r="V96" s="41" t="s">
        <v>66</v>
      </c>
      <c r="W96" s="41"/>
      <c r="X96" s="42"/>
      <c r="Y96" s="327"/>
      <c r="Z96" s="328"/>
      <c r="AA96" s="328"/>
      <c r="AB96" s="328"/>
      <c r="AC96" s="328"/>
      <c r="AD96" s="329"/>
      <c r="AE96" s="325"/>
      <c r="AF96" s="326"/>
    </row>
    <row r="97" spans="2:32" s="10" customFormat="1" ht="15.95" customHeight="1">
      <c r="B97" s="288"/>
      <c r="C97" s="290"/>
      <c r="D97" s="291"/>
      <c r="E97" s="291"/>
      <c r="F97" s="291"/>
      <c r="G97" s="291"/>
      <c r="H97" s="292"/>
      <c r="I97" s="296"/>
      <c r="J97" s="297"/>
      <c r="K97" s="297"/>
      <c r="L97" s="297"/>
      <c r="M97" s="297"/>
      <c r="N97" s="297"/>
      <c r="O97" s="297"/>
      <c r="P97" s="297"/>
      <c r="Q97" s="298"/>
      <c r="R97" s="40"/>
      <c r="S97" s="41" t="s">
        <v>67</v>
      </c>
      <c r="T97" s="41"/>
      <c r="U97" s="41"/>
      <c r="V97" s="41" t="s">
        <v>68</v>
      </c>
      <c r="W97" s="41"/>
      <c r="X97" s="42"/>
      <c r="Y97" s="302"/>
      <c r="Z97" s="303"/>
      <c r="AA97" s="303"/>
      <c r="AB97" s="303"/>
      <c r="AC97" s="303"/>
      <c r="AD97" s="304"/>
      <c r="AE97" s="248"/>
      <c r="AF97" s="249"/>
    </row>
    <row r="98" spans="2:32" s="10" customFormat="1" ht="15.95" customHeight="1">
      <c r="B98" s="288"/>
      <c r="C98" s="252"/>
      <c r="D98" s="253"/>
      <c r="E98" s="253"/>
      <c r="F98" s="253"/>
      <c r="G98" s="253"/>
      <c r="H98" s="254"/>
      <c r="I98" s="258" t="s">
        <v>50</v>
      </c>
      <c r="J98" s="259"/>
      <c r="K98" s="259"/>
      <c r="L98" s="264" t="s">
        <v>48</v>
      </c>
      <c r="M98" s="264"/>
      <c r="N98" s="259" t="s">
        <v>69</v>
      </c>
      <c r="O98" s="259"/>
      <c r="P98" s="259"/>
      <c r="Q98" s="307" t="s">
        <v>49</v>
      </c>
      <c r="R98" s="40"/>
      <c r="S98" s="41" t="s">
        <v>70</v>
      </c>
      <c r="T98" s="41"/>
      <c r="U98" s="41"/>
      <c r="V98" s="41" t="s">
        <v>71</v>
      </c>
      <c r="W98" s="41"/>
      <c r="X98" s="42"/>
      <c r="Y98" s="228" t="s">
        <v>45</v>
      </c>
      <c r="Z98" s="229"/>
      <c r="AA98" s="230" t="s">
        <v>46</v>
      </c>
      <c r="AB98" s="229"/>
      <c r="AC98" s="230" t="s">
        <v>47</v>
      </c>
      <c r="AD98" s="231"/>
      <c r="AE98" s="248"/>
      <c r="AF98" s="249"/>
    </row>
    <row r="99" spans="2:32" s="10" customFormat="1" ht="15.95" customHeight="1">
      <c r="B99" s="288"/>
      <c r="C99" s="252"/>
      <c r="D99" s="253"/>
      <c r="E99" s="253"/>
      <c r="F99" s="253"/>
      <c r="G99" s="253"/>
      <c r="H99" s="254"/>
      <c r="I99" s="260"/>
      <c r="J99" s="261"/>
      <c r="K99" s="261"/>
      <c r="L99" s="265"/>
      <c r="M99" s="265"/>
      <c r="N99" s="261"/>
      <c r="O99" s="261"/>
      <c r="P99" s="261"/>
      <c r="Q99" s="249"/>
      <c r="R99" s="305"/>
      <c r="S99" s="284"/>
      <c r="T99" s="284" t="s">
        <v>72</v>
      </c>
      <c r="U99" s="284"/>
      <c r="V99" s="284" t="s">
        <v>73</v>
      </c>
      <c r="W99" s="284"/>
      <c r="X99" s="286" t="s">
        <v>74</v>
      </c>
      <c r="Y99" s="232"/>
      <c r="Z99" s="233"/>
      <c r="AA99" s="233"/>
      <c r="AB99" s="233"/>
      <c r="AC99" s="233"/>
      <c r="AD99" s="236"/>
      <c r="AE99" s="248"/>
      <c r="AF99" s="249"/>
    </row>
    <row r="100" spans="2:32" s="10" customFormat="1" ht="15.95" customHeight="1">
      <c r="B100" s="289"/>
      <c r="C100" s="255"/>
      <c r="D100" s="256"/>
      <c r="E100" s="256"/>
      <c r="F100" s="256"/>
      <c r="G100" s="256"/>
      <c r="H100" s="257"/>
      <c r="I100" s="262"/>
      <c r="J100" s="263"/>
      <c r="K100" s="263"/>
      <c r="L100" s="266"/>
      <c r="M100" s="266"/>
      <c r="N100" s="263"/>
      <c r="O100" s="263"/>
      <c r="P100" s="263"/>
      <c r="Q100" s="251"/>
      <c r="R100" s="306"/>
      <c r="S100" s="285"/>
      <c r="T100" s="285"/>
      <c r="U100" s="285"/>
      <c r="V100" s="285"/>
      <c r="W100" s="285"/>
      <c r="X100" s="287"/>
      <c r="Y100" s="234"/>
      <c r="Z100" s="235"/>
      <c r="AA100" s="235"/>
      <c r="AB100" s="235"/>
      <c r="AC100" s="235"/>
      <c r="AD100" s="237"/>
      <c r="AE100" s="250"/>
      <c r="AF100" s="251"/>
    </row>
    <row r="101" spans="2:32" s="10" customFormat="1" ht="15.95" customHeight="1">
      <c r="B101" s="240">
        <v>19</v>
      </c>
      <c r="C101" s="322"/>
      <c r="D101" s="323"/>
      <c r="E101" s="323"/>
      <c r="F101" s="323"/>
      <c r="G101" s="323"/>
      <c r="H101" s="324"/>
      <c r="I101" s="293" t="s">
        <v>77</v>
      </c>
      <c r="J101" s="294"/>
      <c r="K101" s="294"/>
      <c r="L101" s="294"/>
      <c r="M101" s="294"/>
      <c r="N101" s="294"/>
      <c r="O101" s="294"/>
      <c r="P101" s="294"/>
      <c r="Q101" s="295"/>
      <c r="R101" s="40"/>
      <c r="S101" s="41" t="s">
        <v>65</v>
      </c>
      <c r="T101" s="41"/>
      <c r="U101" s="41"/>
      <c r="V101" s="41" t="s">
        <v>66</v>
      </c>
      <c r="W101" s="41"/>
      <c r="X101" s="42"/>
      <c r="Y101" s="299"/>
      <c r="Z101" s="300"/>
      <c r="AA101" s="300"/>
      <c r="AB101" s="300"/>
      <c r="AC101" s="300"/>
      <c r="AD101" s="301"/>
      <c r="AE101" s="325"/>
      <c r="AF101" s="326"/>
    </row>
    <row r="102" spans="2:32" s="10" customFormat="1" ht="15.95" customHeight="1">
      <c r="B102" s="288"/>
      <c r="C102" s="290"/>
      <c r="D102" s="291"/>
      <c r="E102" s="291"/>
      <c r="F102" s="291"/>
      <c r="G102" s="291"/>
      <c r="H102" s="292"/>
      <c r="I102" s="296"/>
      <c r="J102" s="297"/>
      <c r="K102" s="297"/>
      <c r="L102" s="297"/>
      <c r="M102" s="297"/>
      <c r="N102" s="297"/>
      <c r="O102" s="297"/>
      <c r="P102" s="297"/>
      <c r="Q102" s="298"/>
      <c r="R102" s="40"/>
      <c r="S102" s="41" t="s">
        <v>67</v>
      </c>
      <c r="T102" s="41"/>
      <c r="U102" s="41"/>
      <c r="V102" s="41" t="s">
        <v>68</v>
      </c>
      <c r="W102" s="41"/>
      <c r="X102" s="42"/>
      <c r="Y102" s="302"/>
      <c r="Z102" s="303"/>
      <c r="AA102" s="303"/>
      <c r="AB102" s="303"/>
      <c r="AC102" s="303"/>
      <c r="AD102" s="304"/>
      <c r="AE102" s="248"/>
      <c r="AF102" s="249"/>
    </row>
    <row r="103" spans="2:32" s="10" customFormat="1" ht="15.95" customHeight="1">
      <c r="B103" s="288"/>
      <c r="C103" s="252"/>
      <c r="D103" s="253"/>
      <c r="E103" s="253"/>
      <c r="F103" s="253"/>
      <c r="G103" s="253"/>
      <c r="H103" s="254"/>
      <c r="I103" s="258" t="s">
        <v>50</v>
      </c>
      <c r="J103" s="259"/>
      <c r="K103" s="259"/>
      <c r="L103" s="264" t="s">
        <v>48</v>
      </c>
      <c r="M103" s="264"/>
      <c r="N103" s="259" t="s">
        <v>69</v>
      </c>
      <c r="O103" s="259"/>
      <c r="P103" s="259"/>
      <c r="Q103" s="307" t="s">
        <v>49</v>
      </c>
      <c r="R103" s="40"/>
      <c r="S103" s="41" t="s">
        <v>70</v>
      </c>
      <c r="T103" s="41"/>
      <c r="U103" s="41"/>
      <c r="V103" s="41" t="s">
        <v>71</v>
      </c>
      <c r="W103" s="41"/>
      <c r="X103" s="42"/>
      <c r="Y103" s="228" t="s">
        <v>45</v>
      </c>
      <c r="Z103" s="229"/>
      <c r="AA103" s="230" t="s">
        <v>46</v>
      </c>
      <c r="AB103" s="229"/>
      <c r="AC103" s="230" t="s">
        <v>47</v>
      </c>
      <c r="AD103" s="231"/>
      <c r="AE103" s="248"/>
      <c r="AF103" s="249"/>
    </row>
    <row r="104" spans="2:32" s="10" customFormat="1" ht="15.95" customHeight="1">
      <c r="B104" s="288"/>
      <c r="C104" s="252"/>
      <c r="D104" s="253"/>
      <c r="E104" s="253"/>
      <c r="F104" s="253"/>
      <c r="G104" s="253"/>
      <c r="H104" s="254"/>
      <c r="I104" s="260"/>
      <c r="J104" s="261"/>
      <c r="K104" s="261"/>
      <c r="L104" s="265"/>
      <c r="M104" s="265"/>
      <c r="N104" s="261"/>
      <c r="O104" s="261"/>
      <c r="P104" s="261"/>
      <c r="Q104" s="249"/>
      <c r="R104" s="305"/>
      <c r="S104" s="284"/>
      <c r="T104" s="284" t="s">
        <v>72</v>
      </c>
      <c r="U104" s="284"/>
      <c r="V104" s="284" t="s">
        <v>73</v>
      </c>
      <c r="W104" s="284"/>
      <c r="X104" s="286" t="s">
        <v>74</v>
      </c>
      <c r="Y104" s="232"/>
      <c r="Z104" s="233"/>
      <c r="AA104" s="233"/>
      <c r="AB104" s="233"/>
      <c r="AC104" s="233"/>
      <c r="AD104" s="236"/>
      <c r="AE104" s="248"/>
      <c r="AF104" s="249"/>
    </row>
    <row r="105" spans="2:32" s="10" customFormat="1" ht="15.95" customHeight="1">
      <c r="B105" s="289"/>
      <c r="C105" s="255"/>
      <c r="D105" s="256"/>
      <c r="E105" s="256"/>
      <c r="F105" s="256"/>
      <c r="G105" s="256"/>
      <c r="H105" s="257"/>
      <c r="I105" s="262"/>
      <c r="J105" s="263"/>
      <c r="K105" s="263"/>
      <c r="L105" s="266"/>
      <c r="M105" s="266"/>
      <c r="N105" s="263"/>
      <c r="O105" s="263"/>
      <c r="P105" s="263"/>
      <c r="Q105" s="251"/>
      <c r="R105" s="306"/>
      <c r="S105" s="285"/>
      <c r="T105" s="285"/>
      <c r="U105" s="285"/>
      <c r="V105" s="285"/>
      <c r="W105" s="285"/>
      <c r="X105" s="287"/>
      <c r="Y105" s="234"/>
      <c r="Z105" s="235"/>
      <c r="AA105" s="235"/>
      <c r="AB105" s="235"/>
      <c r="AC105" s="235"/>
      <c r="AD105" s="237"/>
      <c r="AE105" s="250"/>
      <c r="AF105" s="251"/>
    </row>
    <row r="106" spans="2:32" s="10" customFormat="1" ht="15.95" customHeight="1">
      <c r="B106" s="240">
        <v>20</v>
      </c>
      <c r="C106" s="322"/>
      <c r="D106" s="323"/>
      <c r="E106" s="323"/>
      <c r="F106" s="323"/>
      <c r="G106" s="323"/>
      <c r="H106" s="324"/>
      <c r="I106" s="293" t="s">
        <v>77</v>
      </c>
      <c r="J106" s="294"/>
      <c r="K106" s="294"/>
      <c r="L106" s="294"/>
      <c r="M106" s="294"/>
      <c r="N106" s="294"/>
      <c r="O106" s="294"/>
      <c r="P106" s="294"/>
      <c r="Q106" s="295"/>
      <c r="R106" s="40"/>
      <c r="S106" s="41" t="s">
        <v>65</v>
      </c>
      <c r="T106" s="41"/>
      <c r="U106" s="41"/>
      <c r="V106" s="41" t="s">
        <v>66</v>
      </c>
      <c r="W106" s="41"/>
      <c r="X106" s="42"/>
      <c r="Y106" s="299"/>
      <c r="Z106" s="300"/>
      <c r="AA106" s="300"/>
      <c r="AB106" s="300"/>
      <c r="AC106" s="300"/>
      <c r="AD106" s="301"/>
      <c r="AE106" s="325"/>
      <c r="AF106" s="326"/>
    </row>
    <row r="107" spans="2:32" s="10" customFormat="1" ht="15.95" customHeight="1">
      <c r="B107" s="288"/>
      <c r="C107" s="290"/>
      <c r="D107" s="291"/>
      <c r="E107" s="291"/>
      <c r="F107" s="291"/>
      <c r="G107" s="291"/>
      <c r="H107" s="292"/>
      <c r="I107" s="296"/>
      <c r="J107" s="297"/>
      <c r="K107" s="297"/>
      <c r="L107" s="297"/>
      <c r="M107" s="297"/>
      <c r="N107" s="297"/>
      <c r="O107" s="297"/>
      <c r="P107" s="297"/>
      <c r="Q107" s="298"/>
      <c r="R107" s="40"/>
      <c r="S107" s="41" t="s">
        <v>67</v>
      </c>
      <c r="T107" s="41"/>
      <c r="U107" s="41"/>
      <c r="V107" s="41" t="s">
        <v>68</v>
      </c>
      <c r="W107" s="41"/>
      <c r="X107" s="42"/>
      <c r="Y107" s="302"/>
      <c r="Z107" s="303"/>
      <c r="AA107" s="303"/>
      <c r="AB107" s="303"/>
      <c r="AC107" s="303"/>
      <c r="AD107" s="304"/>
      <c r="AE107" s="248"/>
      <c r="AF107" s="249"/>
    </row>
    <row r="108" spans="2:32" s="10" customFormat="1" ht="15.95" customHeight="1">
      <c r="B108" s="288"/>
      <c r="C108" s="252"/>
      <c r="D108" s="253"/>
      <c r="E108" s="253"/>
      <c r="F108" s="253"/>
      <c r="G108" s="253"/>
      <c r="H108" s="254"/>
      <c r="I108" s="258" t="s">
        <v>50</v>
      </c>
      <c r="J108" s="259"/>
      <c r="K108" s="259"/>
      <c r="L108" s="264" t="s">
        <v>48</v>
      </c>
      <c r="M108" s="264"/>
      <c r="N108" s="259" t="s">
        <v>69</v>
      </c>
      <c r="O108" s="259"/>
      <c r="P108" s="259"/>
      <c r="Q108" s="307" t="s">
        <v>49</v>
      </c>
      <c r="R108" s="40"/>
      <c r="S108" s="41" t="s">
        <v>70</v>
      </c>
      <c r="T108" s="41"/>
      <c r="U108" s="41"/>
      <c r="V108" s="41" t="s">
        <v>71</v>
      </c>
      <c r="W108" s="41"/>
      <c r="X108" s="42"/>
      <c r="Y108" s="228" t="s">
        <v>45</v>
      </c>
      <c r="Z108" s="229"/>
      <c r="AA108" s="230" t="s">
        <v>46</v>
      </c>
      <c r="AB108" s="229"/>
      <c r="AC108" s="230" t="s">
        <v>47</v>
      </c>
      <c r="AD108" s="231"/>
      <c r="AE108" s="248"/>
      <c r="AF108" s="249"/>
    </row>
    <row r="109" spans="2:32" s="10" customFormat="1" ht="15.95" customHeight="1">
      <c r="B109" s="288"/>
      <c r="C109" s="252"/>
      <c r="D109" s="253"/>
      <c r="E109" s="253"/>
      <c r="F109" s="253"/>
      <c r="G109" s="253"/>
      <c r="H109" s="254"/>
      <c r="I109" s="260"/>
      <c r="J109" s="261"/>
      <c r="K109" s="261"/>
      <c r="L109" s="265"/>
      <c r="M109" s="265"/>
      <c r="N109" s="261"/>
      <c r="O109" s="261"/>
      <c r="P109" s="261"/>
      <c r="Q109" s="249"/>
      <c r="R109" s="305"/>
      <c r="S109" s="284"/>
      <c r="T109" s="284" t="s">
        <v>72</v>
      </c>
      <c r="U109" s="284"/>
      <c r="V109" s="284" t="s">
        <v>73</v>
      </c>
      <c r="W109" s="284"/>
      <c r="X109" s="286" t="s">
        <v>74</v>
      </c>
      <c r="Y109" s="232"/>
      <c r="Z109" s="233"/>
      <c r="AA109" s="233"/>
      <c r="AB109" s="233"/>
      <c r="AC109" s="233"/>
      <c r="AD109" s="236"/>
      <c r="AE109" s="248"/>
      <c r="AF109" s="249"/>
    </row>
    <row r="110" spans="2:32" s="10" customFormat="1" ht="15.95" customHeight="1">
      <c r="B110" s="289"/>
      <c r="C110" s="255"/>
      <c r="D110" s="256"/>
      <c r="E110" s="256"/>
      <c r="F110" s="256"/>
      <c r="G110" s="256"/>
      <c r="H110" s="257"/>
      <c r="I110" s="262"/>
      <c r="J110" s="263"/>
      <c r="K110" s="263"/>
      <c r="L110" s="266"/>
      <c r="M110" s="266"/>
      <c r="N110" s="263"/>
      <c r="O110" s="263"/>
      <c r="P110" s="263"/>
      <c r="Q110" s="251"/>
      <c r="R110" s="306"/>
      <c r="S110" s="285"/>
      <c r="T110" s="285"/>
      <c r="U110" s="285"/>
      <c r="V110" s="285"/>
      <c r="W110" s="285"/>
      <c r="X110" s="287"/>
      <c r="Y110" s="232"/>
      <c r="Z110" s="233"/>
      <c r="AA110" s="233"/>
      <c r="AB110" s="233"/>
      <c r="AC110" s="233"/>
      <c r="AD110" s="236"/>
      <c r="AE110" s="250"/>
      <c r="AF110" s="251"/>
    </row>
    <row r="111" spans="2:32" s="10" customFormat="1" ht="15.95" customHeight="1">
      <c r="B111" s="240">
        <v>21</v>
      </c>
      <c r="C111" s="322"/>
      <c r="D111" s="323"/>
      <c r="E111" s="323"/>
      <c r="F111" s="323"/>
      <c r="G111" s="323"/>
      <c r="H111" s="324"/>
      <c r="I111" s="293" t="s">
        <v>77</v>
      </c>
      <c r="J111" s="294"/>
      <c r="K111" s="294"/>
      <c r="L111" s="294"/>
      <c r="M111" s="294"/>
      <c r="N111" s="294"/>
      <c r="O111" s="294"/>
      <c r="P111" s="294"/>
      <c r="Q111" s="295"/>
      <c r="R111" s="40"/>
      <c r="S111" s="41" t="s">
        <v>65</v>
      </c>
      <c r="T111" s="41"/>
      <c r="U111" s="41"/>
      <c r="V111" s="41" t="s">
        <v>66</v>
      </c>
      <c r="W111" s="41"/>
      <c r="X111" s="42"/>
      <c r="Y111" s="327"/>
      <c r="Z111" s="328"/>
      <c r="AA111" s="328"/>
      <c r="AB111" s="328"/>
      <c r="AC111" s="328"/>
      <c r="AD111" s="329"/>
      <c r="AE111" s="325"/>
      <c r="AF111" s="326"/>
    </row>
    <row r="112" spans="2:32" s="10" customFormat="1" ht="15.95" customHeight="1">
      <c r="B112" s="288"/>
      <c r="C112" s="290"/>
      <c r="D112" s="291"/>
      <c r="E112" s="291"/>
      <c r="F112" s="291"/>
      <c r="G112" s="291"/>
      <c r="H112" s="292"/>
      <c r="I112" s="296"/>
      <c r="J112" s="297"/>
      <c r="K112" s="297"/>
      <c r="L112" s="297"/>
      <c r="M112" s="297"/>
      <c r="N112" s="297"/>
      <c r="O112" s="297"/>
      <c r="P112" s="297"/>
      <c r="Q112" s="298"/>
      <c r="R112" s="40"/>
      <c r="S112" s="41" t="s">
        <v>67</v>
      </c>
      <c r="T112" s="41"/>
      <c r="U112" s="41"/>
      <c r="V112" s="41" t="s">
        <v>68</v>
      </c>
      <c r="W112" s="41"/>
      <c r="X112" s="42"/>
      <c r="Y112" s="302"/>
      <c r="Z112" s="303"/>
      <c r="AA112" s="303"/>
      <c r="AB112" s="303"/>
      <c r="AC112" s="303"/>
      <c r="AD112" s="304"/>
      <c r="AE112" s="248"/>
      <c r="AF112" s="249"/>
    </row>
    <row r="113" spans="2:32" s="10" customFormat="1" ht="15.95" customHeight="1">
      <c r="B113" s="288"/>
      <c r="C113" s="252"/>
      <c r="D113" s="253"/>
      <c r="E113" s="253"/>
      <c r="F113" s="253"/>
      <c r="G113" s="253"/>
      <c r="H113" s="254"/>
      <c r="I113" s="258" t="s">
        <v>50</v>
      </c>
      <c r="J113" s="259"/>
      <c r="K113" s="259"/>
      <c r="L113" s="264" t="s">
        <v>48</v>
      </c>
      <c r="M113" s="264"/>
      <c r="N113" s="259" t="s">
        <v>69</v>
      </c>
      <c r="O113" s="259"/>
      <c r="P113" s="259"/>
      <c r="Q113" s="307" t="s">
        <v>49</v>
      </c>
      <c r="R113" s="40"/>
      <c r="S113" s="41" t="s">
        <v>70</v>
      </c>
      <c r="T113" s="41"/>
      <c r="U113" s="41"/>
      <c r="V113" s="41" t="s">
        <v>71</v>
      </c>
      <c r="W113" s="41"/>
      <c r="X113" s="42"/>
      <c r="Y113" s="228" t="s">
        <v>45</v>
      </c>
      <c r="Z113" s="229"/>
      <c r="AA113" s="230" t="s">
        <v>46</v>
      </c>
      <c r="AB113" s="229"/>
      <c r="AC113" s="230" t="s">
        <v>47</v>
      </c>
      <c r="AD113" s="231"/>
      <c r="AE113" s="248"/>
      <c r="AF113" s="249"/>
    </row>
    <row r="114" spans="2:32" s="10" customFormat="1" ht="15.95" customHeight="1">
      <c r="B114" s="288"/>
      <c r="C114" s="252"/>
      <c r="D114" s="253"/>
      <c r="E114" s="253"/>
      <c r="F114" s="253"/>
      <c r="G114" s="253"/>
      <c r="H114" s="254"/>
      <c r="I114" s="260"/>
      <c r="J114" s="261"/>
      <c r="K114" s="261"/>
      <c r="L114" s="265"/>
      <c r="M114" s="265"/>
      <c r="N114" s="261"/>
      <c r="O114" s="261"/>
      <c r="P114" s="261"/>
      <c r="Q114" s="249"/>
      <c r="R114" s="305"/>
      <c r="S114" s="284"/>
      <c r="T114" s="284" t="s">
        <v>72</v>
      </c>
      <c r="U114" s="284"/>
      <c r="V114" s="284" t="s">
        <v>73</v>
      </c>
      <c r="W114" s="284"/>
      <c r="X114" s="286" t="s">
        <v>74</v>
      </c>
      <c r="Y114" s="232"/>
      <c r="Z114" s="233"/>
      <c r="AA114" s="233"/>
      <c r="AB114" s="233"/>
      <c r="AC114" s="233"/>
      <c r="AD114" s="236"/>
      <c r="AE114" s="248"/>
      <c r="AF114" s="249"/>
    </row>
    <row r="115" spans="2:32" s="10" customFormat="1" ht="15.95" customHeight="1">
      <c r="B115" s="289"/>
      <c r="C115" s="255"/>
      <c r="D115" s="256"/>
      <c r="E115" s="256"/>
      <c r="F115" s="256"/>
      <c r="G115" s="256"/>
      <c r="H115" s="257"/>
      <c r="I115" s="262"/>
      <c r="J115" s="263"/>
      <c r="K115" s="263"/>
      <c r="L115" s="266"/>
      <c r="M115" s="266"/>
      <c r="N115" s="263"/>
      <c r="O115" s="263"/>
      <c r="P115" s="263"/>
      <c r="Q115" s="251"/>
      <c r="R115" s="306"/>
      <c r="S115" s="285"/>
      <c r="T115" s="285"/>
      <c r="U115" s="285"/>
      <c r="V115" s="285"/>
      <c r="W115" s="285"/>
      <c r="X115" s="287"/>
      <c r="Y115" s="234"/>
      <c r="Z115" s="235"/>
      <c r="AA115" s="235"/>
      <c r="AB115" s="235"/>
      <c r="AC115" s="235"/>
      <c r="AD115" s="237"/>
      <c r="AE115" s="250"/>
      <c r="AF115" s="251"/>
    </row>
    <row r="116" spans="2:32" s="10" customFormat="1" ht="15.95" customHeight="1">
      <c r="B116" s="240">
        <v>22</v>
      </c>
      <c r="C116" s="322"/>
      <c r="D116" s="323"/>
      <c r="E116" s="323"/>
      <c r="F116" s="323"/>
      <c r="G116" s="323"/>
      <c r="H116" s="324"/>
      <c r="I116" s="293" t="s">
        <v>77</v>
      </c>
      <c r="J116" s="294"/>
      <c r="K116" s="294"/>
      <c r="L116" s="294"/>
      <c r="M116" s="294"/>
      <c r="N116" s="294"/>
      <c r="O116" s="294"/>
      <c r="P116" s="294"/>
      <c r="Q116" s="295"/>
      <c r="R116" s="40"/>
      <c r="S116" s="41" t="s">
        <v>65</v>
      </c>
      <c r="T116" s="41"/>
      <c r="U116" s="41"/>
      <c r="V116" s="41" t="s">
        <v>66</v>
      </c>
      <c r="W116" s="41"/>
      <c r="X116" s="42"/>
      <c r="Y116" s="299"/>
      <c r="Z116" s="300"/>
      <c r="AA116" s="300"/>
      <c r="AB116" s="300"/>
      <c r="AC116" s="300"/>
      <c r="AD116" s="301"/>
      <c r="AE116" s="325"/>
      <c r="AF116" s="326"/>
    </row>
    <row r="117" spans="2:32" s="10" customFormat="1" ht="15.95" customHeight="1">
      <c r="B117" s="288"/>
      <c r="C117" s="290"/>
      <c r="D117" s="291"/>
      <c r="E117" s="291"/>
      <c r="F117" s="291"/>
      <c r="G117" s="291"/>
      <c r="H117" s="292"/>
      <c r="I117" s="296"/>
      <c r="J117" s="297"/>
      <c r="K117" s="297"/>
      <c r="L117" s="297"/>
      <c r="M117" s="297"/>
      <c r="N117" s="297"/>
      <c r="O117" s="297"/>
      <c r="P117" s="297"/>
      <c r="Q117" s="298"/>
      <c r="R117" s="40"/>
      <c r="S117" s="41" t="s">
        <v>67</v>
      </c>
      <c r="T117" s="41"/>
      <c r="U117" s="41"/>
      <c r="V117" s="41" t="s">
        <v>68</v>
      </c>
      <c r="W117" s="41"/>
      <c r="X117" s="42"/>
      <c r="Y117" s="302"/>
      <c r="Z117" s="303"/>
      <c r="AA117" s="303"/>
      <c r="AB117" s="303"/>
      <c r="AC117" s="303"/>
      <c r="AD117" s="304"/>
      <c r="AE117" s="248"/>
      <c r="AF117" s="249"/>
    </row>
    <row r="118" spans="2:32" s="10" customFormat="1" ht="15.95" customHeight="1">
      <c r="B118" s="288"/>
      <c r="C118" s="252"/>
      <c r="D118" s="253"/>
      <c r="E118" s="253"/>
      <c r="F118" s="253"/>
      <c r="G118" s="253"/>
      <c r="H118" s="254"/>
      <c r="I118" s="258" t="s">
        <v>50</v>
      </c>
      <c r="J118" s="259"/>
      <c r="K118" s="259"/>
      <c r="L118" s="264" t="s">
        <v>48</v>
      </c>
      <c r="M118" s="264"/>
      <c r="N118" s="259" t="s">
        <v>69</v>
      </c>
      <c r="O118" s="259"/>
      <c r="P118" s="259"/>
      <c r="Q118" s="307" t="s">
        <v>49</v>
      </c>
      <c r="R118" s="40"/>
      <c r="S118" s="41" t="s">
        <v>70</v>
      </c>
      <c r="T118" s="41"/>
      <c r="U118" s="41"/>
      <c r="V118" s="41" t="s">
        <v>71</v>
      </c>
      <c r="W118" s="41"/>
      <c r="X118" s="42"/>
      <c r="Y118" s="228" t="s">
        <v>45</v>
      </c>
      <c r="Z118" s="229"/>
      <c r="AA118" s="230" t="s">
        <v>46</v>
      </c>
      <c r="AB118" s="229"/>
      <c r="AC118" s="230" t="s">
        <v>47</v>
      </c>
      <c r="AD118" s="231"/>
      <c r="AE118" s="248"/>
      <c r="AF118" s="249"/>
    </row>
    <row r="119" spans="2:32" s="10" customFormat="1" ht="15.95" customHeight="1">
      <c r="B119" s="288"/>
      <c r="C119" s="252"/>
      <c r="D119" s="253"/>
      <c r="E119" s="253"/>
      <c r="F119" s="253"/>
      <c r="G119" s="253"/>
      <c r="H119" s="254"/>
      <c r="I119" s="260"/>
      <c r="J119" s="261"/>
      <c r="K119" s="261"/>
      <c r="L119" s="265"/>
      <c r="M119" s="265"/>
      <c r="N119" s="261"/>
      <c r="O119" s="261"/>
      <c r="P119" s="261"/>
      <c r="Q119" s="249"/>
      <c r="R119" s="305"/>
      <c r="S119" s="284"/>
      <c r="T119" s="284" t="s">
        <v>72</v>
      </c>
      <c r="U119" s="284"/>
      <c r="V119" s="284" t="s">
        <v>73</v>
      </c>
      <c r="W119" s="284"/>
      <c r="X119" s="286" t="s">
        <v>74</v>
      </c>
      <c r="Y119" s="232"/>
      <c r="Z119" s="233"/>
      <c r="AA119" s="233"/>
      <c r="AB119" s="233"/>
      <c r="AC119" s="233"/>
      <c r="AD119" s="236"/>
      <c r="AE119" s="248"/>
      <c r="AF119" s="249"/>
    </row>
    <row r="120" spans="2:32" s="10" customFormat="1" ht="15.95" customHeight="1">
      <c r="B120" s="289"/>
      <c r="C120" s="255"/>
      <c r="D120" s="256"/>
      <c r="E120" s="256"/>
      <c r="F120" s="256"/>
      <c r="G120" s="256"/>
      <c r="H120" s="257"/>
      <c r="I120" s="262"/>
      <c r="J120" s="263"/>
      <c r="K120" s="263"/>
      <c r="L120" s="266"/>
      <c r="M120" s="266"/>
      <c r="N120" s="263"/>
      <c r="O120" s="263"/>
      <c r="P120" s="263"/>
      <c r="Q120" s="251"/>
      <c r="R120" s="306"/>
      <c r="S120" s="285"/>
      <c r="T120" s="285"/>
      <c r="U120" s="285"/>
      <c r="V120" s="285"/>
      <c r="W120" s="285"/>
      <c r="X120" s="287"/>
      <c r="Y120" s="234"/>
      <c r="Z120" s="235"/>
      <c r="AA120" s="235"/>
      <c r="AB120" s="235"/>
      <c r="AC120" s="235"/>
      <c r="AD120" s="237"/>
      <c r="AE120" s="250"/>
      <c r="AF120" s="251"/>
    </row>
    <row r="121" spans="2:32" s="10" customFormat="1" ht="15.95" customHeight="1">
      <c r="B121" s="240">
        <v>23</v>
      </c>
      <c r="C121" s="322"/>
      <c r="D121" s="323"/>
      <c r="E121" s="323"/>
      <c r="F121" s="323"/>
      <c r="G121" s="323"/>
      <c r="H121" s="324"/>
      <c r="I121" s="293" t="s">
        <v>77</v>
      </c>
      <c r="J121" s="294"/>
      <c r="K121" s="294"/>
      <c r="L121" s="294"/>
      <c r="M121" s="294"/>
      <c r="N121" s="294"/>
      <c r="O121" s="294"/>
      <c r="P121" s="294"/>
      <c r="Q121" s="295"/>
      <c r="R121" s="40"/>
      <c r="S121" s="41" t="s">
        <v>65</v>
      </c>
      <c r="T121" s="41"/>
      <c r="U121" s="41"/>
      <c r="V121" s="41" t="s">
        <v>66</v>
      </c>
      <c r="W121" s="41"/>
      <c r="X121" s="42"/>
      <c r="Y121" s="327"/>
      <c r="Z121" s="328"/>
      <c r="AA121" s="328"/>
      <c r="AB121" s="328"/>
      <c r="AC121" s="328"/>
      <c r="AD121" s="329"/>
      <c r="AE121" s="325"/>
      <c r="AF121" s="326"/>
    </row>
    <row r="122" spans="2:32" s="10" customFormat="1" ht="15.95" customHeight="1">
      <c r="B122" s="288"/>
      <c r="C122" s="290"/>
      <c r="D122" s="291"/>
      <c r="E122" s="291"/>
      <c r="F122" s="291"/>
      <c r="G122" s="291"/>
      <c r="H122" s="292"/>
      <c r="I122" s="296"/>
      <c r="J122" s="297"/>
      <c r="K122" s="297"/>
      <c r="L122" s="297"/>
      <c r="M122" s="297"/>
      <c r="N122" s="297"/>
      <c r="O122" s="297"/>
      <c r="P122" s="297"/>
      <c r="Q122" s="298"/>
      <c r="R122" s="40"/>
      <c r="S122" s="41" t="s">
        <v>67</v>
      </c>
      <c r="T122" s="41"/>
      <c r="U122" s="41"/>
      <c r="V122" s="41" t="s">
        <v>68</v>
      </c>
      <c r="W122" s="41"/>
      <c r="X122" s="42"/>
      <c r="Y122" s="302"/>
      <c r="Z122" s="303"/>
      <c r="AA122" s="303"/>
      <c r="AB122" s="303"/>
      <c r="AC122" s="303"/>
      <c r="AD122" s="304"/>
      <c r="AE122" s="248"/>
      <c r="AF122" s="249"/>
    </row>
    <row r="123" spans="2:32" s="10" customFormat="1" ht="15.95" customHeight="1">
      <c r="B123" s="288"/>
      <c r="C123" s="252"/>
      <c r="D123" s="253"/>
      <c r="E123" s="253"/>
      <c r="F123" s="253"/>
      <c r="G123" s="253"/>
      <c r="H123" s="254"/>
      <c r="I123" s="258" t="s">
        <v>50</v>
      </c>
      <c r="J123" s="259"/>
      <c r="K123" s="259"/>
      <c r="L123" s="264" t="s">
        <v>48</v>
      </c>
      <c r="M123" s="264"/>
      <c r="N123" s="259" t="s">
        <v>69</v>
      </c>
      <c r="O123" s="259"/>
      <c r="P123" s="259"/>
      <c r="Q123" s="307" t="s">
        <v>49</v>
      </c>
      <c r="R123" s="40"/>
      <c r="S123" s="41" t="s">
        <v>70</v>
      </c>
      <c r="T123" s="41"/>
      <c r="U123" s="41"/>
      <c r="V123" s="41" t="s">
        <v>71</v>
      </c>
      <c r="W123" s="41"/>
      <c r="X123" s="42"/>
      <c r="Y123" s="228" t="s">
        <v>45</v>
      </c>
      <c r="Z123" s="229"/>
      <c r="AA123" s="230" t="s">
        <v>46</v>
      </c>
      <c r="AB123" s="229"/>
      <c r="AC123" s="230" t="s">
        <v>47</v>
      </c>
      <c r="AD123" s="231"/>
      <c r="AE123" s="248"/>
      <c r="AF123" s="249"/>
    </row>
    <row r="124" spans="2:32" s="10" customFormat="1" ht="15.95" customHeight="1">
      <c r="B124" s="288"/>
      <c r="C124" s="252"/>
      <c r="D124" s="253"/>
      <c r="E124" s="253"/>
      <c r="F124" s="253"/>
      <c r="G124" s="253"/>
      <c r="H124" s="254"/>
      <c r="I124" s="260"/>
      <c r="J124" s="261"/>
      <c r="K124" s="261"/>
      <c r="L124" s="265"/>
      <c r="M124" s="265"/>
      <c r="N124" s="261"/>
      <c r="O124" s="261"/>
      <c r="P124" s="261"/>
      <c r="Q124" s="249"/>
      <c r="R124" s="305"/>
      <c r="S124" s="284"/>
      <c r="T124" s="284" t="s">
        <v>72</v>
      </c>
      <c r="U124" s="284"/>
      <c r="V124" s="284" t="s">
        <v>73</v>
      </c>
      <c r="W124" s="284"/>
      <c r="X124" s="286" t="s">
        <v>74</v>
      </c>
      <c r="Y124" s="232"/>
      <c r="Z124" s="233"/>
      <c r="AA124" s="233"/>
      <c r="AB124" s="233"/>
      <c r="AC124" s="233"/>
      <c r="AD124" s="236"/>
      <c r="AE124" s="248"/>
      <c r="AF124" s="249"/>
    </row>
    <row r="125" spans="2:32" s="10" customFormat="1" ht="15.95" customHeight="1">
      <c r="B125" s="289"/>
      <c r="C125" s="255"/>
      <c r="D125" s="256"/>
      <c r="E125" s="256"/>
      <c r="F125" s="256"/>
      <c r="G125" s="256"/>
      <c r="H125" s="257"/>
      <c r="I125" s="262"/>
      <c r="J125" s="263"/>
      <c r="K125" s="263"/>
      <c r="L125" s="266"/>
      <c r="M125" s="266"/>
      <c r="N125" s="263"/>
      <c r="O125" s="263"/>
      <c r="P125" s="263"/>
      <c r="Q125" s="251"/>
      <c r="R125" s="306"/>
      <c r="S125" s="285"/>
      <c r="T125" s="285"/>
      <c r="U125" s="285"/>
      <c r="V125" s="285"/>
      <c r="W125" s="285"/>
      <c r="X125" s="287"/>
      <c r="Y125" s="234"/>
      <c r="Z125" s="235"/>
      <c r="AA125" s="235"/>
      <c r="AB125" s="235"/>
      <c r="AC125" s="235"/>
      <c r="AD125" s="237"/>
      <c r="AE125" s="250"/>
      <c r="AF125" s="251"/>
    </row>
    <row r="126" spans="2:32" s="10" customFormat="1" ht="15.95" customHeight="1">
      <c r="B126" s="240">
        <v>24</v>
      </c>
      <c r="C126" s="322"/>
      <c r="D126" s="323"/>
      <c r="E126" s="323"/>
      <c r="F126" s="323"/>
      <c r="G126" s="323"/>
      <c r="H126" s="324"/>
      <c r="I126" s="293" t="s">
        <v>77</v>
      </c>
      <c r="J126" s="294"/>
      <c r="K126" s="294"/>
      <c r="L126" s="294"/>
      <c r="M126" s="294"/>
      <c r="N126" s="294"/>
      <c r="O126" s="294"/>
      <c r="P126" s="294"/>
      <c r="Q126" s="295"/>
      <c r="R126" s="40"/>
      <c r="S126" s="41" t="s">
        <v>65</v>
      </c>
      <c r="T126" s="41"/>
      <c r="U126" s="41"/>
      <c r="V126" s="41" t="s">
        <v>66</v>
      </c>
      <c r="W126" s="41"/>
      <c r="X126" s="42"/>
      <c r="Y126" s="299"/>
      <c r="Z126" s="300"/>
      <c r="AA126" s="300"/>
      <c r="AB126" s="300"/>
      <c r="AC126" s="300"/>
      <c r="AD126" s="301"/>
      <c r="AE126" s="325"/>
      <c r="AF126" s="326"/>
    </row>
    <row r="127" spans="2:32" s="10" customFormat="1" ht="15.95" customHeight="1">
      <c r="B127" s="288"/>
      <c r="C127" s="290"/>
      <c r="D127" s="291"/>
      <c r="E127" s="291"/>
      <c r="F127" s="291"/>
      <c r="G127" s="291"/>
      <c r="H127" s="292"/>
      <c r="I127" s="296"/>
      <c r="J127" s="297"/>
      <c r="K127" s="297"/>
      <c r="L127" s="297"/>
      <c r="M127" s="297"/>
      <c r="N127" s="297"/>
      <c r="O127" s="297"/>
      <c r="P127" s="297"/>
      <c r="Q127" s="298"/>
      <c r="R127" s="40"/>
      <c r="S127" s="41" t="s">
        <v>67</v>
      </c>
      <c r="T127" s="41"/>
      <c r="U127" s="41"/>
      <c r="V127" s="41" t="s">
        <v>68</v>
      </c>
      <c r="W127" s="41"/>
      <c r="X127" s="42"/>
      <c r="Y127" s="302"/>
      <c r="Z127" s="303"/>
      <c r="AA127" s="303"/>
      <c r="AB127" s="303"/>
      <c r="AC127" s="303"/>
      <c r="AD127" s="304"/>
      <c r="AE127" s="248"/>
      <c r="AF127" s="249"/>
    </row>
    <row r="128" spans="2:32" s="10" customFormat="1" ht="15.95" customHeight="1">
      <c r="B128" s="288"/>
      <c r="C128" s="252"/>
      <c r="D128" s="253"/>
      <c r="E128" s="253"/>
      <c r="F128" s="253"/>
      <c r="G128" s="253"/>
      <c r="H128" s="254"/>
      <c r="I128" s="258" t="s">
        <v>50</v>
      </c>
      <c r="J128" s="259"/>
      <c r="K128" s="259"/>
      <c r="L128" s="264" t="s">
        <v>48</v>
      </c>
      <c r="M128" s="264"/>
      <c r="N128" s="259" t="s">
        <v>69</v>
      </c>
      <c r="O128" s="259"/>
      <c r="P128" s="259"/>
      <c r="Q128" s="307" t="s">
        <v>49</v>
      </c>
      <c r="R128" s="40"/>
      <c r="S128" s="41" t="s">
        <v>70</v>
      </c>
      <c r="T128" s="41"/>
      <c r="U128" s="41"/>
      <c r="V128" s="41" t="s">
        <v>71</v>
      </c>
      <c r="W128" s="41"/>
      <c r="X128" s="42"/>
      <c r="Y128" s="228" t="s">
        <v>45</v>
      </c>
      <c r="Z128" s="229"/>
      <c r="AA128" s="230" t="s">
        <v>46</v>
      </c>
      <c r="AB128" s="229"/>
      <c r="AC128" s="230" t="s">
        <v>47</v>
      </c>
      <c r="AD128" s="231"/>
      <c r="AE128" s="248"/>
      <c r="AF128" s="249"/>
    </row>
    <row r="129" spans="2:32" s="10" customFormat="1" ht="15.95" customHeight="1">
      <c r="B129" s="288"/>
      <c r="C129" s="252"/>
      <c r="D129" s="253"/>
      <c r="E129" s="253"/>
      <c r="F129" s="253"/>
      <c r="G129" s="253"/>
      <c r="H129" s="254"/>
      <c r="I129" s="260"/>
      <c r="J129" s="261"/>
      <c r="K129" s="261"/>
      <c r="L129" s="265"/>
      <c r="M129" s="265"/>
      <c r="N129" s="261"/>
      <c r="O129" s="261"/>
      <c r="P129" s="261"/>
      <c r="Q129" s="249"/>
      <c r="R129" s="305"/>
      <c r="S129" s="284"/>
      <c r="T129" s="284" t="s">
        <v>72</v>
      </c>
      <c r="U129" s="284"/>
      <c r="V129" s="284" t="s">
        <v>73</v>
      </c>
      <c r="W129" s="284"/>
      <c r="X129" s="286" t="s">
        <v>74</v>
      </c>
      <c r="Y129" s="232"/>
      <c r="Z129" s="233"/>
      <c r="AA129" s="233"/>
      <c r="AB129" s="233"/>
      <c r="AC129" s="233"/>
      <c r="AD129" s="236"/>
      <c r="AE129" s="248"/>
      <c r="AF129" s="249"/>
    </row>
    <row r="130" spans="2:32" s="10" customFormat="1" ht="15.95" customHeight="1">
      <c r="B130" s="289"/>
      <c r="C130" s="255"/>
      <c r="D130" s="256"/>
      <c r="E130" s="256"/>
      <c r="F130" s="256"/>
      <c r="G130" s="256"/>
      <c r="H130" s="257"/>
      <c r="I130" s="262"/>
      <c r="J130" s="263"/>
      <c r="K130" s="263"/>
      <c r="L130" s="266"/>
      <c r="M130" s="266"/>
      <c r="N130" s="263"/>
      <c r="O130" s="263"/>
      <c r="P130" s="263"/>
      <c r="Q130" s="251"/>
      <c r="R130" s="306"/>
      <c r="S130" s="285"/>
      <c r="T130" s="285"/>
      <c r="U130" s="285"/>
      <c r="V130" s="285"/>
      <c r="W130" s="285"/>
      <c r="X130" s="287"/>
      <c r="Y130" s="234"/>
      <c r="Z130" s="235"/>
      <c r="AA130" s="235"/>
      <c r="AB130" s="235"/>
      <c r="AC130" s="235"/>
      <c r="AD130" s="237"/>
      <c r="AE130" s="250"/>
      <c r="AF130" s="251"/>
    </row>
    <row r="131" spans="2:32" s="10" customFormat="1" ht="6" customHeight="1">
      <c r="B131" s="11"/>
      <c r="C131" s="12"/>
      <c r="D131" s="12"/>
      <c r="E131" s="12"/>
      <c r="F131" s="12"/>
      <c r="G131" s="11"/>
      <c r="H131" s="11"/>
      <c r="I131" s="11"/>
      <c r="J131" s="11"/>
      <c r="K131" s="11"/>
      <c r="L131" s="11"/>
      <c r="M131" s="11"/>
      <c r="N131" s="11"/>
      <c r="O131" s="13"/>
      <c r="P131" s="13"/>
      <c r="Q131" s="13"/>
      <c r="R131" s="13"/>
      <c r="S131" s="14"/>
      <c r="T131" s="14"/>
      <c r="U131" s="14"/>
      <c r="V131" s="14"/>
    </row>
    <row r="132" spans="2:32" s="10" customFormat="1" ht="17.25" customHeight="1">
      <c r="B132" s="15" t="s">
        <v>51</v>
      </c>
    </row>
    <row r="133" spans="2:32" s="10" customFormat="1" ht="17.25" customHeight="1">
      <c r="B133" s="16" t="s">
        <v>78</v>
      </c>
    </row>
    <row r="134" spans="2:32" s="10" customFormat="1" ht="17.25" customHeight="1">
      <c r="B134" s="16" t="s">
        <v>79</v>
      </c>
    </row>
    <row r="135" spans="2:32" s="9" customFormat="1" ht="27" customHeight="1">
      <c r="B135" s="8" t="s">
        <v>37</v>
      </c>
      <c r="G135" s="238" t="s">
        <v>55</v>
      </c>
      <c r="H135" s="238"/>
      <c r="I135" s="239">
        <f>I68</f>
        <v>0</v>
      </c>
      <c r="J135" s="239"/>
      <c r="K135" s="239"/>
      <c r="L135" s="239"/>
      <c r="M135" s="239"/>
      <c r="N135" s="239"/>
      <c r="O135" s="239"/>
      <c r="P135" s="239"/>
      <c r="Q135" s="239"/>
      <c r="R135" s="9" t="s">
        <v>84</v>
      </c>
      <c r="Y135" s="19" t="s">
        <v>85</v>
      </c>
      <c r="Z135" s="19">
        <f>Z68</f>
        <v>0</v>
      </c>
      <c r="AA135" s="19" t="s">
        <v>58</v>
      </c>
      <c r="AB135" s="19">
        <f>AB68</f>
        <v>0</v>
      </c>
      <c r="AC135" s="20" t="s">
        <v>59</v>
      </c>
      <c r="AD135" s="19">
        <f>AD68</f>
        <v>1</v>
      </c>
      <c r="AE135" s="19" t="s">
        <v>60</v>
      </c>
      <c r="AF135" s="21" t="s">
        <v>61</v>
      </c>
    </row>
    <row r="136" spans="2:32" s="10" customFormat="1" ht="22.5" customHeight="1">
      <c r="B136" s="240" t="s">
        <v>82</v>
      </c>
      <c r="C136" s="240" t="s">
        <v>39</v>
      </c>
      <c r="D136" s="242"/>
      <c r="E136" s="242"/>
      <c r="F136" s="242"/>
      <c r="G136" s="242"/>
      <c r="H136" s="242"/>
      <c r="I136" s="243" t="s">
        <v>40</v>
      </c>
      <c r="J136" s="244"/>
      <c r="K136" s="244"/>
      <c r="L136" s="244"/>
      <c r="M136" s="244"/>
      <c r="N136" s="244"/>
      <c r="O136" s="244"/>
      <c r="P136" s="244"/>
      <c r="Q136" s="245"/>
      <c r="R136" s="243" t="s">
        <v>62</v>
      </c>
      <c r="S136" s="244"/>
      <c r="T136" s="244"/>
      <c r="U136" s="244"/>
      <c r="V136" s="244"/>
      <c r="W136" s="244"/>
      <c r="X136" s="245"/>
      <c r="Y136" s="240" t="s">
        <v>41</v>
      </c>
      <c r="Z136" s="242"/>
      <c r="AA136" s="242"/>
      <c r="AB136" s="242"/>
      <c r="AC136" s="242"/>
      <c r="AD136" s="267"/>
      <c r="AE136" s="268" t="s">
        <v>42</v>
      </c>
      <c r="AF136" s="269"/>
    </row>
    <row r="137" spans="2:32" s="10" customFormat="1" ht="23.25" customHeight="1" thickBot="1">
      <c r="B137" s="241"/>
      <c r="C137" s="272" t="s">
        <v>43</v>
      </c>
      <c r="D137" s="273"/>
      <c r="E137" s="273"/>
      <c r="F137" s="273"/>
      <c r="G137" s="273"/>
      <c r="H137" s="273"/>
      <c r="I137" s="274" t="s">
        <v>44</v>
      </c>
      <c r="J137" s="275"/>
      <c r="K137" s="275"/>
      <c r="L137" s="275"/>
      <c r="M137" s="275"/>
      <c r="N137" s="275"/>
      <c r="O137" s="275"/>
      <c r="P137" s="275"/>
      <c r="Q137" s="276"/>
      <c r="R137" s="277" t="s">
        <v>63</v>
      </c>
      <c r="S137" s="278"/>
      <c r="T137" s="278"/>
      <c r="U137" s="278"/>
      <c r="V137" s="278"/>
      <c r="W137" s="278"/>
      <c r="X137" s="279"/>
      <c r="Y137" s="280" t="s">
        <v>45</v>
      </c>
      <c r="Z137" s="281"/>
      <c r="AA137" s="282" t="s">
        <v>46</v>
      </c>
      <c r="AB137" s="281"/>
      <c r="AC137" s="282" t="s">
        <v>47</v>
      </c>
      <c r="AD137" s="283"/>
      <c r="AE137" s="270"/>
      <c r="AF137" s="271"/>
    </row>
    <row r="138" spans="2:32" s="10" customFormat="1" ht="15.95" customHeight="1" thickTop="1">
      <c r="B138" s="308">
        <v>25</v>
      </c>
      <c r="C138" s="309"/>
      <c r="D138" s="310"/>
      <c r="E138" s="310"/>
      <c r="F138" s="310"/>
      <c r="G138" s="310"/>
      <c r="H138" s="311"/>
      <c r="I138" s="312" t="s">
        <v>83</v>
      </c>
      <c r="J138" s="313"/>
      <c r="K138" s="313"/>
      <c r="L138" s="313"/>
      <c r="M138" s="313"/>
      <c r="N138" s="313"/>
      <c r="O138" s="313"/>
      <c r="P138" s="313"/>
      <c r="Q138" s="314"/>
      <c r="R138" s="37"/>
      <c r="S138" s="38" t="s">
        <v>65</v>
      </c>
      <c r="T138" s="38"/>
      <c r="U138" s="38"/>
      <c r="V138" s="38" t="s">
        <v>66</v>
      </c>
      <c r="W138" s="38"/>
      <c r="X138" s="39"/>
      <c r="Y138" s="318"/>
      <c r="Z138" s="319"/>
      <c r="AA138" s="319"/>
      <c r="AB138" s="319"/>
      <c r="AC138" s="319"/>
      <c r="AD138" s="320"/>
      <c r="AE138" s="246"/>
      <c r="AF138" s="247"/>
    </row>
    <row r="139" spans="2:32" s="10" customFormat="1" ht="15.95" customHeight="1">
      <c r="B139" s="288"/>
      <c r="C139" s="290"/>
      <c r="D139" s="291"/>
      <c r="E139" s="291"/>
      <c r="F139" s="291"/>
      <c r="G139" s="291"/>
      <c r="H139" s="292"/>
      <c r="I139" s="315"/>
      <c r="J139" s="316"/>
      <c r="K139" s="316"/>
      <c r="L139" s="316"/>
      <c r="M139" s="316"/>
      <c r="N139" s="316"/>
      <c r="O139" s="316"/>
      <c r="P139" s="316"/>
      <c r="Q139" s="317"/>
      <c r="R139" s="40"/>
      <c r="S139" s="41" t="s">
        <v>67</v>
      </c>
      <c r="T139" s="41"/>
      <c r="U139" s="41"/>
      <c r="V139" s="41" t="s">
        <v>68</v>
      </c>
      <c r="W139" s="41"/>
      <c r="X139" s="42"/>
      <c r="Y139" s="302"/>
      <c r="Z139" s="303"/>
      <c r="AA139" s="303"/>
      <c r="AB139" s="303"/>
      <c r="AC139" s="303"/>
      <c r="AD139" s="304"/>
      <c r="AE139" s="248"/>
      <c r="AF139" s="249"/>
    </row>
    <row r="140" spans="2:32" s="10" customFormat="1" ht="15.95" customHeight="1">
      <c r="B140" s="288"/>
      <c r="C140" s="252"/>
      <c r="D140" s="253"/>
      <c r="E140" s="253"/>
      <c r="F140" s="253"/>
      <c r="G140" s="253"/>
      <c r="H140" s="254"/>
      <c r="I140" s="258" t="s">
        <v>50</v>
      </c>
      <c r="J140" s="259"/>
      <c r="K140" s="259"/>
      <c r="L140" s="264" t="s">
        <v>48</v>
      </c>
      <c r="M140" s="264"/>
      <c r="N140" s="259" t="s">
        <v>69</v>
      </c>
      <c r="O140" s="259"/>
      <c r="P140" s="259"/>
      <c r="Q140" s="307" t="s">
        <v>49</v>
      </c>
      <c r="R140" s="40"/>
      <c r="S140" s="41" t="s">
        <v>70</v>
      </c>
      <c r="T140" s="41"/>
      <c r="U140" s="41"/>
      <c r="V140" s="41" t="s">
        <v>71</v>
      </c>
      <c r="W140" s="41"/>
      <c r="X140" s="42"/>
      <c r="Y140" s="228" t="s">
        <v>45</v>
      </c>
      <c r="Z140" s="229"/>
      <c r="AA140" s="230" t="s">
        <v>46</v>
      </c>
      <c r="AB140" s="229"/>
      <c r="AC140" s="230" t="s">
        <v>47</v>
      </c>
      <c r="AD140" s="231"/>
      <c r="AE140" s="248"/>
      <c r="AF140" s="249"/>
    </row>
    <row r="141" spans="2:32" s="10" customFormat="1" ht="15.95" customHeight="1">
      <c r="B141" s="288"/>
      <c r="C141" s="252"/>
      <c r="D141" s="253"/>
      <c r="E141" s="253"/>
      <c r="F141" s="253"/>
      <c r="G141" s="253"/>
      <c r="H141" s="254"/>
      <c r="I141" s="260"/>
      <c r="J141" s="261"/>
      <c r="K141" s="261"/>
      <c r="L141" s="265"/>
      <c r="M141" s="265"/>
      <c r="N141" s="261"/>
      <c r="O141" s="261"/>
      <c r="P141" s="261"/>
      <c r="Q141" s="249"/>
      <c r="R141" s="305"/>
      <c r="S141" s="284"/>
      <c r="T141" s="284" t="s">
        <v>72</v>
      </c>
      <c r="U141" s="284"/>
      <c r="V141" s="284" t="s">
        <v>73</v>
      </c>
      <c r="W141" s="284"/>
      <c r="X141" s="286" t="s">
        <v>74</v>
      </c>
      <c r="Y141" s="232"/>
      <c r="Z141" s="233"/>
      <c r="AA141" s="233"/>
      <c r="AB141" s="233"/>
      <c r="AC141" s="233"/>
      <c r="AD141" s="236"/>
      <c r="AE141" s="248"/>
      <c r="AF141" s="249"/>
    </row>
    <row r="142" spans="2:32" s="10" customFormat="1" ht="15.95" customHeight="1">
      <c r="B142" s="289"/>
      <c r="C142" s="255"/>
      <c r="D142" s="256"/>
      <c r="E142" s="256"/>
      <c r="F142" s="256"/>
      <c r="G142" s="256"/>
      <c r="H142" s="257"/>
      <c r="I142" s="262"/>
      <c r="J142" s="263"/>
      <c r="K142" s="263"/>
      <c r="L142" s="266"/>
      <c r="M142" s="266"/>
      <c r="N142" s="263"/>
      <c r="O142" s="263"/>
      <c r="P142" s="263"/>
      <c r="Q142" s="251"/>
      <c r="R142" s="306"/>
      <c r="S142" s="285"/>
      <c r="T142" s="285"/>
      <c r="U142" s="285"/>
      <c r="V142" s="285"/>
      <c r="W142" s="285"/>
      <c r="X142" s="287"/>
      <c r="Y142" s="234"/>
      <c r="Z142" s="235"/>
      <c r="AA142" s="235"/>
      <c r="AB142" s="235"/>
      <c r="AC142" s="235"/>
      <c r="AD142" s="237"/>
      <c r="AE142" s="250"/>
      <c r="AF142" s="251"/>
    </row>
    <row r="143" spans="2:32" s="10" customFormat="1" ht="15.95" customHeight="1">
      <c r="B143" s="240">
        <v>26</v>
      </c>
      <c r="C143" s="252"/>
      <c r="D143" s="253"/>
      <c r="E143" s="253"/>
      <c r="F143" s="253"/>
      <c r="G143" s="253"/>
      <c r="H143" s="254"/>
      <c r="I143" s="293" t="s">
        <v>77</v>
      </c>
      <c r="J143" s="294"/>
      <c r="K143" s="294"/>
      <c r="L143" s="294"/>
      <c r="M143" s="294"/>
      <c r="N143" s="294"/>
      <c r="O143" s="294"/>
      <c r="P143" s="294"/>
      <c r="Q143" s="295"/>
      <c r="R143" s="40"/>
      <c r="S143" s="41" t="s">
        <v>65</v>
      </c>
      <c r="T143" s="41"/>
      <c r="U143" s="41"/>
      <c r="V143" s="41" t="s">
        <v>66</v>
      </c>
      <c r="W143" s="41"/>
      <c r="X143" s="42"/>
      <c r="Y143" s="299"/>
      <c r="Z143" s="300"/>
      <c r="AA143" s="300"/>
      <c r="AB143" s="300"/>
      <c r="AC143" s="300"/>
      <c r="AD143" s="301"/>
      <c r="AE143" s="325"/>
      <c r="AF143" s="326"/>
    </row>
    <row r="144" spans="2:32" s="10" customFormat="1" ht="15.95" customHeight="1">
      <c r="B144" s="288"/>
      <c r="C144" s="290"/>
      <c r="D144" s="291"/>
      <c r="E144" s="291"/>
      <c r="F144" s="291"/>
      <c r="G144" s="291"/>
      <c r="H144" s="292"/>
      <c r="I144" s="296"/>
      <c r="J144" s="297"/>
      <c r="K144" s="297"/>
      <c r="L144" s="297"/>
      <c r="M144" s="297"/>
      <c r="N144" s="297"/>
      <c r="O144" s="297"/>
      <c r="P144" s="297"/>
      <c r="Q144" s="298"/>
      <c r="R144" s="40"/>
      <c r="S144" s="41" t="s">
        <v>67</v>
      </c>
      <c r="T144" s="41"/>
      <c r="U144" s="41"/>
      <c r="V144" s="41" t="s">
        <v>68</v>
      </c>
      <c r="W144" s="41"/>
      <c r="X144" s="42"/>
      <c r="Y144" s="302"/>
      <c r="Z144" s="303"/>
      <c r="AA144" s="303"/>
      <c r="AB144" s="303"/>
      <c r="AC144" s="303"/>
      <c r="AD144" s="304"/>
      <c r="AE144" s="248"/>
      <c r="AF144" s="249"/>
    </row>
    <row r="145" spans="2:32" s="10" customFormat="1" ht="15.95" customHeight="1">
      <c r="B145" s="288"/>
      <c r="C145" s="252"/>
      <c r="D145" s="253"/>
      <c r="E145" s="253"/>
      <c r="F145" s="253"/>
      <c r="G145" s="253"/>
      <c r="H145" s="254"/>
      <c r="I145" s="258" t="s">
        <v>50</v>
      </c>
      <c r="J145" s="259"/>
      <c r="K145" s="259"/>
      <c r="L145" s="264" t="s">
        <v>48</v>
      </c>
      <c r="M145" s="264"/>
      <c r="N145" s="259" t="s">
        <v>69</v>
      </c>
      <c r="O145" s="259"/>
      <c r="P145" s="259"/>
      <c r="Q145" s="307" t="s">
        <v>49</v>
      </c>
      <c r="R145" s="40"/>
      <c r="S145" s="41" t="s">
        <v>70</v>
      </c>
      <c r="T145" s="41"/>
      <c r="U145" s="41"/>
      <c r="V145" s="41" t="s">
        <v>71</v>
      </c>
      <c r="W145" s="41"/>
      <c r="X145" s="42"/>
      <c r="Y145" s="228" t="s">
        <v>45</v>
      </c>
      <c r="Z145" s="229"/>
      <c r="AA145" s="230" t="s">
        <v>46</v>
      </c>
      <c r="AB145" s="229"/>
      <c r="AC145" s="230" t="s">
        <v>47</v>
      </c>
      <c r="AD145" s="231"/>
      <c r="AE145" s="248"/>
      <c r="AF145" s="249"/>
    </row>
    <row r="146" spans="2:32" s="10" customFormat="1" ht="15.95" customHeight="1">
      <c r="B146" s="288"/>
      <c r="C146" s="252"/>
      <c r="D146" s="253"/>
      <c r="E146" s="253"/>
      <c r="F146" s="253"/>
      <c r="G146" s="253"/>
      <c r="H146" s="254"/>
      <c r="I146" s="260"/>
      <c r="J146" s="261"/>
      <c r="K146" s="261"/>
      <c r="L146" s="265"/>
      <c r="M146" s="265"/>
      <c r="N146" s="261"/>
      <c r="O146" s="261"/>
      <c r="P146" s="261"/>
      <c r="Q146" s="249"/>
      <c r="R146" s="305"/>
      <c r="S146" s="284"/>
      <c r="T146" s="284" t="s">
        <v>72</v>
      </c>
      <c r="U146" s="284"/>
      <c r="V146" s="284" t="s">
        <v>73</v>
      </c>
      <c r="W146" s="284"/>
      <c r="X146" s="286" t="s">
        <v>74</v>
      </c>
      <c r="Y146" s="232"/>
      <c r="Z146" s="233"/>
      <c r="AA146" s="233"/>
      <c r="AB146" s="233"/>
      <c r="AC146" s="233"/>
      <c r="AD146" s="236"/>
      <c r="AE146" s="248"/>
      <c r="AF146" s="249"/>
    </row>
    <row r="147" spans="2:32" s="10" customFormat="1" ht="15.95" customHeight="1">
      <c r="B147" s="289"/>
      <c r="C147" s="255"/>
      <c r="D147" s="256"/>
      <c r="E147" s="256"/>
      <c r="F147" s="256"/>
      <c r="G147" s="256"/>
      <c r="H147" s="257"/>
      <c r="I147" s="262"/>
      <c r="J147" s="263"/>
      <c r="K147" s="263"/>
      <c r="L147" s="266"/>
      <c r="M147" s="266"/>
      <c r="N147" s="263"/>
      <c r="O147" s="263"/>
      <c r="P147" s="263"/>
      <c r="Q147" s="251"/>
      <c r="R147" s="306"/>
      <c r="S147" s="285"/>
      <c r="T147" s="285"/>
      <c r="U147" s="285"/>
      <c r="V147" s="285"/>
      <c r="W147" s="285"/>
      <c r="X147" s="287"/>
      <c r="Y147" s="232"/>
      <c r="Z147" s="233"/>
      <c r="AA147" s="233"/>
      <c r="AB147" s="233"/>
      <c r="AC147" s="233"/>
      <c r="AD147" s="236"/>
      <c r="AE147" s="250"/>
      <c r="AF147" s="251"/>
    </row>
    <row r="148" spans="2:32" s="10" customFormat="1" ht="15.95" customHeight="1">
      <c r="B148" s="240">
        <v>27</v>
      </c>
      <c r="C148" s="322"/>
      <c r="D148" s="323"/>
      <c r="E148" s="323"/>
      <c r="F148" s="323"/>
      <c r="G148" s="323"/>
      <c r="H148" s="324"/>
      <c r="I148" s="293" t="s">
        <v>77</v>
      </c>
      <c r="J148" s="294"/>
      <c r="K148" s="294"/>
      <c r="L148" s="294"/>
      <c r="M148" s="294"/>
      <c r="N148" s="294"/>
      <c r="O148" s="294"/>
      <c r="P148" s="294"/>
      <c r="Q148" s="295"/>
      <c r="R148" s="40"/>
      <c r="S148" s="41" t="s">
        <v>65</v>
      </c>
      <c r="T148" s="41"/>
      <c r="U148" s="41"/>
      <c r="V148" s="41" t="s">
        <v>66</v>
      </c>
      <c r="W148" s="41"/>
      <c r="X148" s="42"/>
      <c r="Y148" s="327"/>
      <c r="Z148" s="328"/>
      <c r="AA148" s="328"/>
      <c r="AB148" s="328"/>
      <c r="AC148" s="328"/>
      <c r="AD148" s="329"/>
      <c r="AE148" s="325"/>
      <c r="AF148" s="326"/>
    </row>
    <row r="149" spans="2:32" s="10" customFormat="1" ht="15.95" customHeight="1">
      <c r="B149" s="288"/>
      <c r="C149" s="290"/>
      <c r="D149" s="291"/>
      <c r="E149" s="291"/>
      <c r="F149" s="291"/>
      <c r="G149" s="291"/>
      <c r="H149" s="292"/>
      <c r="I149" s="296"/>
      <c r="J149" s="297"/>
      <c r="K149" s="297"/>
      <c r="L149" s="297"/>
      <c r="M149" s="297"/>
      <c r="N149" s="297"/>
      <c r="O149" s="297"/>
      <c r="P149" s="297"/>
      <c r="Q149" s="298"/>
      <c r="R149" s="40"/>
      <c r="S149" s="41" t="s">
        <v>67</v>
      </c>
      <c r="T149" s="41"/>
      <c r="U149" s="41"/>
      <c r="V149" s="41" t="s">
        <v>68</v>
      </c>
      <c r="W149" s="41"/>
      <c r="X149" s="42"/>
      <c r="Y149" s="302"/>
      <c r="Z149" s="303"/>
      <c r="AA149" s="303"/>
      <c r="AB149" s="303"/>
      <c r="AC149" s="303"/>
      <c r="AD149" s="304"/>
      <c r="AE149" s="248"/>
      <c r="AF149" s="249"/>
    </row>
    <row r="150" spans="2:32" s="10" customFormat="1" ht="15.95" customHeight="1">
      <c r="B150" s="288"/>
      <c r="C150" s="252"/>
      <c r="D150" s="253"/>
      <c r="E150" s="253"/>
      <c r="F150" s="253"/>
      <c r="G150" s="253"/>
      <c r="H150" s="254"/>
      <c r="I150" s="258" t="s">
        <v>50</v>
      </c>
      <c r="J150" s="259"/>
      <c r="K150" s="259"/>
      <c r="L150" s="264" t="s">
        <v>48</v>
      </c>
      <c r="M150" s="264"/>
      <c r="N150" s="259" t="s">
        <v>69</v>
      </c>
      <c r="O150" s="259"/>
      <c r="P150" s="259"/>
      <c r="Q150" s="307" t="s">
        <v>49</v>
      </c>
      <c r="R150" s="40"/>
      <c r="S150" s="41" t="s">
        <v>70</v>
      </c>
      <c r="T150" s="41"/>
      <c r="U150" s="41"/>
      <c r="V150" s="41" t="s">
        <v>71</v>
      </c>
      <c r="W150" s="41"/>
      <c r="X150" s="42"/>
      <c r="Y150" s="228" t="s">
        <v>45</v>
      </c>
      <c r="Z150" s="229"/>
      <c r="AA150" s="230" t="s">
        <v>46</v>
      </c>
      <c r="AB150" s="229"/>
      <c r="AC150" s="230" t="s">
        <v>47</v>
      </c>
      <c r="AD150" s="231"/>
      <c r="AE150" s="248"/>
      <c r="AF150" s="249"/>
    </row>
    <row r="151" spans="2:32" s="10" customFormat="1" ht="15.95" customHeight="1">
      <c r="B151" s="288"/>
      <c r="C151" s="252"/>
      <c r="D151" s="253"/>
      <c r="E151" s="253"/>
      <c r="F151" s="253"/>
      <c r="G151" s="253"/>
      <c r="H151" s="254"/>
      <c r="I151" s="260"/>
      <c r="J151" s="261"/>
      <c r="K151" s="261"/>
      <c r="L151" s="265"/>
      <c r="M151" s="265"/>
      <c r="N151" s="261"/>
      <c r="O151" s="261"/>
      <c r="P151" s="261"/>
      <c r="Q151" s="249"/>
      <c r="R151" s="305"/>
      <c r="S151" s="284"/>
      <c r="T151" s="284" t="s">
        <v>72</v>
      </c>
      <c r="U151" s="284"/>
      <c r="V151" s="284" t="s">
        <v>73</v>
      </c>
      <c r="W151" s="284"/>
      <c r="X151" s="286" t="s">
        <v>74</v>
      </c>
      <c r="Y151" s="232"/>
      <c r="Z151" s="233"/>
      <c r="AA151" s="233"/>
      <c r="AB151" s="233"/>
      <c r="AC151" s="233"/>
      <c r="AD151" s="236"/>
      <c r="AE151" s="248"/>
      <c r="AF151" s="249"/>
    </row>
    <row r="152" spans="2:32" s="10" customFormat="1" ht="15.95" customHeight="1">
      <c r="B152" s="289"/>
      <c r="C152" s="255"/>
      <c r="D152" s="256"/>
      <c r="E152" s="256"/>
      <c r="F152" s="256"/>
      <c r="G152" s="256"/>
      <c r="H152" s="257"/>
      <c r="I152" s="262"/>
      <c r="J152" s="263"/>
      <c r="K152" s="263"/>
      <c r="L152" s="266"/>
      <c r="M152" s="266"/>
      <c r="N152" s="263"/>
      <c r="O152" s="263"/>
      <c r="P152" s="263"/>
      <c r="Q152" s="251"/>
      <c r="R152" s="306"/>
      <c r="S152" s="285"/>
      <c r="T152" s="285"/>
      <c r="U152" s="285"/>
      <c r="V152" s="285"/>
      <c r="W152" s="285"/>
      <c r="X152" s="287"/>
      <c r="Y152" s="234"/>
      <c r="Z152" s="235"/>
      <c r="AA152" s="235"/>
      <c r="AB152" s="235"/>
      <c r="AC152" s="235"/>
      <c r="AD152" s="237"/>
      <c r="AE152" s="250"/>
      <c r="AF152" s="251"/>
    </row>
    <row r="153" spans="2:32" s="10" customFormat="1" ht="15.95" customHeight="1">
      <c r="B153" s="240">
        <v>28</v>
      </c>
      <c r="C153" s="322"/>
      <c r="D153" s="323"/>
      <c r="E153" s="323"/>
      <c r="F153" s="323"/>
      <c r="G153" s="323"/>
      <c r="H153" s="324"/>
      <c r="I153" s="293" t="s">
        <v>77</v>
      </c>
      <c r="J153" s="294"/>
      <c r="K153" s="294"/>
      <c r="L153" s="294"/>
      <c r="M153" s="294"/>
      <c r="N153" s="294"/>
      <c r="O153" s="294"/>
      <c r="P153" s="294"/>
      <c r="Q153" s="295"/>
      <c r="R153" s="40"/>
      <c r="S153" s="41" t="s">
        <v>65</v>
      </c>
      <c r="T153" s="41"/>
      <c r="U153" s="41"/>
      <c r="V153" s="41" t="s">
        <v>66</v>
      </c>
      <c r="W153" s="41"/>
      <c r="X153" s="42"/>
      <c r="Y153" s="299"/>
      <c r="Z153" s="300"/>
      <c r="AA153" s="300"/>
      <c r="AB153" s="300"/>
      <c r="AC153" s="300"/>
      <c r="AD153" s="301"/>
      <c r="AE153" s="325"/>
      <c r="AF153" s="326"/>
    </row>
    <row r="154" spans="2:32" s="10" customFormat="1" ht="15.95" customHeight="1">
      <c r="B154" s="288"/>
      <c r="C154" s="290"/>
      <c r="D154" s="291"/>
      <c r="E154" s="291"/>
      <c r="F154" s="291"/>
      <c r="G154" s="291"/>
      <c r="H154" s="292"/>
      <c r="I154" s="296"/>
      <c r="J154" s="297"/>
      <c r="K154" s="297"/>
      <c r="L154" s="297"/>
      <c r="M154" s="297"/>
      <c r="N154" s="297"/>
      <c r="O154" s="297"/>
      <c r="P154" s="297"/>
      <c r="Q154" s="298"/>
      <c r="R154" s="40"/>
      <c r="S154" s="41" t="s">
        <v>67</v>
      </c>
      <c r="T154" s="41"/>
      <c r="U154" s="41"/>
      <c r="V154" s="41" t="s">
        <v>68</v>
      </c>
      <c r="W154" s="41"/>
      <c r="X154" s="42"/>
      <c r="Y154" s="302"/>
      <c r="Z154" s="303"/>
      <c r="AA154" s="303"/>
      <c r="AB154" s="303"/>
      <c r="AC154" s="303"/>
      <c r="AD154" s="304"/>
      <c r="AE154" s="248"/>
      <c r="AF154" s="249"/>
    </row>
    <row r="155" spans="2:32" s="10" customFormat="1" ht="15.95" customHeight="1">
      <c r="B155" s="288"/>
      <c r="C155" s="252"/>
      <c r="D155" s="253"/>
      <c r="E155" s="253"/>
      <c r="F155" s="253"/>
      <c r="G155" s="253"/>
      <c r="H155" s="254"/>
      <c r="I155" s="258" t="s">
        <v>50</v>
      </c>
      <c r="J155" s="259"/>
      <c r="K155" s="259"/>
      <c r="L155" s="264" t="s">
        <v>48</v>
      </c>
      <c r="M155" s="264"/>
      <c r="N155" s="259" t="s">
        <v>69</v>
      </c>
      <c r="O155" s="259"/>
      <c r="P155" s="259"/>
      <c r="Q155" s="307" t="s">
        <v>49</v>
      </c>
      <c r="R155" s="40"/>
      <c r="S155" s="41" t="s">
        <v>70</v>
      </c>
      <c r="T155" s="41"/>
      <c r="U155" s="41"/>
      <c r="V155" s="41" t="s">
        <v>71</v>
      </c>
      <c r="W155" s="41"/>
      <c r="X155" s="42"/>
      <c r="Y155" s="228" t="s">
        <v>45</v>
      </c>
      <c r="Z155" s="229"/>
      <c r="AA155" s="230" t="s">
        <v>46</v>
      </c>
      <c r="AB155" s="229"/>
      <c r="AC155" s="230" t="s">
        <v>47</v>
      </c>
      <c r="AD155" s="231"/>
      <c r="AE155" s="248"/>
      <c r="AF155" s="249"/>
    </row>
    <row r="156" spans="2:32" s="10" customFormat="1" ht="15.95" customHeight="1">
      <c r="B156" s="288"/>
      <c r="C156" s="252"/>
      <c r="D156" s="253"/>
      <c r="E156" s="253"/>
      <c r="F156" s="253"/>
      <c r="G156" s="253"/>
      <c r="H156" s="254"/>
      <c r="I156" s="260"/>
      <c r="J156" s="261"/>
      <c r="K156" s="261"/>
      <c r="L156" s="265"/>
      <c r="M156" s="265"/>
      <c r="N156" s="261"/>
      <c r="O156" s="261"/>
      <c r="P156" s="261"/>
      <c r="Q156" s="249"/>
      <c r="R156" s="305"/>
      <c r="S156" s="284"/>
      <c r="T156" s="284" t="s">
        <v>72</v>
      </c>
      <c r="U156" s="284"/>
      <c r="V156" s="284" t="s">
        <v>73</v>
      </c>
      <c r="W156" s="284"/>
      <c r="X156" s="286" t="s">
        <v>74</v>
      </c>
      <c r="Y156" s="232"/>
      <c r="Z156" s="233"/>
      <c r="AA156" s="233"/>
      <c r="AB156" s="233"/>
      <c r="AC156" s="233"/>
      <c r="AD156" s="236"/>
      <c r="AE156" s="248"/>
      <c r="AF156" s="249"/>
    </row>
    <row r="157" spans="2:32" s="10" customFormat="1" ht="15.95" customHeight="1">
      <c r="B157" s="289"/>
      <c r="C157" s="255"/>
      <c r="D157" s="256"/>
      <c r="E157" s="256"/>
      <c r="F157" s="256"/>
      <c r="G157" s="256"/>
      <c r="H157" s="257"/>
      <c r="I157" s="262"/>
      <c r="J157" s="263"/>
      <c r="K157" s="263"/>
      <c r="L157" s="266"/>
      <c r="M157" s="266"/>
      <c r="N157" s="263"/>
      <c r="O157" s="263"/>
      <c r="P157" s="263"/>
      <c r="Q157" s="251"/>
      <c r="R157" s="306"/>
      <c r="S157" s="285"/>
      <c r="T157" s="285"/>
      <c r="U157" s="285"/>
      <c r="V157" s="285"/>
      <c r="W157" s="285"/>
      <c r="X157" s="287"/>
      <c r="Y157" s="234"/>
      <c r="Z157" s="235"/>
      <c r="AA157" s="235"/>
      <c r="AB157" s="235"/>
      <c r="AC157" s="235"/>
      <c r="AD157" s="237"/>
      <c r="AE157" s="250"/>
      <c r="AF157" s="251"/>
    </row>
    <row r="158" spans="2:32" s="10" customFormat="1" ht="15.95" customHeight="1">
      <c r="B158" s="240">
        <v>29</v>
      </c>
      <c r="C158" s="322"/>
      <c r="D158" s="323"/>
      <c r="E158" s="323"/>
      <c r="F158" s="323"/>
      <c r="G158" s="323"/>
      <c r="H158" s="324"/>
      <c r="I158" s="293" t="s">
        <v>77</v>
      </c>
      <c r="J158" s="294"/>
      <c r="K158" s="294"/>
      <c r="L158" s="294"/>
      <c r="M158" s="294"/>
      <c r="N158" s="294"/>
      <c r="O158" s="294"/>
      <c r="P158" s="294"/>
      <c r="Q158" s="295"/>
      <c r="R158" s="40"/>
      <c r="S158" s="41" t="s">
        <v>65</v>
      </c>
      <c r="T158" s="41"/>
      <c r="U158" s="41"/>
      <c r="V158" s="41" t="s">
        <v>76</v>
      </c>
      <c r="W158" s="41"/>
      <c r="X158" s="42"/>
      <c r="Y158" s="299"/>
      <c r="Z158" s="300"/>
      <c r="AA158" s="300"/>
      <c r="AB158" s="300"/>
      <c r="AC158" s="300"/>
      <c r="AD158" s="301"/>
      <c r="AE158" s="325"/>
      <c r="AF158" s="326"/>
    </row>
    <row r="159" spans="2:32" s="10" customFormat="1" ht="15.95" customHeight="1">
      <c r="B159" s="288"/>
      <c r="C159" s="290"/>
      <c r="D159" s="291"/>
      <c r="E159" s="291"/>
      <c r="F159" s="291"/>
      <c r="G159" s="291"/>
      <c r="H159" s="292"/>
      <c r="I159" s="296"/>
      <c r="J159" s="297"/>
      <c r="K159" s="297"/>
      <c r="L159" s="297"/>
      <c r="M159" s="297"/>
      <c r="N159" s="297"/>
      <c r="O159" s="297"/>
      <c r="P159" s="297"/>
      <c r="Q159" s="298"/>
      <c r="R159" s="40"/>
      <c r="S159" s="41" t="s">
        <v>67</v>
      </c>
      <c r="T159" s="41"/>
      <c r="U159" s="41"/>
      <c r="V159" s="41" t="s">
        <v>68</v>
      </c>
      <c r="W159" s="41"/>
      <c r="X159" s="42"/>
      <c r="Y159" s="302"/>
      <c r="Z159" s="303"/>
      <c r="AA159" s="303"/>
      <c r="AB159" s="303"/>
      <c r="AC159" s="303"/>
      <c r="AD159" s="304"/>
      <c r="AE159" s="248"/>
      <c r="AF159" s="249"/>
    </row>
    <row r="160" spans="2:32" s="10" customFormat="1" ht="15.95" customHeight="1">
      <c r="B160" s="288"/>
      <c r="C160" s="252"/>
      <c r="D160" s="253"/>
      <c r="E160" s="253"/>
      <c r="F160" s="253"/>
      <c r="G160" s="253"/>
      <c r="H160" s="254"/>
      <c r="I160" s="258" t="s">
        <v>50</v>
      </c>
      <c r="J160" s="259"/>
      <c r="K160" s="259"/>
      <c r="L160" s="264" t="s">
        <v>48</v>
      </c>
      <c r="M160" s="264"/>
      <c r="N160" s="259" t="s">
        <v>69</v>
      </c>
      <c r="O160" s="259"/>
      <c r="P160" s="259"/>
      <c r="Q160" s="307" t="s">
        <v>49</v>
      </c>
      <c r="R160" s="40"/>
      <c r="S160" s="41" t="s">
        <v>70</v>
      </c>
      <c r="T160" s="41"/>
      <c r="U160" s="41"/>
      <c r="V160" s="41" t="s">
        <v>71</v>
      </c>
      <c r="W160" s="41"/>
      <c r="X160" s="42"/>
      <c r="Y160" s="228" t="s">
        <v>45</v>
      </c>
      <c r="Z160" s="229"/>
      <c r="AA160" s="230" t="s">
        <v>46</v>
      </c>
      <c r="AB160" s="229"/>
      <c r="AC160" s="230" t="s">
        <v>47</v>
      </c>
      <c r="AD160" s="231"/>
      <c r="AE160" s="248"/>
      <c r="AF160" s="249"/>
    </row>
    <row r="161" spans="2:32" s="10" customFormat="1" ht="15.95" customHeight="1">
      <c r="B161" s="288"/>
      <c r="C161" s="252"/>
      <c r="D161" s="253"/>
      <c r="E161" s="253"/>
      <c r="F161" s="253"/>
      <c r="G161" s="253"/>
      <c r="H161" s="254"/>
      <c r="I161" s="260"/>
      <c r="J161" s="261"/>
      <c r="K161" s="261"/>
      <c r="L161" s="265"/>
      <c r="M161" s="265"/>
      <c r="N161" s="261"/>
      <c r="O161" s="261"/>
      <c r="P161" s="261"/>
      <c r="Q161" s="249"/>
      <c r="R161" s="305"/>
      <c r="S161" s="284"/>
      <c r="T161" s="284" t="s">
        <v>72</v>
      </c>
      <c r="U161" s="284"/>
      <c r="V161" s="284" t="s">
        <v>73</v>
      </c>
      <c r="W161" s="284"/>
      <c r="X161" s="286" t="s">
        <v>74</v>
      </c>
      <c r="Y161" s="232"/>
      <c r="Z161" s="233"/>
      <c r="AA161" s="233"/>
      <c r="AB161" s="233"/>
      <c r="AC161" s="233"/>
      <c r="AD161" s="236"/>
      <c r="AE161" s="248"/>
      <c r="AF161" s="249"/>
    </row>
    <row r="162" spans="2:32" s="10" customFormat="1" ht="15.95" customHeight="1">
      <c r="B162" s="289"/>
      <c r="C162" s="255"/>
      <c r="D162" s="256"/>
      <c r="E162" s="256"/>
      <c r="F162" s="256"/>
      <c r="G162" s="256"/>
      <c r="H162" s="257"/>
      <c r="I162" s="262"/>
      <c r="J162" s="263"/>
      <c r="K162" s="263"/>
      <c r="L162" s="266"/>
      <c r="M162" s="266"/>
      <c r="N162" s="263"/>
      <c r="O162" s="263"/>
      <c r="P162" s="263"/>
      <c r="Q162" s="251"/>
      <c r="R162" s="306"/>
      <c r="S162" s="285"/>
      <c r="T162" s="285"/>
      <c r="U162" s="285"/>
      <c r="V162" s="285"/>
      <c r="W162" s="285"/>
      <c r="X162" s="287"/>
      <c r="Y162" s="232"/>
      <c r="Z162" s="233"/>
      <c r="AA162" s="233"/>
      <c r="AB162" s="233"/>
      <c r="AC162" s="233"/>
      <c r="AD162" s="236"/>
      <c r="AE162" s="250"/>
      <c r="AF162" s="251"/>
    </row>
    <row r="163" spans="2:32" s="10" customFormat="1" ht="15.95" customHeight="1">
      <c r="B163" s="240">
        <v>30</v>
      </c>
      <c r="C163" s="322"/>
      <c r="D163" s="323"/>
      <c r="E163" s="323"/>
      <c r="F163" s="323"/>
      <c r="G163" s="323"/>
      <c r="H163" s="324"/>
      <c r="I163" s="293" t="s">
        <v>77</v>
      </c>
      <c r="J163" s="294"/>
      <c r="K163" s="294"/>
      <c r="L163" s="294"/>
      <c r="M163" s="294"/>
      <c r="N163" s="294"/>
      <c r="O163" s="294"/>
      <c r="P163" s="294"/>
      <c r="Q163" s="295"/>
      <c r="R163" s="40"/>
      <c r="S163" s="41" t="s">
        <v>65</v>
      </c>
      <c r="T163" s="41"/>
      <c r="U163" s="41"/>
      <c r="V163" s="41" t="s">
        <v>66</v>
      </c>
      <c r="W163" s="41"/>
      <c r="X163" s="42"/>
      <c r="Y163" s="327"/>
      <c r="Z163" s="328"/>
      <c r="AA163" s="328"/>
      <c r="AB163" s="328"/>
      <c r="AC163" s="328"/>
      <c r="AD163" s="329"/>
      <c r="AE163" s="325"/>
      <c r="AF163" s="326"/>
    </row>
    <row r="164" spans="2:32" s="10" customFormat="1" ht="15.95" customHeight="1">
      <c r="B164" s="288"/>
      <c r="C164" s="290"/>
      <c r="D164" s="291"/>
      <c r="E164" s="291"/>
      <c r="F164" s="291"/>
      <c r="G164" s="291"/>
      <c r="H164" s="292"/>
      <c r="I164" s="296"/>
      <c r="J164" s="297"/>
      <c r="K164" s="297"/>
      <c r="L164" s="297"/>
      <c r="M164" s="297"/>
      <c r="N164" s="297"/>
      <c r="O164" s="297"/>
      <c r="P164" s="297"/>
      <c r="Q164" s="298"/>
      <c r="R164" s="40"/>
      <c r="S164" s="41" t="s">
        <v>67</v>
      </c>
      <c r="T164" s="41"/>
      <c r="U164" s="41"/>
      <c r="V164" s="41" t="s">
        <v>68</v>
      </c>
      <c r="W164" s="41"/>
      <c r="X164" s="42"/>
      <c r="Y164" s="302"/>
      <c r="Z164" s="303"/>
      <c r="AA164" s="303"/>
      <c r="AB164" s="303"/>
      <c r="AC164" s="303"/>
      <c r="AD164" s="304"/>
      <c r="AE164" s="248"/>
      <c r="AF164" s="249"/>
    </row>
    <row r="165" spans="2:32" s="10" customFormat="1" ht="15.95" customHeight="1">
      <c r="B165" s="288"/>
      <c r="C165" s="252"/>
      <c r="D165" s="253"/>
      <c r="E165" s="253"/>
      <c r="F165" s="253"/>
      <c r="G165" s="253"/>
      <c r="H165" s="254"/>
      <c r="I165" s="258" t="s">
        <v>50</v>
      </c>
      <c r="J165" s="259"/>
      <c r="K165" s="259"/>
      <c r="L165" s="264" t="s">
        <v>48</v>
      </c>
      <c r="M165" s="264"/>
      <c r="N165" s="259" t="s">
        <v>69</v>
      </c>
      <c r="O165" s="259"/>
      <c r="P165" s="259"/>
      <c r="Q165" s="307" t="s">
        <v>49</v>
      </c>
      <c r="R165" s="40"/>
      <c r="S165" s="41" t="s">
        <v>70</v>
      </c>
      <c r="T165" s="41"/>
      <c r="U165" s="41"/>
      <c r="V165" s="41" t="s">
        <v>71</v>
      </c>
      <c r="W165" s="41"/>
      <c r="X165" s="42"/>
      <c r="Y165" s="228" t="s">
        <v>45</v>
      </c>
      <c r="Z165" s="229"/>
      <c r="AA165" s="230" t="s">
        <v>46</v>
      </c>
      <c r="AB165" s="229"/>
      <c r="AC165" s="230" t="s">
        <v>47</v>
      </c>
      <c r="AD165" s="231"/>
      <c r="AE165" s="248"/>
      <c r="AF165" s="249"/>
    </row>
    <row r="166" spans="2:32" s="10" customFormat="1" ht="15.95" customHeight="1">
      <c r="B166" s="288"/>
      <c r="C166" s="252"/>
      <c r="D166" s="253"/>
      <c r="E166" s="253"/>
      <c r="F166" s="253"/>
      <c r="G166" s="253"/>
      <c r="H166" s="254"/>
      <c r="I166" s="260"/>
      <c r="J166" s="261"/>
      <c r="K166" s="261"/>
      <c r="L166" s="265"/>
      <c r="M166" s="265"/>
      <c r="N166" s="261"/>
      <c r="O166" s="261"/>
      <c r="P166" s="261"/>
      <c r="Q166" s="249"/>
      <c r="R166" s="305"/>
      <c r="S166" s="284"/>
      <c r="T166" s="284" t="s">
        <v>72</v>
      </c>
      <c r="U166" s="284"/>
      <c r="V166" s="284" t="s">
        <v>73</v>
      </c>
      <c r="W166" s="284"/>
      <c r="X166" s="286" t="s">
        <v>74</v>
      </c>
      <c r="Y166" s="232"/>
      <c r="Z166" s="233"/>
      <c r="AA166" s="233"/>
      <c r="AB166" s="233"/>
      <c r="AC166" s="233"/>
      <c r="AD166" s="236"/>
      <c r="AE166" s="248"/>
      <c r="AF166" s="249"/>
    </row>
    <row r="167" spans="2:32" s="10" customFormat="1" ht="15.95" customHeight="1">
      <c r="B167" s="289"/>
      <c r="C167" s="255"/>
      <c r="D167" s="256"/>
      <c r="E167" s="256"/>
      <c r="F167" s="256"/>
      <c r="G167" s="256"/>
      <c r="H167" s="257"/>
      <c r="I167" s="262"/>
      <c r="J167" s="263"/>
      <c r="K167" s="263"/>
      <c r="L167" s="266"/>
      <c r="M167" s="266"/>
      <c r="N167" s="263"/>
      <c r="O167" s="263"/>
      <c r="P167" s="263"/>
      <c r="Q167" s="251"/>
      <c r="R167" s="306"/>
      <c r="S167" s="285"/>
      <c r="T167" s="285"/>
      <c r="U167" s="285"/>
      <c r="V167" s="285"/>
      <c r="W167" s="285"/>
      <c r="X167" s="287"/>
      <c r="Y167" s="234"/>
      <c r="Z167" s="235"/>
      <c r="AA167" s="235"/>
      <c r="AB167" s="235"/>
      <c r="AC167" s="235"/>
      <c r="AD167" s="237"/>
      <c r="AE167" s="250"/>
      <c r="AF167" s="251"/>
    </row>
    <row r="168" spans="2:32" s="10" customFormat="1" ht="15.95" customHeight="1">
      <c r="B168" s="240">
        <v>31</v>
      </c>
      <c r="C168" s="322"/>
      <c r="D168" s="323"/>
      <c r="E168" s="323"/>
      <c r="F168" s="323"/>
      <c r="G168" s="323"/>
      <c r="H168" s="324"/>
      <c r="I168" s="293" t="s">
        <v>77</v>
      </c>
      <c r="J168" s="294"/>
      <c r="K168" s="294"/>
      <c r="L168" s="294"/>
      <c r="M168" s="294"/>
      <c r="N168" s="294"/>
      <c r="O168" s="294"/>
      <c r="P168" s="294"/>
      <c r="Q168" s="295"/>
      <c r="R168" s="40"/>
      <c r="S168" s="41" t="s">
        <v>65</v>
      </c>
      <c r="T168" s="41"/>
      <c r="U168" s="41"/>
      <c r="V168" s="41" t="s">
        <v>66</v>
      </c>
      <c r="W168" s="41"/>
      <c r="X168" s="42"/>
      <c r="Y168" s="299"/>
      <c r="Z168" s="300"/>
      <c r="AA168" s="300"/>
      <c r="AB168" s="300"/>
      <c r="AC168" s="300"/>
      <c r="AD168" s="301"/>
      <c r="AE168" s="325"/>
      <c r="AF168" s="326"/>
    </row>
    <row r="169" spans="2:32" s="10" customFormat="1" ht="15.95" customHeight="1">
      <c r="B169" s="288"/>
      <c r="C169" s="290"/>
      <c r="D169" s="291"/>
      <c r="E169" s="291"/>
      <c r="F169" s="291"/>
      <c r="G169" s="291"/>
      <c r="H169" s="292"/>
      <c r="I169" s="296"/>
      <c r="J169" s="297"/>
      <c r="K169" s="297"/>
      <c r="L169" s="297"/>
      <c r="M169" s="297"/>
      <c r="N169" s="297"/>
      <c r="O169" s="297"/>
      <c r="P169" s="297"/>
      <c r="Q169" s="298"/>
      <c r="R169" s="40"/>
      <c r="S169" s="41" t="s">
        <v>67</v>
      </c>
      <c r="T169" s="41"/>
      <c r="U169" s="41"/>
      <c r="V169" s="41" t="s">
        <v>68</v>
      </c>
      <c r="W169" s="41"/>
      <c r="X169" s="42"/>
      <c r="Y169" s="302"/>
      <c r="Z169" s="303"/>
      <c r="AA169" s="303"/>
      <c r="AB169" s="303"/>
      <c r="AC169" s="303"/>
      <c r="AD169" s="304"/>
      <c r="AE169" s="248"/>
      <c r="AF169" s="249"/>
    </row>
    <row r="170" spans="2:32" s="10" customFormat="1" ht="15.95" customHeight="1">
      <c r="B170" s="288"/>
      <c r="C170" s="252"/>
      <c r="D170" s="253"/>
      <c r="E170" s="253"/>
      <c r="F170" s="253"/>
      <c r="G170" s="253"/>
      <c r="H170" s="254"/>
      <c r="I170" s="258" t="s">
        <v>50</v>
      </c>
      <c r="J170" s="259"/>
      <c r="K170" s="259"/>
      <c r="L170" s="264" t="s">
        <v>48</v>
      </c>
      <c r="M170" s="264"/>
      <c r="N170" s="259" t="s">
        <v>69</v>
      </c>
      <c r="O170" s="259"/>
      <c r="P170" s="259"/>
      <c r="Q170" s="307" t="s">
        <v>49</v>
      </c>
      <c r="R170" s="40"/>
      <c r="S170" s="41" t="s">
        <v>70</v>
      </c>
      <c r="T170" s="41"/>
      <c r="U170" s="41"/>
      <c r="V170" s="41" t="s">
        <v>71</v>
      </c>
      <c r="W170" s="41"/>
      <c r="X170" s="42"/>
      <c r="Y170" s="228" t="s">
        <v>45</v>
      </c>
      <c r="Z170" s="229"/>
      <c r="AA170" s="230" t="s">
        <v>46</v>
      </c>
      <c r="AB170" s="229"/>
      <c r="AC170" s="230" t="s">
        <v>47</v>
      </c>
      <c r="AD170" s="231"/>
      <c r="AE170" s="248"/>
      <c r="AF170" s="249"/>
    </row>
    <row r="171" spans="2:32" s="10" customFormat="1" ht="15.95" customHeight="1">
      <c r="B171" s="288"/>
      <c r="C171" s="252"/>
      <c r="D171" s="253"/>
      <c r="E171" s="253"/>
      <c r="F171" s="253"/>
      <c r="G171" s="253"/>
      <c r="H171" s="254"/>
      <c r="I171" s="260"/>
      <c r="J171" s="261"/>
      <c r="K171" s="261"/>
      <c r="L171" s="265"/>
      <c r="M171" s="265"/>
      <c r="N171" s="261"/>
      <c r="O171" s="261"/>
      <c r="P171" s="261"/>
      <c r="Q171" s="249"/>
      <c r="R171" s="305"/>
      <c r="S171" s="284"/>
      <c r="T171" s="284" t="s">
        <v>72</v>
      </c>
      <c r="U171" s="284"/>
      <c r="V171" s="284" t="s">
        <v>73</v>
      </c>
      <c r="W171" s="284"/>
      <c r="X171" s="286" t="s">
        <v>74</v>
      </c>
      <c r="Y171" s="232"/>
      <c r="Z171" s="233"/>
      <c r="AA171" s="233"/>
      <c r="AB171" s="233"/>
      <c r="AC171" s="233"/>
      <c r="AD171" s="236"/>
      <c r="AE171" s="248"/>
      <c r="AF171" s="249"/>
    </row>
    <row r="172" spans="2:32" s="10" customFormat="1" ht="15.95" customHeight="1">
      <c r="B172" s="289"/>
      <c r="C172" s="255"/>
      <c r="D172" s="256"/>
      <c r="E172" s="256"/>
      <c r="F172" s="256"/>
      <c r="G172" s="256"/>
      <c r="H172" s="257"/>
      <c r="I172" s="262"/>
      <c r="J172" s="263"/>
      <c r="K172" s="263"/>
      <c r="L172" s="266"/>
      <c r="M172" s="266"/>
      <c r="N172" s="263"/>
      <c r="O172" s="263"/>
      <c r="P172" s="263"/>
      <c r="Q172" s="251"/>
      <c r="R172" s="306"/>
      <c r="S172" s="285"/>
      <c r="T172" s="285"/>
      <c r="U172" s="285"/>
      <c r="V172" s="285"/>
      <c r="W172" s="285"/>
      <c r="X172" s="287"/>
      <c r="Y172" s="234"/>
      <c r="Z172" s="235"/>
      <c r="AA172" s="235"/>
      <c r="AB172" s="235"/>
      <c r="AC172" s="235"/>
      <c r="AD172" s="237"/>
      <c r="AE172" s="250"/>
      <c r="AF172" s="251"/>
    </row>
    <row r="173" spans="2:32" s="10" customFormat="1" ht="15.95" customHeight="1">
      <c r="B173" s="240">
        <v>32</v>
      </c>
      <c r="C173" s="322"/>
      <c r="D173" s="323"/>
      <c r="E173" s="323"/>
      <c r="F173" s="323"/>
      <c r="G173" s="323"/>
      <c r="H173" s="324"/>
      <c r="I173" s="293" t="s">
        <v>77</v>
      </c>
      <c r="J173" s="294"/>
      <c r="K173" s="294"/>
      <c r="L173" s="294"/>
      <c r="M173" s="294"/>
      <c r="N173" s="294"/>
      <c r="O173" s="294"/>
      <c r="P173" s="294"/>
      <c r="Q173" s="295"/>
      <c r="R173" s="40"/>
      <c r="S173" s="41" t="s">
        <v>65</v>
      </c>
      <c r="T173" s="41"/>
      <c r="U173" s="41"/>
      <c r="V173" s="41" t="s">
        <v>66</v>
      </c>
      <c r="W173" s="41"/>
      <c r="X173" s="42"/>
      <c r="Y173" s="299"/>
      <c r="Z173" s="300"/>
      <c r="AA173" s="300"/>
      <c r="AB173" s="300"/>
      <c r="AC173" s="300"/>
      <c r="AD173" s="301"/>
      <c r="AE173" s="325"/>
      <c r="AF173" s="326"/>
    </row>
    <row r="174" spans="2:32" s="10" customFormat="1" ht="15.95" customHeight="1">
      <c r="B174" s="288"/>
      <c r="C174" s="290"/>
      <c r="D174" s="291"/>
      <c r="E174" s="291"/>
      <c r="F174" s="291"/>
      <c r="G174" s="291"/>
      <c r="H174" s="292"/>
      <c r="I174" s="296"/>
      <c r="J174" s="297"/>
      <c r="K174" s="297"/>
      <c r="L174" s="297"/>
      <c r="M174" s="297"/>
      <c r="N174" s="297"/>
      <c r="O174" s="297"/>
      <c r="P174" s="297"/>
      <c r="Q174" s="298"/>
      <c r="R174" s="40"/>
      <c r="S174" s="41" t="s">
        <v>67</v>
      </c>
      <c r="T174" s="41"/>
      <c r="U174" s="41"/>
      <c r="V174" s="41" t="s">
        <v>68</v>
      </c>
      <c r="W174" s="41"/>
      <c r="X174" s="42"/>
      <c r="Y174" s="302"/>
      <c r="Z174" s="303"/>
      <c r="AA174" s="303"/>
      <c r="AB174" s="303"/>
      <c r="AC174" s="303"/>
      <c r="AD174" s="304"/>
      <c r="AE174" s="248"/>
      <c r="AF174" s="249"/>
    </row>
    <row r="175" spans="2:32" s="10" customFormat="1" ht="15.95" customHeight="1">
      <c r="B175" s="288"/>
      <c r="C175" s="252"/>
      <c r="D175" s="253"/>
      <c r="E175" s="253"/>
      <c r="F175" s="253"/>
      <c r="G175" s="253"/>
      <c r="H175" s="254"/>
      <c r="I175" s="258" t="s">
        <v>50</v>
      </c>
      <c r="J175" s="259"/>
      <c r="K175" s="259"/>
      <c r="L175" s="264" t="s">
        <v>48</v>
      </c>
      <c r="M175" s="264"/>
      <c r="N175" s="259" t="s">
        <v>69</v>
      </c>
      <c r="O175" s="259"/>
      <c r="P175" s="259"/>
      <c r="Q175" s="307" t="s">
        <v>49</v>
      </c>
      <c r="R175" s="40"/>
      <c r="S175" s="41" t="s">
        <v>70</v>
      </c>
      <c r="T175" s="41"/>
      <c r="U175" s="41"/>
      <c r="V175" s="41" t="s">
        <v>71</v>
      </c>
      <c r="W175" s="41"/>
      <c r="X175" s="42"/>
      <c r="Y175" s="228" t="s">
        <v>45</v>
      </c>
      <c r="Z175" s="229"/>
      <c r="AA175" s="230" t="s">
        <v>46</v>
      </c>
      <c r="AB175" s="229"/>
      <c r="AC175" s="230" t="s">
        <v>47</v>
      </c>
      <c r="AD175" s="231"/>
      <c r="AE175" s="248"/>
      <c r="AF175" s="249"/>
    </row>
    <row r="176" spans="2:32" s="10" customFormat="1" ht="15.95" customHeight="1">
      <c r="B176" s="288"/>
      <c r="C176" s="252"/>
      <c r="D176" s="253"/>
      <c r="E176" s="253"/>
      <c r="F176" s="253"/>
      <c r="G176" s="253"/>
      <c r="H176" s="254"/>
      <c r="I176" s="260"/>
      <c r="J176" s="261"/>
      <c r="K176" s="261"/>
      <c r="L176" s="265"/>
      <c r="M176" s="265"/>
      <c r="N176" s="261"/>
      <c r="O176" s="261"/>
      <c r="P176" s="261"/>
      <c r="Q176" s="249"/>
      <c r="R176" s="305"/>
      <c r="S176" s="284"/>
      <c r="T176" s="284" t="s">
        <v>72</v>
      </c>
      <c r="U176" s="284"/>
      <c r="V176" s="284" t="s">
        <v>73</v>
      </c>
      <c r="W176" s="284"/>
      <c r="X176" s="286" t="s">
        <v>74</v>
      </c>
      <c r="Y176" s="232"/>
      <c r="Z176" s="233"/>
      <c r="AA176" s="233"/>
      <c r="AB176" s="233"/>
      <c r="AC176" s="233"/>
      <c r="AD176" s="236"/>
      <c r="AE176" s="248"/>
      <c r="AF176" s="249"/>
    </row>
    <row r="177" spans="2:32" s="10" customFormat="1" ht="15.95" customHeight="1">
      <c r="B177" s="289"/>
      <c r="C177" s="255"/>
      <c r="D177" s="256"/>
      <c r="E177" s="256"/>
      <c r="F177" s="256"/>
      <c r="G177" s="256"/>
      <c r="H177" s="257"/>
      <c r="I177" s="262"/>
      <c r="J177" s="263"/>
      <c r="K177" s="263"/>
      <c r="L177" s="266"/>
      <c r="M177" s="266"/>
      <c r="N177" s="263"/>
      <c r="O177" s="263"/>
      <c r="P177" s="263"/>
      <c r="Q177" s="251"/>
      <c r="R177" s="306"/>
      <c r="S177" s="285"/>
      <c r="T177" s="285"/>
      <c r="U177" s="285"/>
      <c r="V177" s="285"/>
      <c r="W177" s="285"/>
      <c r="X177" s="287"/>
      <c r="Y177" s="232"/>
      <c r="Z177" s="233"/>
      <c r="AA177" s="233"/>
      <c r="AB177" s="233"/>
      <c r="AC177" s="233"/>
      <c r="AD177" s="236"/>
      <c r="AE177" s="250"/>
      <c r="AF177" s="251"/>
    </row>
    <row r="178" spans="2:32" s="10" customFormat="1" ht="15.95" customHeight="1">
      <c r="B178" s="240">
        <v>33</v>
      </c>
      <c r="C178" s="322"/>
      <c r="D178" s="323"/>
      <c r="E178" s="323"/>
      <c r="F178" s="323"/>
      <c r="G178" s="323"/>
      <c r="H178" s="324"/>
      <c r="I178" s="293" t="s">
        <v>77</v>
      </c>
      <c r="J178" s="294"/>
      <c r="K178" s="294"/>
      <c r="L178" s="294"/>
      <c r="M178" s="294"/>
      <c r="N178" s="294"/>
      <c r="O178" s="294"/>
      <c r="P178" s="294"/>
      <c r="Q178" s="295"/>
      <c r="R178" s="40"/>
      <c r="S178" s="41" t="s">
        <v>65</v>
      </c>
      <c r="T178" s="41"/>
      <c r="U178" s="41"/>
      <c r="V178" s="41" t="s">
        <v>66</v>
      </c>
      <c r="W178" s="41"/>
      <c r="X178" s="42"/>
      <c r="Y178" s="327"/>
      <c r="Z178" s="328"/>
      <c r="AA178" s="328"/>
      <c r="AB178" s="328"/>
      <c r="AC178" s="328"/>
      <c r="AD178" s="329"/>
      <c r="AE178" s="325"/>
      <c r="AF178" s="326"/>
    </row>
    <row r="179" spans="2:32" s="10" customFormat="1" ht="15.95" customHeight="1">
      <c r="B179" s="288"/>
      <c r="C179" s="290"/>
      <c r="D179" s="291"/>
      <c r="E179" s="291"/>
      <c r="F179" s="291"/>
      <c r="G179" s="291"/>
      <c r="H179" s="292"/>
      <c r="I179" s="296"/>
      <c r="J179" s="297"/>
      <c r="K179" s="297"/>
      <c r="L179" s="297"/>
      <c r="M179" s="297"/>
      <c r="N179" s="297"/>
      <c r="O179" s="297"/>
      <c r="P179" s="297"/>
      <c r="Q179" s="298"/>
      <c r="R179" s="40"/>
      <c r="S179" s="41" t="s">
        <v>67</v>
      </c>
      <c r="T179" s="41"/>
      <c r="U179" s="41"/>
      <c r="V179" s="41" t="s">
        <v>68</v>
      </c>
      <c r="W179" s="41"/>
      <c r="X179" s="42"/>
      <c r="Y179" s="302"/>
      <c r="Z179" s="303"/>
      <c r="AA179" s="303"/>
      <c r="AB179" s="303"/>
      <c r="AC179" s="303"/>
      <c r="AD179" s="304"/>
      <c r="AE179" s="248"/>
      <c r="AF179" s="249"/>
    </row>
    <row r="180" spans="2:32" s="10" customFormat="1" ht="15.95" customHeight="1">
      <c r="B180" s="288"/>
      <c r="C180" s="252"/>
      <c r="D180" s="253"/>
      <c r="E180" s="253"/>
      <c r="F180" s="253"/>
      <c r="G180" s="253"/>
      <c r="H180" s="254"/>
      <c r="I180" s="258" t="s">
        <v>50</v>
      </c>
      <c r="J180" s="259"/>
      <c r="K180" s="259"/>
      <c r="L180" s="264" t="s">
        <v>48</v>
      </c>
      <c r="M180" s="264"/>
      <c r="N180" s="259" t="s">
        <v>69</v>
      </c>
      <c r="O180" s="259"/>
      <c r="P180" s="259"/>
      <c r="Q180" s="307" t="s">
        <v>49</v>
      </c>
      <c r="R180" s="40"/>
      <c r="S180" s="41" t="s">
        <v>70</v>
      </c>
      <c r="T180" s="41"/>
      <c r="U180" s="41"/>
      <c r="V180" s="41" t="s">
        <v>71</v>
      </c>
      <c r="W180" s="41"/>
      <c r="X180" s="42"/>
      <c r="Y180" s="228" t="s">
        <v>45</v>
      </c>
      <c r="Z180" s="229"/>
      <c r="AA180" s="230" t="s">
        <v>46</v>
      </c>
      <c r="AB180" s="229"/>
      <c r="AC180" s="230" t="s">
        <v>47</v>
      </c>
      <c r="AD180" s="231"/>
      <c r="AE180" s="248"/>
      <c r="AF180" s="249"/>
    </row>
    <row r="181" spans="2:32" s="10" customFormat="1" ht="15.95" customHeight="1">
      <c r="B181" s="288"/>
      <c r="C181" s="252"/>
      <c r="D181" s="253"/>
      <c r="E181" s="253"/>
      <c r="F181" s="253"/>
      <c r="G181" s="253"/>
      <c r="H181" s="254"/>
      <c r="I181" s="260"/>
      <c r="J181" s="261"/>
      <c r="K181" s="261"/>
      <c r="L181" s="265"/>
      <c r="M181" s="265"/>
      <c r="N181" s="261"/>
      <c r="O181" s="261"/>
      <c r="P181" s="261"/>
      <c r="Q181" s="249"/>
      <c r="R181" s="305"/>
      <c r="S181" s="284"/>
      <c r="T181" s="284" t="s">
        <v>72</v>
      </c>
      <c r="U181" s="284"/>
      <c r="V181" s="284" t="s">
        <v>73</v>
      </c>
      <c r="W181" s="284"/>
      <c r="X181" s="286" t="s">
        <v>74</v>
      </c>
      <c r="Y181" s="232"/>
      <c r="Z181" s="233"/>
      <c r="AA181" s="233"/>
      <c r="AB181" s="233"/>
      <c r="AC181" s="233"/>
      <c r="AD181" s="236"/>
      <c r="AE181" s="248"/>
      <c r="AF181" s="249"/>
    </row>
    <row r="182" spans="2:32" s="10" customFormat="1" ht="15.95" customHeight="1">
      <c r="B182" s="289"/>
      <c r="C182" s="255"/>
      <c r="D182" s="256"/>
      <c r="E182" s="256"/>
      <c r="F182" s="256"/>
      <c r="G182" s="256"/>
      <c r="H182" s="257"/>
      <c r="I182" s="262"/>
      <c r="J182" s="263"/>
      <c r="K182" s="263"/>
      <c r="L182" s="266"/>
      <c r="M182" s="266"/>
      <c r="N182" s="263"/>
      <c r="O182" s="263"/>
      <c r="P182" s="263"/>
      <c r="Q182" s="251"/>
      <c r="R182" s="306"/>
      <c r="S182" s="285"/>
      <c r="T182" s="285"/>
      <c r="U182" s="285"/>
      <c r="V182" s="285"/>
      <c r="W182" s="285"/>
      <c r="X182" s="287"/>
      <c r="Y182" s="234"/>
      <c r="Z182" s="235"/>
      <c r="AA182" s="235"/>
      <c r="AB182" s="235"/>
      <c r="AC182" s="235"/>
      <c r="AD182" s="237"/>
      <c r="AE182" s="250"/>
      <c r="AF182" s="251"/>
    </row>
    <row r="183" spans="2:32" s="10" customFormat="1" ht="15.95" customHeight="1">
      <c r="B183" s="240">
        <v>34</v>
      </c>
      <c r="C183" s="322"/>
      <c r="D183" s="323"/>
      <c r="E183" s="323"/>
      <c r="F183" s="323"/>
      <c r="G183" s="323"/>
      <c r="H183" s="324"/>
      <c r="I183" s="293" t="s">
        <v>77</v>
      </c>
      <c r="J183" s="294"/>
      <c r="K183" s="294"/>
      <c r="L183" s="294"/>
      <c r="M183" s="294"/>
      <c r="N183" s="294"/>
      <c r="O183" s="294"/>
      <c r="P183" s="294"/>
      <c r="Q183" s="295"/>
      <c r="R183" s="40"/>
      <c r="S183" s="41" t="s">
        <v>65</v>
      </c>
      <c r="T183" s="41"/>
      <c r="U183" s="41"/>
      <c r="V183" s="41" t="s">
        <v>66</v>
      </c>
      <c r="W183" s="41"/>
      <c r="X183" s="42"/>
      <c r="Y183" s="299"/>
      <c r="Z183" s="300"/>
      <c r="AA183" s="300"/>
      <c r="AB183" s="300"/>
      <c r="AC183" s="300"/>
      <c r="AD183" s="301"/>
      <c r="AE183" s="325"/>
      <c r="AF183" s="326"/>
    </row>
    <row r="184" spans="2:32" s="10" customFormat="1" ht="15.95" customHeight="1">
      <c r="B184" s="288"/>
      <c r="C184" s="290"/>
      <c r="D184" s="291"/>
      <c r="E184" s="291"/>
      <c r="F184" s="291"/>
      <c r="G184" s="291"/>
      <c r="H184" s="292"/>
      <c r="I184" s="296"/>
      <c r="J184" s="297"/>
      <c r="K184" s="297"/>
      <c r="L184" s="297"/>
      <c r="M184" s="297"/>
      <c r="N184" s="297"/>
      <c r="O184" s="297"/>
      <c r="P184" s="297"/>
      <c r="Q184" s="298"/>
      <c r="R184" s="40"/>
      <c r="S184" s="41" t="s">
        <v>67</v>
      </c>
      <c r="T184" s="41"/>
      <c r="U184" s="41"/>
      <c r="V184" s="41" t="s">
        <v>68</v>
      </c>
      <c r="W184" s="41"/>
      <c r="X184" s="42"/>
      <c r="Y184" s="302"/>
      <c r="Z184" s="303"/>
      <c r="AA184" s="303"/>
      <c r="AB184" s="303"/>
      <c r="AC184" s="303"/>
      <c r="AD184" s="304"/>
      <c r="AE184" s="248"/>
      <c r="AF184" s="249"/>
    </row>
    <row r="185" spans="2:32" s="10" customFormat="1" ht="15.95" customHeight="1">
      <c r="B185" s="288"/>
      <c r="C185" s="252"/>
      <c r="D185" s="253"/>
      <c r="E185" s="253"/>
      <c r="F185" s="253"/>
      <c r="G185" s="253"/>
      <c r="H185" s="254"/>
      <c r="I185" s="258" t="s">
        <v>50</v>
      </c>
      <c r="J185" s="259"/>
      <c r="K185" s="259"/>
      <c r="L185" s="264" t="s">
        <v>48</v>
      </c>
      <c r="M185" s="264"/>
      <c r="N185" s="259" t="s">
        <v>69</v>
      </c>
      <c r="O185" s="259"/>
      <c r="P185" s="259"/>
      <c r="Q185" s="307" t="s">
        <v>49</v>
      </c>
      <c r="R185" s="40"/>
      <c r="S185" s="41" t="s">
        <v>70</v>
      </c>
      <c r="T185" s="41"/>
      <c r="U185" s="41"/>
      <c r="V185" s="41" t="s">
        <v>71</v>
      </c>
      <c r="W185" s="41"/>
      <c r="X185" s="42"/>
      <c r="Y185" s="228" t="s">
        <v>45</v>
      </c>
      <c r="Z185" s="229"/>
      <c r="AA185" s="230" t="s">
        <v>46</v>
      </c>
      <c r="AB185" s="229"/>
      <c r="AC185" s="230" t="s">
        <v>47</v>
      </c>
      <c r="AD185" s="231"/>
      <c r="AE185" s="248"/>
      <c r="AF185" s="249"/>
    </row>
    <row r="186" spans="2:32" s="10" customFormat="1" ht="15.95" customHeight="1">
      <c r="B186" s="288"/>
      <c r="C186" s="252"/>
      <c r="D186" s="253"/>
      <c r="E186" s="253"/>
      <c r="F186" s="253"/>
      <c r="G186" s="253"/>
      <c r="H186" s="254"/>
      <c r="I186" s="260"/>
      <c r="J186" s="261"/>
      <c r="K186" s="261"/>
      <c r="L186" s="265"/>
      <c r="M186" s="265"/>
      <c r="N186" s="261"/>
      <c r="O186" s="261"/>
      <c r="P186" s="261"/>
      <c r="Q186" s="249"/>
      <c r="R186" s="305"/>
      <c r="S186" s="284"/>
      <c r="T186" s="284" t="s">
        <v>72</v>
      </c>
      <c r="U186" s="284"/>
      <c r="V186" s="284" t="s">
        <v>73</v>
      </c>
      <c r="W186" s="284"/>
      <c r="X186" s="286" t="s">
        <v>74</v>
      </c>
      <c r="Y186" s="232"/>
      <c r="Z186" s="233"/>
      <c r="AA186" s="233"/>
      <c r="AB186" s="233"/>
      <c r="AC186" s="233"/>
      <c r="AD186" s="236"/>
      <c r="AE186" s="248"/>
      <c r="AF186" s="249"/>
    </row>
    <row r="187" spans="2:32" s="10" customFormat="1" ht="15.95" customHeight="1">
      <c r="B187" s="289"/>
      <c r="C187" s="255"/>
      <c r="D187" s="256"/>
      <c r="E187" s="256"/>
      <c r="F187" s="256"/>
      <c r="G187" s="256"/>
      <c r="H187" s="257"/>
      <c r="I187" s="262"/>
      <c r="J187" s="263"/>
      <c r="K187" s="263"/>
      <c r="L187" s="266"/>
      <c r="M187" s="266"/>
      <c r="N187" s="263"/>
      <c r="O187" s="263"/>
      <c r="P187" s="263"/>
      <c r="Q187" s="251"/>
      <c r="R187" s="306"/>
      <c r="S187" s="285"/>
      <c r="T187" s="285"/>
      <c r="U187" s="285"/>
      <c r="V187" s="285"/>
      <c r="W187" s="285"/>
      <c r="X187" s="287"/>
      <c r="Y187" s="234"/>
      <c r="Z187" s="235"/>
      <c r="AA187" s="235"/>
      <c r="AB187" s="235"/>
      <c r="AC187" s="235"/>
      <c r="AD187" s="237"/>
      <c r="AE187" s="250"/>
      <c r="AF187" s="251"/>
    </row>
    <row r="188" spans="2:32" s="10" customFormat="1" ht="15.95" customHeight="1">
      <c r="B188" s="240">
        <v>35</v>
      </c>
      <c r="C188" s="322"/>
      <c r="D188" s="323"/>
      <c r="E188" s="323"/>
      <c r="F188" s="323"/>
      <c r="G188" s="323"/>
      <c r="H188" s="324"/>
      <c r="I188" s="293" t="s">
        <v>77</v>
      </c>
      <c r="J188" s="294"/>
      <c r="K188" s="294"/>
      <c r="L188" s="294"/>
      <c r="M188" s="294"/>
      <c r="N188" s="294"/>
      <c r="O188" s="294"/>
      <c r="P188" s="294"/>
      <c r="Q188" s="295"/>
      <c r="R188" s="40"/>
      <c r="S188" s="41" t="s">
        <v>65</v>
      </c>
      <c r="T188" s="41"/>
      <c r="U188" s="41"/>
      <c r="V188" s="41" t="s">
        <v>66</v>
      </c>
      <c r="W188" s="41"/>
      <c r="X188" s="42"/>
      <c r="Y188" s="327"/>
      <c r="Z188" s="328"/>
      <c r="AA188" s="328"/>
      <c r="AB188" s="328"/>
      <c r="AC188" s="328"/>
      <c r="AD188" s="329"/>
      <c r="AE188" s="325"/>
      <c r="AF188" s="326"/>
    </row>
    <row r="189" spans="2:32" s="10" customFormat="1" ht="15.95" customHeight="1">
      <c r="B189" s="288"/>
      <c r="C189" s="290"/>
      <c r="D189" s="291"/>
      <c r="E189" s="291"/>
      <c r="F189" s="291"/>
      <c r="G189" s="291"/>
      <c r="H189" s="292"/>
      <c r="I189" s="296"/>
      <c r="J189" s="297"/>
      <c r="K189" s="297"/>
      <c r="L189" s="297"/>
      <c r="M189" s="297"/>
      <c r="N189" s="297"/>
      <c r="O189" s="297"/>
      <c r="P189" s="297"/>
      <c r="Q189" s="298"/>
      <c r="R189" s="40"/>
      <c r="S189" s="41" t="s">
        <v>67</v>
      </c>
      <c r="T189" s="41"/>
      <c r="U189" s="41"/>
      <c r="V189" s="41" t="s">
        <v>68</v>
      </c>
      <c r="W189" s="41"/>
      <c r="X189" s="42"/>
      <c r="Y189" s="302"/>
      <c r="Z189" s="303"/>
      <c r="AA189" s="303"/>
      <c r="AB189" s="303"/>
      <c r="AC189" s="303"/>
      <c r="AD189" s="304"/>
      <c r="AE189" s="248"/>
      <c r="AF189" s="249"/>
    </row>
    <row r="190" spans="2:32" s="10" customFormat="1" ht="15.95" customHeight="1">
      <c r="B190" s="288"/>
      <c r="C190" s="252"/>
      <c r="D190" s="253"/>
      <c r="E190" s="253"/>
      <c r="F190" s="253"/>
      <c r="G190" s="253"/>
      <c r="H190" s="254"/>
      <c r="I190" s="258" t="s">
        <v>50</v>
      </c>
      <c r="J190" s="259"/>
      <c r="K190" s="259"/>
      <c r="L190" s="264" t="s">
        <v>48</v>
      </c>
      <c r="M190" s="264"/>
      <c r="N190" s="259" t="s">
        <v>69</v>
      </c>
      <c r="O190" s="259"/>
      <c r="P190" s="259"/>
      <c r="Q190" s="307" t="s">
        <v>49</v>
      </c>
      <c r="R190" s="40"/>
      <c r="S190" s="41" t="s">
        <v>70</v>
      </c>
      <c r="T190" s="41"/>
      <c r="U190" s="41"/>
      <c r="V190" s="41" t="s">
        <v>71</v>
      </c>
      <c r="W190" s="41"/>
      <c r="X190" s="42"/>
      <c r="Y190" s="228" t="s">
        <v>45</v>
      </c>
      <c r="Z190" s="229"/>
      <c r="AA190" s="230" t="s">
        <v>46</v>
      </c>
      <c r="AB190" s="229"/>
      <c r="AC190" s="230" t="s">
        <v>47</v>
      </c>
      <c r="AD190" s="231"/>
      <c r="AE190" s="248"/>
      <c r="AF190" s="249"/>
    </row>
    <row r="191" spans="2:32" s="10" customFormat="1" ht="15.95" customHeight="1">
      <c r="B191" s="288"/>
      <c r="C191" s="252"/>
      <c r="D191" s="253"/>
      <c r="E191" s="253"/>
      <c r="F191" s="253"/>
      <c r="G191" s="253"/>
      <c r="H191" s="254"/>
      <c r="I191" s="260"/>
      <c r="J191" s="261"/>
      <c r="K191" s="261"/>
      <c r="L191" s="265"/>
      <c r="M191" s="265"/>
      <c r="N191" s="261"/>
      <c r="O191" s="261"/>
      <c r="P191" s="261"/>
      <c r="Q191" s="249"/>
      <c r="R191" s="305"/>
      <c r="S191" s="284"/>
      <c r="T191" s="284" t="s">
        <v>72</v>
      </c>
      <c r="U191" s="284"/>
      <c r="V191" s="284" t="s">
        <v>73</v>
      </c>
      <c r="W191" s="284"/>
      <c r="X191" s="286" t="s">
        <v>74</v>
      </c>
      <c r="Y191" s="232"/>
      <c r="Z191" s="233"/>
      <c r="AA191" s="233"/>
      <c r="AB191" s="233"/>
      <c r="AC191" s="233"/>
      <c r="AD191" s="236"/>
      <c r="AE191" s="248"/>
      <c r="AF191" s="249"/>
    </row>
    <row r="192" spans="2:32" s="10" customFormat="1" ht="15.95" customHeight="1">
      <c r="B192" s="289"/>
      <c r="C192" s="255"/>
      <c r="D192" s="256"/>
      <c r="E192" s="256"/>
      <c r="F192" s="256"/>
      <c r="G192" s="256"/>
      <c r="H192" s="257"/>
      <c r="I192" s="262"/>
      <c r="J192" s="263"/>
      <c r="K192" s="263"/>
      <c r="L192" s="266"/>
      <c r="M192" s="266"/>
      <c r="N192" s="263"/>
      <c r="O192" s="263"/>
      <c r="P192" s="263"/>
      <c r="Q192" s="251"/>
      <c r="R192" s="306"/>
      <c r="S192" s="285"/>
      <c r="T192" s="285"/>
      <c r="U192" s="285"/>
      <c r="V192" s="285"/>
      <c r="W192" s="285"/>
      <c r="X192" s="287"/>
      <c r="Y192" s="234"/>
      <c r="Z192" s="235"/>
      <c r="AA192" s="235"/>
      <c r="AB192" s="235"/>
      <c r="AC192" s="235"/>
      <c r="AD192" s="237"/>
      <c r="AE192" s="250"/>
      <c r="AF192" s="251"/>
    </row>
    <row r="193" spans="2:32" s="10" customFormat="1" ht="15.95" customHeight="1">
      <c r="B193" s="240">
        <v>36</v>
      </c>
      <c r="C193" s="322"/>
      <c r="D193" s="323"/>
      <c r="E193" s="323"/>
      <c r="F193" s="323"/>
      <c r="G193" s="323"/>
      <c r="H193" s="324"/>
      <c r="I193" s="293" t="s">
        <v>77</v>
      </c>
      <c r="J193" s="294"/>
      <c r="K193" s="294"/>
      <c r="L193" s="294"/>
      <c r="M193" s="294"/>
      <c r="N193" s="294"/>
      <c r="O193" s="294"/>
      <c r="P193" s="294"/>
      <c r="Q193" s="295"/>
      <c r="R193" s="40"/>
      <c r="S193" s="41" t="s">
        <v>65</v>
      </c>
      <c r="T193" s="41"/>
      <c r="U193" s="41"/>
      <c r="V193" s="41" t="s">
        <v>66</v>
      </c>
      <c r="W193" s="41"/>
      <c r="X193" s="42"/>
      <c r="Y193" s="299"/>
      <c r="Z193" s="300"/>
      <c r="AA193" s="300"/>
      <c r="AB193" s="300"/>
      <c r="AC193" s="300"/>
      <c r="AD193" s="301"/>
      <c r="AE193" s="325"/>
      <c r="AF193" s="326"/>
    </row>
    <row r="194" spans="2:32" s="10" customFormat="1" ht="15.95" customHeight="1">
      <c r="B194" s="288"/>
      <c r="C194" s="290"/>
      <c r="D194" s="291"/>
      <c r="E194" s="291"/>
      <c r="F194" s="291"/>
      <c r="G194" s="291"/>
      <c r="H194" s="292"/>
      <c r="I194" s="296"/>
      <c r="J194" s="297"/>
      <c r="K194" s="297"/>
      <c r="L194" s="297"/>
      <c r="M194" s="297"/>
      <c r="N194" s="297"/>
      <c r="O194" s="297"/>
      <c r="P194" s="297"/>
      <c r="Q194" s="298"/>
      <c r="R194" s="40"/>
      <c r="S194" s="41" t="s">
        <v>67</v>
      </c>
      <c r="T194" s="41"/>
      <c r="U194" s="41"/>
      <c r="V194" s="41" t="s">
        <v>68</v>
      </c>
      <c r="W194" s="41"/>
      <c r="X194" s="42"/>
      <c r="Y194" s="302"/>
      <c r="Z194" s="303"/>
      <c r="AA194" s="303"/>
      <c r="AB194" s="303"/>
      <c r="AC194" s="303"/>
      <c r="AD194" s="304"/>
      <c r="AE194" s="248"/>
      <c r="AF194" s="249"/>
    </row>
    <row r="195" spans="2:32" s="10" customFormat="1" ht="15.95" customHeight="1">
      <c r="B195" s="288"/>
      <c r="C195" s="252"/>
      <c r="D195" s="253"/>
      <c r="E195" s="253"/>
      <c r="F195" s="253"/>
      <c r="G195" s="253"/>
      <c r="H195" s="254"/>
      <c r="I195" s="258" t="s">
        <v>50</v>
      </c>
      <c r="J195" s="259"/>
      <c r="K195" s="259"/>
      <c r="L195" s="264" t="s">
        <v>48</v>
      </c>
      <c r="M195" s="264"/>
      <c r="N195" s="259" t="s">
        <v>69</v>
      </c>
      <c r="O195" s="259"/>
      <c r="P195" s="259"/>
      <c r="Q195" s="307" t="s">
        <v>49</v>
      </c>
      <c r="R195" s="40"/>
      <c r="S195" s="41" t="s">
        <v>70</v>
      </c>
      <c r="T195" s="41"/>
      <c r="U195" s="41"/>
      <c r="V195" s="41" t="s">
        <v>71</v>
      </c>
      <c r="W195" s="41"/>
      <c r="X195" s="42"/>
      <c r="Y195" s="228" t="s">
        <v>45</v>
      </c>
      <c r="Z195" s="229"/>
      <c r="AA195" s="230" t="s">
        <v>46</v>
      </c>
      <c r="AB195" s="229"/>
      <c r="AC195" s="230" t="s">
        <v>47</v>
      </c>
      <c r="AD195" s="231"/>
      <c r="AE195" s="248"/>
      <c r="AF195" s="249"/>
    </row>
    <row r="196" spans="2:32" s="10" customFormat="1" ht="15.95" customHeight="1">
      <c r="B196" s="288"/>
      <c r="C196" s="252"/>
      <c r="D196" s="253"/>
      <c r="E196" s="253"/>
      <c r="F196" s="253"/>
      <c r="G196" s="253"/>
      <c r="H196" s="254"/>
      <c r="I196" s="260"/>
      <c r="J196" s="261"/>
      <c r="K196" s="261"/>
      <c r="L196" s="265"/>
      <c r="M196" s="265"/>
      <c r="N196" s="261"/>
      <c r="O196" s="261"/>
      <c r="P196" s="261"/>
      <c r="Q196" s="249"/>
      <c r="R196" s="305"/>
      <c r="S196" s="284"/>
      <c r="T196" s="284" t="s">
        <v>72</v>
      </c>
      <c r="U196" s="284"/>
      <c r="V196" s="284" t="s">
        <v>73</v>
      </c>
      <c r="W196" s="284"/>
      <c r="X196" s="286" t="s">
        <v>74</v>
      </c>
      <c r="Y196" s="232"/>
      <c r="Z196" s="233"/>
      <c r="AA196" s="233"/>
      <c r="AB196" s="233"/>
      <c r="AC196" s="233"/>
      <c r="AD196" s="236"/>
      <c r="AE196" s="248"/>
      <c r="AF196" s="249"/>
    </row>
    <row r="197" spans="2:32" s="10" customFormat="1" ht="15.95" customHeight="1">
      <c r="B197" s="289"/>
      <c r="C197" s="255"/>
      <c r="D197" s="256"/>
      <c r="E197" s="256"/>
      <c r="F197" s="256"/>
      <c r="G197" s="256"/>
      <c r="H197" s="257"/>
      <c r="I197" s="262"/>
      <c r="J197" s="263"/>
      <c r="K197" s="263"/>
      <c r="L197" s="266"/>
      <c r="M197" s="266"/>
      <c r="N197" s="263"/>
      <c r="O197" s="263"/>
      <c r="P197" s="263"/>
      <c r="Q197" s="251"/>
      <c r="R197" s="306"/>
      <c r="S197" s="285"/>
      <c r="T197" s="285"/>
      <c r="U197" s="285"/>
      <c r="V197" s="285"/>
      <c r="W197" s="285"/>
      <c r="X197" s="287"/>
      <c r="Y197" s="234"/>
      <c r="Z197" s="235"/>
      <c r="AA197" s="235"/>
      <c r="AB197" s="235"/>
      <c r="AC197" s="235"/>
      <c r="AD197" s="237"/>
      <c r="AE197" s="250"/>
      <c r="AF197" s="251"/>
    </row>
    <row r="198" spans="2:32" s="10" customFormat="1" ht="6" customHeight="1">
      <c r="B198" s="11"/>
      <c r="C198" s="12"/>
      <c r="D198" s="12"/>
      <c r="E198" s="12"/>
      <c r="F198" s="12"/>
      <c r="G198" s="11"/>
      <c r="H198" s="11"/>
      <c r="I198" s="11"/>
      <c r="J198" s="11"/>
      <c r="K198" s="11"/>
      <c r="L198" s="11"/>
      <c r="M198" s="11"/>
      <c r="N198" s="11"/>
      <c r="O198" s="13"/>
      <c r="P198" s="13"/>
      <c r="Q198" s="13"/>
      <c r="R198" s="13"/>
      <c r="S198" s="14"/>
      <c r="T198" s="14"/>
      <c r="U198" s="14"/>
      <c r="V198" s="14"/>
    </row>
    <row r="199" spans="2:32" s="10" customFormat="1" ht="17.25" customHeight="1">
      <c r="B199" s="15" t="s">
        <v>51</v>
      </c>
    </row>
    <row r="200" spans="2:32" s="10" customFormat="1" ht="17.25" customHeight="1">
      <c r="B200" s="16" t="s">
        <v>78</v>
      </c>
    </row>
    <row r="201" spans="2:32" s="10" customFormat="1" ht="17.25" customHeight="1">
      <c r="B201" s="16" t="s">
        <v>79</v>
      </c>
    </row>
  </sheetData>
  <mergeCells count="942">
    <mergeCell ref="V196:V197"/>
    <mergeCell ref="W196:W197"/>
    <mergeCell ref="X196:X197"/>
    <mergeCell ref="Y196:Z197"/>
    <mergeCell ref="AA196:AB197"/>
    <mergeCell ref="AC196:AD197"/>
    <mergeCell ref="B193:B197"/>
    <mergeCell ref="C193:H194"/>
    <mergeCell ref="I193:Q194"/>
    <mergeCell ref="AE188:AF192"/>
    <mergeCell ref="C190:H192"/>
    <mergeCell ref="I190:J192"/>
    <mergeCell ref="K190:K192"/>
    <mergeCell ref="L190:M192"/>
    <mergeCell ref="N190:O192"/>
    <mergeCell ref="P190:P192"/>
    <mergeCell ref="Q190:Q192"/>
    <mergeCell ref="Y193:AD194"/>
    <mergeCell ref="AE193:AF197"/>
    <mergeCell ref="C195:H197"/>
    <mergeCell ref="I195:J197"/>
    <mergeCell ref="K195:K197"/>
    <mergeCell ref="L195:M197"/>
    <mergeCell ref="N195:O197"/>
    <mergeCell ref="P195:P197"/>
    <mergeCell ref="Q195:Q197"/>
    <mergeCell ref="R196:R197"/>
    <mergeCell ref="S196:S197"/>
    <mergeCell ref="T196:T197"/>
    <mergeCell ref="U196:U197"/>
    <mergeCell ref="B188:B192"/>
    <mergeCell ref="C188:H189"/>
    <mergeCell ref="I188:Q189"/>
    <mergeCell ref="Y188:AD189"/>
    <mergeCell ref="R191:R192"/>
    <mergeCell ref="S191:S192"/>
    <mergeCell ref="T191:T192"/>
    <mergeCell ref="P185:P187"/>
    <mergeCell ref="Q185:Q187"/>
    <mergeCell ref="R186:R187"/>
    <mergeCell ref="S186:S187"/>
    <mergeCell ref="T186:T187"/>
    <mergeCell ref="U186:U187"/>
    <mergeCell ref="V186:V187"/>
    <mergeCell ref="B183:B187"/>
    <mergeCell ref="C183:H184"/>
    <mergeCell ref="I183:Q184"/>
    <mergeCell ref="Y183:AD184"/>
    <mergeCell ref="U191:U192"/>
    <mergeCell ref="V191:V192"/>
    <mergeCell ref="W191:W192"/>
    <mergeCell ref="X191:X192"/>
    <mergeCell ref="AE183:AF187"/>
    <mergeCell ref="C185:H187"/>
    <mergeCell ref="I185:J187"/>
    <mergeCell ref="K185:K187"/>
    <mergeCell ref="L185:M187"/>
    <mergeCell ref="N185:O187"/>
    <mergeCell ref="R181:R182"/>
    <mergeCell ref="S181:S182"/>
    <mergeCell ref="T181:T182"/>
    <mergeCell ref="U181:U182"/>
    <mergeCell ref="V181:V182"/>
    <mergeCell ref="W181:W182"/>
    <mergeCell ref="X181:X182"/>
    <mergeCell ref="W186:W187"/>
    <mergeCell ref="X186:X187"/>
    <mergeCell ref="Y185:Z185"/>
    <mergeCell ref="AA185:AB185"/>
    <mergeCell ref="AC185:AD185"/>
    <mergeCell ref="Y186:Z187"/>
    <mergeCell ref="AA186:AB187"/>
    <mergeCell ref="AC186:AD187"/>
    <mergeCell ref="B178:B182"/>
    <mergeCell ref="C178:H179"/>
    <mergeCell ref="I178:Q179"/>
    <mergeCell ref="AE173:AF177"/>
    <mergeCell ref="C175:H177"/>
    <mergeCell ref="I175:J177"/>
    <mergeCell ref="K175:K177"/>
    <mergeCell ref="L175:M177"/>
    <mergeCell ref="N175:O177"/>
    <mergeCell ref="P175:P177"/>
    <mergeCell ref="Q175:Q177"/>
    <mergeCell ref="Y178:AD179"/>
    <mergeCell ref="AE178:AF182"/>
    <mergeCell ref="C180:H182"/>
    <mergeCell ref="I180:J182"/>
    <mergeCell ref="K180:K182"/>
    <mergeCell ref="L180:M182"/>
    <mergeCell ref="N180:O182"/>
    <mergeCell ref="P180:P182"/>
    <mergeCell ref="Q180:Q182"/>
    <mergeCell ref="B173:B177"/>
    <mergeCell ref="C173:H174"/>
    <mergeCell ref="I173:Q174"/>
    <mergeCell ref="Y173:AD174"/>
    <mergeCell ref="R176:R177"/>
    <mergeCell ref="S176:S177"/>
    <mergeCell ref="T176:T177"/>
    <mergeCell ref="P170:P172"/>
    <mergeCell ref="Q170:Q172"/>
    <mergeCell ref="R171:R172"/>
    <mergeCell ref="S171:S172"/>
    <mergeCell ref="T171:T172"/>
    <mergeCell ref="U171:U172"/>
    <mergeCell ref="V171:V172"/>
    <mergeCell ref="B168:B172"/>
    <mergeCell ref="C168:H169"/>
    <mergeCell ref="I168:Q169"/>
    <mergeCell ref="Y168:AD169"/>
    <mergeCell ref="U176:U177"/>
    <mergeCell ref="V176:V177"/>
    <mergeCell ref="W176:W177"/>
    <mergeCell ref="X176:X177"/>
    <mergeCell ref="AE168:AF172"/>
    <mergeCell ref="C170:H172"/>
    <mergeCell ref="I170:J172"/>
    <mergeCell ref="K170:K172"/>
    <mergeCell ref="L170:M172"/>
    <mergeCell ref="N170:O172"/>
    <mergeCell ref="R166:R167"/>
    <mergeCell ref="S166:S167"/>
    <mergeCell ref="T166:T167"/>
    <mergeCell ref="U166:U167"/>
    <mergeCell ref="V166:V167"/>
    <mergeCell ref="W166:W167"/>
    <mergeCell ref="X166:X167"/>
    <mergeCell ref="W171:W172"/>
    <mergeCell ref="X171:X172"/>
    <mergeCell ref="Y166:Z167"/>
    <mergeCell ref="AA166:AB167"/>
    <mergeCell ref="AC166:AD167"/>
    <mergeCell ref="B163:B167"/>
    <mergeCell ref="C163:H164"/>
    <mergeCell ref="I163:Q164"/>
    <mergeCell ref="AE158:AF162"/>
    <mergeCell ref="C160:H162"/>
    <mergeCell ref="I160:J162"/>
    <mergeCell ref="K160:K162"/>
    <mergeCell ref="L160:M162"/>
    <mergeCell ref="N160:O162"/>
    <mergeCell ref="P160:P162"/>
    <mergeCell ref="Q160:Q162"/>
    <mergeCell ref="Y163:AD164"/>
    <mergeCell ref="AE163:AF167"/>
    <mergeCell ref="C165:H167"/>
    <mergeCell ref="I165:J167"/>
    <mergeCell ref="K165:K167"/>
    <mergeCell ref="L165:M167"/>
    <mergeCell ref="N165:O167"/>
    <mergeCell ref="P165:P167"/>
    <mergeCell ref="Q165:Q167"/>
    <mergeCell ref="Y165:Z165"/>
    <mergeCell ref="AA165:AB165"/>
    <mergeCell ref="AC165:AD165"/>
    <mergeCell ref="B158:B162"/>
    <mergeCell ref="C158:H159"/>
    <mergeCell ref="I158:Q159"/>
    <mergeCell ref="Y158:AD159"/>
    <mergeCell ref="R161:R162"/>
    <mergeCell ref="S161:S162"/>
    <mergeCell ref="T161:T162"/>
    <mergeCell ref="P155:P157"/>
    <mergeCell ref="Q155:Q157"/>
    <mergeCell ref="R156:R157"/>
    <mergeCell ref="S156:S157"/>
    <mergeCell ref="T156:T157"/>
    <mergeCell ref="U156:U157"/>
    <mergeCell ref="V156:V157"/>
    <mergeCell ref="B153:B157"/>
    <mergeCell ref="C153:H154"/>
    <mergeCell ref="I153:Q154"/>
    <mergeCell ref="Y153:AD154"/>
    <mergeCell ref="U161:U162"/>
    <mergeCell ref="V161:V162"/>
    <mergeCell ref="W161:W162"/>
    <mergeCell ref="X161:X162"/>
    <mergeCell ref="AE153:AF157"/>
    <mergeCell ref="C155:H157"/>
    <mergeCell ref="I155:J157"/>
    <mergeCell ref="K155:K157"/>
    <mergeCell ref="L155:M157"/>
    <mergeCell ref="N155:O157"/>
    <mergeCell ref="R151:R152"/>
    <mergeCell ref="S151:S152"/>
    <mergeCell ref="T151:T152"/>
    <mergeCell ref="U151:U152"/>
    <mergeCell ref="V151:V152"/>
    <mergeCell ref="W151:W152"/>
    <mergeCell ref="X151:X152"/>
    <mergeCell ref="W156:W157"/>
    <mergeCell ref="X156:X157"/>
    <mergeCell ref="Y151:Z152"/>
    <mergeCell ref="AA151:AB152"/>
    <mergeCell ref="AC151:AD152"/>
    <mergeCell ref="Y155:Z155"/>
    <mergeCell ref="AA155:AB155"/>
    <mergeCell ref="AC155:AD155"/>
    <mergeCell ref="B148:B152"/>
    <mergeCell ref="C148:H149"/>
    <mergeCell ref="I148:Q149"/>
    <mergeCell ref="AE143:AF147"/>
    <mergeCell ref="C145:H147"/>
    <mergeCell ref="I145:J147"/>
    <mergeCell ref="K145:K147"/>
    <mergeCell ref="L145:M147"/>
    <mergeCell ref="N145:O147"/>
    <mergeCell ref="P145:P147"/>
    <mergeCell ref="Q145:Q147"/>
    <mergeCell ref="Y148:AD149"/>
    <mergeCell ref="AE148:AF152"/>
    <mergeCell ref="C150:H152"/>
    <mergeCell ref="I150:J152"/>
    <mergeCell ref="K150:K152"/>
    <mergeCell ref="L150:M152"/>
    <mergeCell ref="N150:O152"/>
    <mergeCell ref="P150:P152"/>
    <mergeCell ref="Q150:Q152"/>
    <mergeCell ref="B143:B147"/>
    <mergeCell ref="C143:H144"/>
    <mergeCell ref="I143:Q144"/>
    <mergeCell ref="Y143:AD144"/>
    <mergeCell ref="R146:R147"/>
    <mergeCell ref="S146:S147"/>
    <mergeCell ref="T146:T147"/>
    <mergeCell ref="P140:P142"/>
    <mergeCell ref="Q140:Q142"/>
    <mergeCell ref="R141:R142"/>
    <mergeCell ref="S141:S142"/>
    <mergeCell ref="T141:T142"/>
    <mergeCell ref="U141:U142"/>
    <mergeCell ref="V141:V142"/>
    <mergeCell ref="B138:B142"/>
    <mergeCell ref="C138:H139"/>
    <mergeCell ref="I138:Q139"/>
    <mergeCell ref="Y138:AD139"/>
    <mergeCell ref="U146:U147"/>
    <mergeCell ref="V146:V147"/>
    <mergeCell ref="W146:W147"/>
    <mergeCell ref="X146:X147"/>
    <mergeCell ref="AE138:AF142"/>
    <mergeCell ref="C140:H142"/>
    <mergeCell ref="I140:J142"/>
    <mergeCell ref="K140:K142"/>
    <mergeCell ref="L140:M142"/>
    <mergeCell ref="N140:O142"/>
    <mergeCell ref="Y136:AD136"/>
    <mergeCell ref="AE136:AF137"/>
    <mergeCell ref="C137:H137"/>
    <mergeCell ref="I137:Q137"/>
    <mergeCell ref="R137:X137"/>
    <mergeCell ref="Y137:Z137"/>
    <mergeCell ref="AA137:AB137"/>
    <mergeCell ref="AC137:AD137"/>
    <mergeCell ref="W141:W142"/>
    <mergeCell ref="X141:X142"/>
    <mergeCell ref="Y140:Z140"/>
    <mergeCell ref="AA140:AB140"/>
    <mergeCell ref="AC140:AD140"/>
    <mergeCell ref="Y141:Z142"/>
    <mergeCell ref="AA141:AB142"/>
    <mergeCell ref="AC141:AD142"/>
    <mergeCell ref="G135:H135"/>
    <mergeCell ref="I135:Q135"/>
    <mergeCell ref="B136:B137"/>
    <mergeCell ref="C136:H136"/>
    <mergeCell ref="I136:Q136"/>
    <mergeCell ref="R136:X136"/>
    <mergeCell ref="R129:R130"/>
    <mergeCell ref="S129:S130"/>
    <mergeCell ref="T129:T130"/>
    <mergeCell ref="U129:U130"/>
    <mergeCell ref="V129:V130"/>
    <mergeCell ref="W129:W130"/>
    <mergeCell ref="X129:X130"/>
    <mergeCell ref="B126:B130"/>
    <mergeCell ref="C126:H127"/>
    <mergeCell ref="I126:Q127"/>
    <mergeCell ref="AE121:AF125"/>
    <mergeCell ref="C123:H125"/>
    <mergeCell ref="I123:J125"/>
    <mergeCell ref="K123:K125"/>
    <mergeCell ref="L123:M125"/>
    <mergeCell ref="N123:O125"/>
    <mergeCell ref="P123:P125"/>
    <mergeCell ref="Q123:Q125"/>
    <mergeCell ref="Y126:AD127"/>
    <mergeCell ref="AE126:AF130"/>
    <mergeCell ref="C128:H130"/>
    <mergeCell ref="I128:J130"/>
    <mergeCell ref="K128:K130"/>
    <mergeCell ref="L128:M130"/>
    <mergeCell ref="N128:O130"/>
    <mergeCell ref="P128:P130"/>
    <mergeCell ref="Q128:Q130"/>
    <mergeCell ref="Y129:Z130"/>
    <mergeCell ref="AA129:AB130"/>
    <mergeCell ref="AC129:AD130"/>
    <mergeCell ref="B121:B125"/>
    <mergeCell ref="C121:H122"/>
    <mergeCell ref="I121:Q122"/>
    <mergeCell ref="Y121:AD122"/>
    <mergeCell ref="R124:R125"/>
    <mergeCell ref="S124:S125"/>
    <mergeCell ref="T124:T125"/>
    <mergeCell ref="P118:P120"/>
    <mergeCell ref="Q118:Q120"/>
    <mergeCell ref="R119:R120"/>
    <mergeCell ref="S119:S120"/>
    <mergeCell ref="T119:T120"/>
    <mergeCell ref="U119:U120"/>
    <mergeCell ref="V119:V120"/>
    <mergeCell ref="B116:B120"/>
    <mergeCell ref="C116:H117"/>
    <mergeCell ref="I116:Q117"/>
    <mergeCell ref="Y116:AD117"/>
    <mergeCell ref="U124:U125"/>
    <mergeCell ref="V124:V125"/>
    <mergeCell ref="W124:W125"/>
    <mergeCell ref="X124:X125"/>
    <mergeCell ref="AE116:AF120"/>
    <mergeCell ref="C118:H120"/>
    <mergeCell ref="I118:J120"/>
    <mergeCell ref="K118:K120"/>
    <mergeCell ref="L118:M120"/>
    <mergeCell ref="N118:O120"/>
    <mergeCell ref="R114:R115"/>
    <mergeCell ref="S114:S115"/>
    <mergeCell ref="T114:T115"/>
    <mergeCell ref="U114:U115"/>
    <mergeCell ref="V114:V115"/>
    <mergeCell ref="W114:W115"/>
    <mergeCell ref="X114:X115"/>
    <mergeCell ref="W119:W120"/>
    <mergeCell ref="X119:X120"/>
    <mergeCell ref="Y118:Z118"/>
    <mergeCell ref="AA118:AB118"/>
    <mergeCell ref="AC118:AD118"/>
    <mergeCell ref="Y119:Z120"/>
    <mergeCell ref="AA119:AB120"/>
    <mergeCell ref="AC119:AD120"/>
    <mergeCell ref="B111:B115"/>
    <mergeCell ref="C111:H112"/>
    <mergeCell ref="I111:Q112"/>
    <mergeCell ref="AE106:AF110"/>
    <mergeCell ref="C108:H110"/>
    <mergeCell ref="I108:J110"/>
    <mergeCell ref="K108:K110"/>
    <mergeCell ref="L108:M110"/>
    <mergeCell ref="N108:O110"/>
    <mergeCell ref="P108:P110"/>
    <mergeCell ref="Q108:Q110"/>
    <mergeCell ref="Y111:AD112"/>
    <mergeCell ref="AE111:AF115"/>
    <mergeCell ref="C113:H115"/>
    <mergeCell ref="I113:J115"/>
    <mergeCell ref="K113:K115"/>
    <mergeCell ref="L113:M115"/>
    <mergeCell ref="N113:O115"/>
    <mergeCell ref="P113:P115"/>
    <mergeCell ref="Q113:Q115"/>
    <mergeCell ref="B106:B110"/>
    <mergeCell ref="C106:H107"/>
    <mergeCell ref="I106:Q107"/>
    <mergeCell ref="Y106:AD107"/>
    <mergeCell ref="R109:R110"/>
    <mergeCell ref="S109:S110"/>
    <mergeCell ref="T109:T110"/>
    <mergeCell ref="P103:P105"/>
    <mergeCell ref="Q103:Q105"/>
    <mergeCell ref="R104:R105"/>
    <mergeCell ref="S104:S105"/>
    <mergeCell ref="T104:T105"/>
    <mergeCell ref="U104:U105"/>
    <mergeCell ref="V104:V105"/>
    <mergeCell ref="B101:B105"/>
    <mergeCell ref="C101:H102"/>
    <mergeCell ref="I101:Q102"/>
    <mergeCell ref="Y101:AD102"/>
    <mergeCell ref="U109:U110"/>
    <mergeCell ref="V109:V110"/>
    <mergeCell ref="W109:W110"/>
    <mergeCell ref="X109:X110"/>
    <mergeCell ref="AE101:AF105"/>
    <mergeCell ref="C103:H105"/>
    <mergeCell ref="I103:J105"/>
    <mergeCell ref="K103:K105"/>
    <mergeCell ref="L103:M105"/>
    <mergeCell ref="N103:O105"/>
    <mergeCell ref="R99:R100"/>
    <mergeCell ref="S99:S100"/>
    <mergeCell ref="T99:T100"/>
    <mergeCell ref="U99:U100"/>
    <mergeCell ref="V99:V100"/>
    <mergeCell ref="W99:W100"/>
    <mergeCell ref="X99:X100"/>
    <mergeCell ref="W104:W105"/>
    <mergeCell ref="X104:X105"/>
    <mergeCell ref="Y99:Z100"/>
    <mergeCell ref="AA99:AB100"/>
    <mergeCell ref="AC99:AD100"/>
    <mergeCell ref="B96:B100"/>
    <mergeCell ref="C96:H97"/>
    <mergeCell ref="I96:Q97"/>
    <mergeCell ref="AE91:AF95"/>
    <mergeCell ref="C93:H95"/>
    <mergeCell ref="I93:J95"/>
    <mergeCell ref="K93:K95"/>
    <mergeCell ref="L93:M95"/>
    <mergeCell ref="N93:O95"/>
    <mergeCell ref="P93:P95"/>
    <mergeCell ref="Q93:Q95"/>
    <mergeCell ref="Y96:AD97"/>
    <mergeCell ref="AE96:AF100"/>
    <mergeCell ref="C98:H100"/>
    <mergeCell ref="I98:J100"/>
    <mergeCell ref="K98:K100"/>
    <mergeCell ref="L98:M100"/>
    <mergeCell ref="N98:O100"/>
    <mergeCell ref="P98:P100"/>
    <mergeCell ref="Q98:Q100"/>
    <mergeCell ref="Y98:Z98"/>
    <mergeCell ref="AA98:AB98"/>
    <mergeCell ref="AC98:AD98"/>
    <mergeCell ref="B91:B95"/>
    <mergeCell ref="C91:H92"/>
    <mergeCell ref="I91:Q92"/>
    <mergeCell ref="Y91:AD92"/>
    <mergeCell ref="R94:R95"/>
    <mergeCell ref="S94:S95"/>
    <mergeCell ref="T94:T95"/>
    <mergeCell ref="P88:P90"/>
    <mergeCell ref="Q88:Q90"/>
    <mergeCell ref="R89:R90"/>
    <mergeCell ref="S89:S90"/>
    <mergeCell ref="T89:T90"/>
    <mergeCell ref="U89:U90"/>
    <mergeCell ref="V89:V90"/>
    <mergeCell ref="B86:B90"/>
    <mergeCell ref="C86:H87"/>
    <mergeCell ref="I86:Q87"/>
    <mergeCell ref="Y86:AD87"/>
    <mergeCell ref="U94:U95"/>
    <mergeCell ref="V94:V95"/>
    <mergeCell ref="W94:W95"/>
    <mergeCell ref="X94:X95"/>
    <mergeCell ref="AE86:AF90"/>
    <mergeCell ref="C88:H90"/>
    <mergeCell ref="I88:J90"/>
    <mergeCell ref="K88:K90"/>
    <mergeCell ref="L88:M90"/>
    <mergeCell ref="N88:O90"/>
    <mergeCell ref="R84:R85"/>
    <mergeCell ref="S84:S85"/>
    <mergeCell ref="T84:T85"/>
    <mergeCell ref="U84:U85"/>
    <mergeCell ref="V84:V85"/>
    <mergeCell ref="W84:W85"/>
    <mergeCell ref="X84:X85"/>
    <mergeCell ref="W89:W90"/>
    <mergeCell ref="X89:X90"/>
    <mergeCell ref="Y84:Z85"/>
    <mergeCell ref="AA84:AB85"/>
    <mergeCell ref="AC84:AD85"/>
    <mergeCell ref="Y88:Z88"/>
    <mergeCell ref="AA88:AB88"/>
    <mergeCell ref="AC88:AD88"/>
    <mergeCell ref="B81:B85"/>
    <mergeCell ref="C81:H82"/>
    <mergeCell ref="I81:Q82"/>
    <mergeCell ref="AE76:AF80"/>
    <mergeCell ref="C78:H80"/>
    <mergeCell ref="I78:J80"/>
    <mergeCell ref="K78:K80"/>
    <mergeCell ref="L78:M80"/>
    <mergeCell ref="N78:O80"/>
    <mergeCell ref="P78:P80"/>
    <mergeCell ref="Q78:Q80"/>
    <mergeCell ref="Y81:AD82"/>
    <mergeCell ref="AE81:AF85"/>
    <mergeCell ref="C83:H85"/>
    <mergeCell ref="I83:J85"/>
    <mergeCell ref="K83:K85"/>
    <mergeCell ref="L83:M85"/>
    <mergeCell ref="N83:O85"/>
    <mergeCell ref="P83:P85"/>
    <mergeCell ref="Q83:Q85"/>
    <mergeCell ref="B76:B80"/>
    <mergeCell ref="C76:H77"/>
    <mergeCell ref="I76:Q77"/>
    <mergeCell ref="Y76:AD77"/>
    <mergeCell ref="R79:R80"/>
    <mergeCell ref="S79:S80"/>
    <mergeCell ref="T79:T80"/>
    <mergeCell ref="P73:P75"/>
    <mergeCell ref="Q73:Q75"/>
    <mergeCell ref="R74:R75"/>
    <mergeCell ref="S74:S75"/>
    <mergeCell ref="T74:T75"/>
    <mergeCell ref="U74:U75"/>
    <mergeCell ref="V74:V75"/>
    <mergeCell ref="B71:B75"/>
    <mergeCell ref="C71:H72"/>
    <mergeCell ref="I71:Q72"/>
    <mergeCell ref="Y71:AD72"/>
    <mergeCell ref="U79:U80"/>
    <mergeCell ref="V79:V80"/>
    <mergeCell ref="W79:W80"/>
    <mergeCell ref="X79:X80"/>
    <mergeCell ref="AA62:AB63"/>
    <mergeCell ref="AC62:AD63"/>
    <mergeCell ref="AE71:AF75"/>
    <mergeCell ref="C73:H75"/>
    <mergeCell ref="I73:J75"/>
    <mergeCell ref="K73:K75"/>
    <mergeCell ref="L73:M75"/>
    <mergeCell ref="N73:O75"/>
    <mergeCell ref="Y69:AD69"/>
    <mergeCell ref="AE69:AF70"/>
    <mergeCell ref="C70:H70"/>
    <mergeCell ref="I70:Q70"/>
    <mergeCell ref="R70:X70"/>
    <mergeCell ref="Y70:Z70"/>
    <mergeCell ref="AA70:AB70"/>
    <mergeCell ref="AC70:AD70"/>
    <mergeCell ref="W74:W75"/>
    <mergeCell ref="X74:X75"/>
    <mergeCell ref="Y73:Z73"/>
    <mergeCell ref="AA73:AB73"/>
    <mergeCell ref="AC73:AD73"/>
    <mergeCell ref="Y74:Z75"/>
    <mergeCell ref="AA74:AB75"/>
    <mergeCell ref="AC74:AD75"/>
    <mergeCell ref="G68:H68"/>
    <mergeCell ref="I68:Q68"/>
    <mergeCell ref="B69:B70"/>
    <mergeCell ref="C69:H69"/>
    <mergeCell ref="I69:Q69"/>
    <mergeCell ref="R69:X69"/>
    <mergeCell ref="R62:R63"/>
    <mergeCell ref="S62:S63"/>
    <mergeCell ref="T62:T63"/>
    <mergeCell ref="U62:U63"/>
    <mergeCell ref="V62:V63"/>
    <mergeCell ref="W62:W63"/>
    <mergeCell ref="X62:X63"/>
    <mergeCell ref="B59:B63"/>
    <mergeCell ref="C59:H60"/>
    <mergeCell ref="I59:Q60"/>
    <mergeCell ref="AE54:AF58"/>
    <mergeCell ref="C56:H58"/>
    <mergeCell ref="I56:J58"/>
    <mergeCell ref="K56:K58"/>
    <mergeCell ref="L56:M58"/>
    <mergeCell ref="N56:O58"/>
    <mergeCell ref="P56:P58"/>
    <mergeCell ref="Q56:Q58"/>
    <mergeCell ref="Y59:AD60"/>
    <mergeCell ref="AE59:AF63"/>
    <mergeCell ref="C61:H63"/>
    <mergeCell ref="I61:J63"/>
    <mergeCell ref="K61:K63"/>
    <mergeCell ref="L61:M63"/>
    <mergeCell ref="N61:O63"/>
    <mergeCell ref="P61:P63"/>
    <mergeCell ref="Q61:Q63"/>
    <mergeCell ref="Y61:Z61"/>
    <mergeCell ref="AA61:AB61"/>
    <mergeCell ref="AC61:AD61"/>
    <mergeCell ref="Y62:Z63"/>
    <mergeCell ref="B54:B58"/>
    <mergeCell ref="C54:H55"/>
    <mergeCell ref="I54:Q55"/>
    <mergeCell ref="Y54:AD55"/>
    <mergeCell ref="R57:R58"/>
    <mergeCell ref="S57:S58"/>
    <mergeCell ref="T57:T58"/>
    <mergeCell ref="P51:P53"/>
    <mergeCell ref="Q51:Q53"/>
    <mergeCell ref="R52:R53"/>
    <mergeCell ref="S52:S53"/>
    <mergeCell ref="T52:T53"/>
    <mergeCell ref="U52:U53"/>
    <mergeCell ref="V52:V53"/>
    <mergeCell ref="B49:B53"/>
    <mergeCell ref="C49:H50"/>
    <mergeCell ref="I49:Q50"/>
    <mergeCell ref="Y49:AD50"/>
    <mergeCell ref="U57:U58"/>
    <mergeCell ref="V57:V58"/>
    <mergeCell ref="W57:W58"/>
    <mergeCell ref="X57:X58"/>
    <mergeCell ref="AE49:AF53"/>
    <mergeCell ref="C51:H53"/>
    <mergeCell ref="I51:J53"/>
    <mergeCell ref="K51:K53"/>
    <mergeCell ref="L51:M53"/>
    <mergeCell ref="N51:O53"/>
    <mergeCell ref="R47:R48"/>
    <mergeCell ref="S47:S48"/>
    <mergeCell ref="T47:T48"/>
    <mergeCell ref="U47:U48"/>
    <mergeCell ref="V47:V48"/>
    <mergeCell ref="W47:W48"/>
    <mergeCell ref="X47:X48"/>
    <mergeCell ref="W52:W53"/>
    <mergeCell ref="X52:X53"/>
    <mergeCell ref="Y47:Z48"/>
    <mergeCell ref="AA47:AB48"/>
    <mergeCell ref="AC47:AD48"/>
    <mergeCell ref="Y51:Z51"/>
    <mergeCell ref="AA51:AB51"/>
    <mergeCell ref="AC51:AD51"/>
    <mergeCell ref="B44:B48"/>
    <mergeCell ref="C44:H45"/>
    <mergeCell ref="I44:Q45"/>
    <mergeCell ref="AE39:AF43"/>
    <mergeCell ref="C41:H43"/>
    <mergeCell ref="I41:J43"/>
    <mergeCell ref="K41:K43"/>
    <mergeCell ref="L41:M43"/>
    <mergeCell ref="N41:O43"/>
    <mergeCell ref="P41:P43"/>
    <mergeCell ref="Q41:Q43"/>
    <mergeCell ref="Y44:AD45"/>
    <mergeCell ref="AE44:AF48"/>
    <mergeCell ref="C46:H48"/>
    <mergeCell ref="I46:J48"/>
    <mergeCell ref="K46:K48"/>
    <mergeCell ref="L46:M48"/>
    <mergeCell ref="N46:O48"/>
    <mergeCell ref="P46:P48"/>
    <mergeCell ref="Q46:Q48"/>
    <mergeCell ref="B39:B43"/>
    <mergeCell ref="C39:H40"/>
    <mergeCell ref="I39:Q40"/>
    <mergeCell ref="Y39:AD40"/>
    <mergeCell ref="R42:R43"/>
    <mergeCell ref="S42:S43"/>
    <mergeCell ref="T42:T43"/>
    <mergeCell ref="P36:P38"/>
    <mergeCell ref="Q36:Q38"/>
    <mergeCell ref="R37:R38"/>
    <mergeCell ref="S37:S38"/>
    <mergeCell ref="T37:T38"/>
    <mergeCell ref="U37:U38"/>
    <mergeCell ref="V37:V38"/>
    <mergeCell ref="B34:B38"/>
    <mergeCell ref="C34:H35"/>
    <mergeCell ref="I34:Q35"/>
    <mergeCell ref="Y34:AD35"/>
    <mergeCell ref="U42:U43"/>
    <mergeCell ref="V42:V43"/>
    <mergeCell ref="W42:W43"/>
    <mergeCell ref="X42:X43"/>
    <mergeCell ref="AE34:AF38"/>
    <mergeCell ref="C36:H38"/>
    <mergeCell ref="I36:J38"/>
    <mergeCell ref="K36:K38"/>
    <mergeCell ref="L36:M38"/>
    <mergeCell ref="N36:O38"/>
    <mergeCell ref="R32:R33"/>
    <mergeCell ref="S32:S33"/>
    <mergeCell ref="T32:T33"/>
    <mergeCell ref="U32:U33"/>
    <mergeCell ref="V32:V33"/>
    <mergeCell ref="W32:W33"/>
    <mergeCell ref="X32:X33"/>
    <mergeCell ref="W37:W38"/>
    <mergeCell ref="X37:X38"/>
    <mergeCell ref="Y36:Z36"/>
    <mergeCell ref="AA36:AB36"/>
    <mergeCell ref="AC36:AD36"/>
    <mergeCell ref="Y37:Z38"/>
    <mergeCell ref="AA37:AB38"/>
    <mergeCell ref="AC37:AD38"/>
    <mergeCell ref="B29:B33"/>
    <mergeCell ref="C29:H30"/>
    <mergeCell ref="I29:Q30"/>
    <mergeCell ref="AE24:AF28"/>
    <mergeCell ref="C26:H28"/>
    <mergeCell ref="I26:J28"/>
    <mergeCell ref="K26:K28"/>
    <mergeCell ref="L26:M28"/>
    <mergeCell ref="N26:O28"/>
    <mergeCell ref="P26:P28"/>
    <mergeCell ref="Q26:Q28"/>
    <mergeCell ref="Y29:AD30"/>
    <mergeCell ref="AE29:AF33"/>
    <mergeCell ref="C31:H33"/>
    <mergeCell ref="I31:J33"/>
    <mergeCell ref="K31:K33"/>
    <mergeCell ref="L31:M33"/>
    <mergeCell ref="N31:O33"/>
    <mergeCell ref="P31:P33"/>
    <mergeCell ref="Q31:Q33"/>
    <mergeCell ref="B24:B28"/>
    <mergeCell ref="C24:H25"/>
    <mergeCell ref="I24:Q25"/>
    <mergeCell ref="Y24:AD25"/>
    <mergeCell ref="R27:R28"/>
    <mergeCell ref="S27:S28"/>
    <mergeCell ref="T27:T28"/>
    <mergeCell ref="P21:P23"/>
    <mergeCell ref="Q21:Q23"/>
    <mergeCell ref="R22:R23"/>
    <mergeCell ref="S22:S23"/>
    <mergeCell ref="T22:T23"/>
    <mergeCell ref="U22:U23"/>
    <mergeCell ref="V22:V23"/>
    <mergeCell ref="B19:B23"/>
    <mergeCell ref="C19:H20"/>
    <mergeCell ref="I19:Q20"/>
    <mergeCell ref="Y19:AD20"/>
    <mergeCell ref="U27:U28"/>
    <mergeCell ref="V27:V28"/>
    <mergeCell ref="W27:W28"/>
    <mergeCell ref="X27:X28"/>
    <mergeCell ref="AE19:AF23"/>
    <mergeCell ref="C21:H23"/>
    <mergeCell ref="I21:J23"/>
    <mergeCell ref="K21:K23"/>
    <mergeCell ref="L21:M23"/>
    <mergeCell ref="N21:O23"/>
    <mergeCell ref="R17:R18"/>
    <mergeCell ref="S17:S18"/>
    <mergeCell ref="T17:T18"/>
    <mergeCell ref="U17:U18"/>
    <mergeCell ref="V17:V18"/>
    <mergeCell ref="W17:W18"/>
    <mergeCell ref="X17:X18"/>
    <mergeCell ref="W22:W23"/>
    <mergeCell ref="X22:X23"/>
    <mergeCell ref="Y17:Z18"/>
    <mergeCell ref="AA17:AB18"/>
    <mergeCell ref="AC17:AD18"/>
    <mergeCell ref="B14:B18"/>
    <mergeCell ref="C14:H15"/>
    <mergeCell ref="I14:Q15"/>
    <mergeCell ref="AE9:AF13"/>
    <mergeCell ref="C11:H13"/>
    <mergeCell ref="I11:J13"/>
    <mergeCell ref="K11:K13"/>
    <mergeCell ref="L11:M13"/>
    <mergeCell ref="N11:O13"/>
    <mergeCell ref="P11:P13"/>
    <mergeCell ref="Q11:Q13"/>
    <mergeCell ref="Y14:AD15"/>
    <mergeCell ref="AE14:AF18"/>
    <mergeCell ref="C16:H18"/>
    <mergeCell ref="I16:J18"/>
    <mergeCell ref="K16:K18"/>
    <mergeCell ref="L16:M18"/>
    <mergeCell ref="N16:O18"/>
    <mergeCell ref="P16:P18"/>
    <mergeCell ref="Q16:Q18"/>
    <mergeCell ref="Y16:Z16"/>
    <mergeCell ref="AA16:AB16"/>
    <mergeCell ref="AC16:AD16"/>
    <mergeCell ref="B9:B13"/>
    <mergeCell ref="C9:H10"/>
    <mergeCell ref="I9:Q10"/>
    <mergeCell ref="Y9:AD10"/>
    <mergeCell ref="R12:R13"/>
    <mergeCell ref="S12:S13"/>
    <mergeCell ref="T12:T13"/>
    <mergeCell ref="P6:P8"/>
    <mergeCell ref="Q6:Q8"/>
    <mergeCell ref="R7:R8"/>
    <mergeCell ref="S7:S8"/>
    <mergeCell ref="T7:T8"/>
    <mergeCell ref="U7:U8"/>
    <mergeCell ref="V7:V8"/>
    <mergeCell ref="B4:B8"/>
    <mergeCell ref="C4:H5"/>
    <mergeCell ref="I4:Q5"/>
    <mergeCell ref="Y4:AD5"/>
    <mergeCell ref="U12:U13"/>
    <mergeCell ref="V12:V13"/>
    <mergeCell ref="W12:W13"/>
    <mergeCell ref="X12:X13"/>
    <mergeCell ref="G1:H1"/>
    <mergeCell ref="I1:Q1"/>
    <mergeCell ref="B2:B3"/>
    <mergeCell ref="C2:H2"/>
    <mergeCell ref="I2:Q2"/>
    <mergeCell ref="R2:X2"/>
    <mergeCell ref="AE4:AF8"/>
    <mergeCell ref="C6:H8"/>
    <mergeCell ref="I6:J8"/>
    <mergeCell ref="K6:K8"/>
    <mergeCell ref="L6:M8"/>
    <mergeCell ref="N6:O8"/>
    <mergeCell ref="Y2:AD2"/>
    <mergeCell ref="AE2:AF3"/>
    <mergeCell ref="C3:H3"/>
    <mergeCell ref="I3:Q3"/>
    <mergeCell ref="R3:X3"/>
    <mergeCell ref="Y3:Z3"/>
    <mergeCell ref="AA3:AB3"/>
    <mergeCell ref="AC3:AD3"/>
    <mergeCell ref="W7:W8"/>
    <mergeCell ref="X7:X8"/>
    <mergeCell ref="Y6:Z6"/>
    <mergeCell ref="AA6:AB6"/>
    <mergeCell ref="AC6:AD6"/>
    <mergeCell ref="Y7:Z8"/>
    <mergeCell ref="AA7:AB8"/>
    <mergeCell ref="AC7:AD8"/>
    <mergeCell ref="Y11:Z11"/>
    <mergeCell ref="AA11:AB11"/>
    <mergeCell ref="AC11:AD11"/>
    <mergeCell ref="Y12:Z13"/>
    <mergeCell ref="AA12:AB13"/>
    <mergeCell ref="AC12:AD13"/>
    <mergeCell ref="Y21:Z21"/>
    <mergeCell ref="AA21:AB21"/>
    <mergeCell ref="AC21:AD21"/>
    <mergeCell ref="Y22:Z23"/>
    <mergeCell ref="AA22:AB23"/>
    <mergeCell ref="AC22:AD23"/>
    <mergeCell ref="Y26:Z26"/>
    <mergeCell ref="AA26:AB26"/>
    <mergeCell ref="AC26:AD26"/>
    <mergeCell ref="Y27:Z28"/>
    <mergeCell ref="AA27:AB28"/>
    <mergeCell ref="AC27:AD28"/>
    <mergeCell ref="Y31:Z31"/>
    <mergeCell ref="AA31:AB31"/>
    <mergeCell ref="AC31:AD31"/>
    <mergeCell ref="Y32:Z33"/>
    <mergeCell ref="AA32:AB33"/>
    <mergeCell ref="AC32:AD33"/>
    <mergeCell ref="Y41:Z41"/>
    <mergeCell ref="AA41:AB41"/>
    <mergeCell ref="AC41:AD41"/>
    <mergeCell ref="Y42:Z43"/>
    <mergeCell ref="AA42:AB43"/>
    <mergeCell ref="AC42:AD43"/>
    <mergeCell ref="Y46:Z46"/>
    <mergeCell ref="AA46:AB46"/>
    <mergeCell ref="AC46:AD46"/>
    <mergeCell ref="Y52:Z53"/>
    <mergeCell ref="AA52:AB53"/>
    <mergeCell ref="AC52:AD53"/>
    <mergeCell ref="Y56:Z56"/>
    <mergeCell ref="AA56:AB56"/>
    <mergeCell ref="AC56:AD56"/>
    <mergeCell ref="Y57:Z58"/>
    <mergeCell ref="AA57:AB58"/>
    <mergeCell ref="AC57:AD58"/>
    <mergeCell ref="Y78:Z78"/>
    <mergeCell ref="AA78:AB78"/>
    <mergeCell ref="AC78:AD78"/>
    <mergeCell ref="Y79:Z80"/>
    <mergeCell ref="AA79:AB80"/>
    <mergeCell ref="AC79:AD80"/>
    <mergeCell ref="Y83:Z83"/>
    <mergeCell ref="AA83:AB83"/>
    <mergeCell ref="AC83:AD83"/>
    <mergeCell ref="Y89:Z90"/>
    <mergeCell ref="AA89:AB90"/>
    <mergeCell ref="AC89:AD90"/>
    <mergeCell ref="Y93:Z93"/>
    <mergeCell ref="AA93:AB93"/>
    <mergeCell ref="AC93:AD93"/>
    <mergeCell ref="Y94:Z95"/>
    <mergeCell ref="AA94:AB95"/>
    <mergeCell ref="AC94:AD95"/>
    <mergeCell ref="Y103:Z103"/>
    <mergeCell ref="AA103:AB103"/>
    <mergeCell ref="AC103:AD103"/>
    <mergeCell ref="Y104:Z105"/>
    <mergeCell ref="AA104:AB105"/>
    <mergeCell ref="AC104:AD105"/>
    <mergeCell ref="Y108:Z108"/>
    <mergeCell ref="AA108:AB108"/>
    <mergeCell ref="AC108:AD108"/>
    <mergeCell ref="Y109:Z110"/>
    <mergeCell ref="AA109:AB110"/>
    <mergeCell ref="AC109:AD110"/>
    <mergeCell ref="Y113:Z113"/>
    <mergeCell ref="AA113:AB113"/>
    <mergeCell ref="AC113:AD113"/>
    <mergeCell ref="Y114:Z115"/>
    <mergeCell ref="AA114:AB115"/>
    <mergeCell ref="AC114:AD115"/>
    <mergeCell ref="Y123:Z123"/>
    <mergeCell ref="AA123:AB123"/>
    <mergeCell ref="AC123:AD123"/>
    <mergeCell ref="Y124:Z125"/>
    <mergeCell ref="AA124:AB125"/>
    <mergeCell ref="AC124:AD125"/>
    <mergeCell ref="Y128:Z128"/>
    <mergeCell ref="AA128:AB128"/>
    <mergeCell ref="AC128:AD128"/>
    <mergeCell ref="Y145:Z145"/>
    <mergeCell ref="AA145:AB145"/>
    <mergeCell ref="AC145:AD145"/>
    <mergeCell ref="Y146:Z147"/>
    <mergeCell ref="AA146:AB147"/>
    <mergeCell ref="AC146:AD147"/>
    <mergeCell ref="Y150:Z150"/>
    <mergeCell ref="AA150:AB150"/>
    <mergeCell ref="AC150:AD150"/>
    <mergeCell ref="Y156:Z157"/>
    <mergeCell ref="AA156:AB157"/>
    <mergeCell ref="AC156:AD157"/>
    <mergeCell ref="Y160:Z160"/>
    <mergeCell ref="AA160:AB160"/>
    <mergeCell ref="AC160:AD160"/>
    <mergeCell ref="Y161:Z162"/>
    <mergeCell ref="AA161:AB162"/>
    <mergeCell ref="AC161:AD162"/>
    <mergeCell ref="Y170:Z170"/>
    <mergeCell ref="AA170:AB170"/>
    <mergeCell ref="AC170:AD170"/>
    <mergeCell ref="Y171:Z172"/>
    <mergeCell ref="AA171:AB172"/>
    <mergeCell ref="AC171:AD172"/>
    <mergeCell ref="Y175:Z175"/>
    <mergeCell ref="AA175:AB175"/>
    <mergeCell ref="AC175:AD175"/>
    <mergeCell ref="Y176:Z177"/>
    <mergeCell ref="AA176:AB177"/>
    <mergeCell ref="AC176:AD177"/>
    <mergeCell ref="Y180:Z180"/>
    <mergeCell ref="AA180:AB180"/>
    <mergeCell ref="AC180:AD180"/>
    <mergeCell ref="Y181:Z182"/>
    <mergeCell ref="AA181:AB182"/>
    <mergeCell ref="AC181:AD182"/>
    <mergeCell ref="Y190:Z190"/>
    <mergeCell ref="AA190:AB190"/>
    <mergeCell ref="AC190:AD190"/>
    <mergeCell ref="Y191:Z192"/>
    <mergeCell ref="AA191:AB192"/>
    <mergeCell ref="AC191:AD192"/>
    <mergeCell ref="Y195:Z195"/>
    <mergeCell ref="AA195:AB195"/>
    <mergeCell ref="AC195:AD195"/>
  </mergeCells>
  <phoneticPr fontId="4"/>
  <dataValidations count="1">
    <dataValidation type="list" allowBlank="1" showInputMessage="1" showErrorMessage="1" sqref="Y7:AD8 Y12:AD13 Y17:AD18 Y22:AD23 Y27:AD28 Y32:AD33 Y37:AD38 Y42:AD43 Y47:AD48 Y52:AD53 Y57:AD58 Y62:AD63 Y74:AD75 Y79:AD80 Y84:AD85 Y89:AD90 Y94:AD95 Y99:AD100 Y104:AD105 Y109:AD110 Y114:AD115 Y119:AD120 Y124:AD125 Y129:AD130 Y141:AD142 Y146:AD147 Y151:AD152 Y156:AD157 Y161:AD162 Y166:AD167 Y171:AD172 Y176:AD177 Y181:AD182 Y186:AD187 Y191:AD192 Y196:AD197" xr:uid="{0629DEAB-1731-4157-9BB1-C0EEE675FA2E}">
      <formula1>"○"</formula1>
    </dataValidation>
  </dataValidations>
  <pageMargins left="0.42" right="0.11811023622047245" top="0.26" bottom="0.15748031496062992" header="0.2" footer="0.31496062992125984"/>
  <pageSetup paperSize="9" scale="78" orientation="portrait" r:id="rId1"/>
  <rowBreaks count="2" manualBreakCount="2">
    <brk id="67" max="16383" man="1"/>
    <brk id="1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17</xdr:col>
                    <xdr:colOff>19050</xdr:colOff>
                    <xdr:row>8</xdr:row>
                    <xdr:rowOff>0</xdr:rowOff>
                  </from>
                  <to>
                    <xdr:col>18</xdr:col>
                    <xdr:colOff>57150</xdr:colOff>
                    <xdr:row>9</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17</xdr:col>
                    <xdr:colOff>19050</xdr:colOff>
                    <xdr:row>8</xdr:row>
                    <xdr:rowOff>171450</xdr:rowOff>
                  </from>
                  <to>
                    <xdr:col>18</xdr:col>
                    <xdr:colOff>57150</xdr:colOff>
                    <xdr:row>9</xdr:row>
                    <xdr:rowOff>180975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20</xdr:col>
                    <xdr:colOff>104775</xdr:colOff>
                    <xdr:row>8</xdr:row>
                    <xdr:rowOff>0</xdr:rowOff>
                  </from>
                  <to>
                    <xdr:col>21</xdr:col>
                    <xdr:colOff>28575</xdr:colOff>
                    <xdr:row>8</xdr:row>
                    <xdr:rowOff>200025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20</xdr:col>
                    <xdr:colOff>104775</xdr:colOff>
                    <xdr:row>8</xdr:row>
                    <xdr:rowOff>171450</xdr:rowOff>
                  </from>
                  <to>
                    <xdr:col>21</xdr:col>
                    <xdr:colOff>28575</xdr:colOff>
                    <xdr:row>9</xdr:row>
                    <xdr:rowOff>171450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17</xdr:col>
                    <xdr:colOff>19050</xdr:colOff>
                    <xdr:row>9</xdr:row>
                    <xdr:rowOff>152400</xdr:rowOff>
                  </from>
                  <to>
                    <xdr:col>18</xdr:col>
                    <xdr:colOff>57150</xdr:colOff>
                    <xdr:row>10</xdr:row>
                    <xdr:rowOff>152400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104775</xdr:colOff>
                    <xdr:row>9</xdr:row>
                    <xdr:rowOff>152400</xdr:rowOff>
                  </from>
                  <to>
                    <xdr:col>21</xdr:col>
                    <xdr:colOff>28575</xdr:colOff>
                    <xdr:row>10</xdr:row>
                    <xdr:rowOff>142875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17</xdr:col>
                    <xdr:colOff>38100</xdr:colOff>
                    <xdr:row>3</xdr:row>
                    <xdr:rowOff>9525</xdr:rowOff>
                  </from>
                  <to>
                    <xdr:col>18</xdr:col>
                    <xdr:colOff>76200</xdr:colOff>
                    <xdr:row>4</xdr:row>
                    <xdr:rowOff>28575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17</xdr:col>
                    <xdr:colOff>38100</xdr:colOff>
                    <xdr:row>3</xdr:row>
                    <xdr:rowOff>190500</xdr:rowOff>
                  </from>
                  <to>
                    <xdr:col>18</xdr:col>
                    <xdr:colOff>76200</xdr:colOff>
                    <xdr:row>5</xdr:row>
                    <xdr:rowOff>19050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20</xdr:col>
                    <xdr:colOff>123825</xdr:colOff>
                    <xdr:row>3</xdr:row>
                    <xdr:rowOff>9525</xdr:rowOff>
                  </from>
                  <to>
                    <xdr:col>21</xdr:col>
                    <xdr:colOff>47625</xdr:colOff>
                    <xdr:row>4</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20</xdr:col>
                    <xdr:colOff>123825</xdr:colOff>
                    <xdr:row>3</xdr:row>
                    <xdr:rowOff>190500</xdr:rowOff>
                  </from>
                  <to>
                    <xdr:col>21</xdr:col>
                    <xdr:colOff>47625</xdr:colOff>
                    <xdr:row>5</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17</xdr:col>
                    <xdr:colOff>38100</xdr:colOff>
                    <xdr:row>4</xdr:row>
                    <xdr:rowOff>190500</xdr:rowOff>
                  </from>
                  <to>
                    <xdr:col>18</xdr:col>
                    <xdr:colOff>76200</xdr:colOff>
                    <xdr:row>6</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20</xdr:col>
                    <xdr:colOff>123825</xdr:colOff>
                    <xdr:row>4</xdr:row>
                    <xdr:rowOff>190500</xdr:rowOff>
                  </from>
                  <to>
                    <xdr:col>21</xdr:col>
                    <xdr:colOff>47625</xdr:colOff>
                    <xdr:row>5</xdr:row>
                    <xdr:rowOff>190500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17</xdr:col>
                    <xdr:colOff>57150</xdr:colOff>
                    <xdr:row>33</xdr:row>
                    <xdr:rowOff>9525</xdr:rowOff>
                  </from>
                  <to>
                    <xdr:col>18</xdr:col>
                    <xdr:colOff>95250</xdr:colOff>
                    <xdr:row>34</xdr:row>
                    <xdr:rowOff>28575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17</xdr:col>
                    <xdr:colOff>57150</xdr:colOff>
                    <xdr:row>33</xdr:row>
                    <xdr:rowOff>190500</xdr:rowOff>
                  </from>
                  <to>
                    <xdr:col>18</xdr:col>
                    <xdr:colOff>95250</xdr:colOff>
                    <xdr:row>35</xdr:row>
                    <xdr:rowOff>9525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20</xdr:col>
                    <xdr:colOff>142875</xdr:colOff>
                    <xdr:row>33</xdr:row>
                    <xdr:rowOff>9525</xdr:rowOff>
                  </from>
                  <to>
                    <xdr:col>21</xdr:col>
                    <xdr:colOff>66675</xdr:colOff>
                    <xdr:row>34</xdr:row>
                    <xdr:rowOff>19050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20</xdr:col>
                    <xdr:colOff>142875</xdr:colOff>
                    <xdr:row>33</xdr:row>
                    <xdr:rowOff>190500</xdr:rowOff>
                  </from>
                  <to>
                    <xdr:col>21</xdr:col>
                    <xdr:colOff>66675</xdr:colOff>
                    <xdr:row>34</xdr:row>
                    <xdr:rowOff>200025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17</xdr:col>
                    <xdr:colOff>57150</xdr:colOff>
                    <xdr:row>34</xdr:row>
                    <xdr:rowOff>180975</xdr:rowOff>
                  </from>
                  <to>
                    <xdr:col>18</xdr:col>
                    <xdr:colOff>95250</xdr:colOff>
                    <xdr:row>35</xdr:row>
                    <xdr:rowOff>190500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20</xdr:col>
                    <xdr:colOff>142875</xdr:colOff>
                    <xdr:row>34</xdr:row>
                    <xdr:rowOff>180975</xdr:rowOff>
                  </from>
                  <to>
                    <xdr:col>21</xdr:col>
                    <xdr:colOff>66675</xdr:colOff>
                    <xdr:row>35</xdr:row>
                    <xdr:rowOff>180975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17</xdr:col>
                    <xdr:colOff>47625</xdr:colOff>
                    <xdr:row>38</xdr:row>
                    <xdr:rowOff>0</xdr:rowOff>
                  </from>
                  <to>
                    <xdr:col>18</xdr:col>
                    <xdr:colOff>85725</xdr:colOff>
                    <xdr:row>39</xdr:row>
                    <xdr:rowOff>28575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17</xdr:col>
                    <xdr:colOff>47625</xdr:colOff>
                    <xdr:row>38</xdr:row>
                    <xdr:rowOff>190500</xdr:rowOff>
                  </from>
                  <to>
                    <xdr:col>18</xdr:col>
                    <xdr:colOff>85725</xdr:colOff>
                    <xdr:row>40</xdr:row>
                    <xdr:rowOff>9525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20</xdr:col>
                    <xdr:colOff>133350</xdr:colOff>
                    <xdr:row>38</xdr:row>
                    <xdr:rowOff>0</xdr:rowOff>
                  </from>
                  <to>
                    <xdr:col>21</xdr:col>
                    <xdr:colOff>57150</xdr:colOff>
                    <xdr:row>39</xdr:row>
                    <xdr:rowOff>19050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20</xdr:col>
                    <xdr:colOff>133350</xdr:colOff>
                    <xdr:row>38</xdr:row>
                    <xdr:rowOff>190500</xdr:rowOff>
                  </from>
                  <to>
                    <xdr:col>21</xdr:col>
                    <xdr:colOff>57150</xdr:colOff>
                    <xdr:row>40</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17</xdr:col>
                    <xdr:colOff>47625</xdr:colOff>
                    <xdr:row>39</xdr:row>
                    <xdr:rowOff>180975</xdr:rowOff>
                  </from>
                  <to>
                    <xdr:col>18</xdr:col>
                    <xdr:colOff>85725</xdr:colOff>
                    <xdr:row>41</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20</xdr:col>
                    <xdr:colOff>133350</xdr:colOff>
                    <xdr:row>39</xdr:row>
                    <xdr:rowOff>180975</xdr:rowOff>
                  </from>
                  <to>
                    <xdr:col>21</xdr:col>
                    <xdr:colOff>57150</xdr:colOff>
                    <xdr:row>40</xdr:row>
                    <xdr:rowOff>190500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17</xdr:col>
                    <xdr:colOff>19050</xdr:colOff>
                    <xdr:row>43</xdr:row>
                    <xdr:rowOff>9525</xdr:rowOff>
                  </from>
                  <to>
                    <xdr:col>18</xdr:col>
                    <xdr:colOff>57150</xdr:colOff>
                    <xdr:row>44</xdr:row>
                    <xdr:rowOff>19050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17</xdr:col>
                    <xdr:colOff>19050</xdr:colOff>
                    <xdr:row>43</xdr:row>
                    <xdr:rowOff>180975</xdr:rowOff>
                  </from>
                  <to>
                    <xdr:col>18</xdr:col>
                    <xdr:colOff>57150</xdr:colOff>
                    <xdr:row>44</xdr:row>
                    <xdr:rowOff>190500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20</xdr:col>
                    <xdr:colOff>104775</xdr:colOff>
                    <xdr:row>43</xdr:row>
                    <xdr:rowOff>9525</xdr:rowOff>
                  </from>
                  <to>
                    <xdr:col>21</xdr:col>
                    <xdr:colOff>28575</xdr:colOff>
                    <xdr:row>44</xdr:row>
                    <xdr:rowOff>9525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20</xdr:col>
                    <xdr:colOff>104775</xdr:colOff>
                    <xdr:row>43</xdr:row>
                    <xdr:rowOff>180975</xdr:rowOff>
                  </from>
                  <to>
                    <xdr:col>21</xdr:col>
                    <xdr:colOff>28575</xdr:colOff>
                    <xdr:row>44</xdr:row>
                    <xdr:rowOff>180975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17</xdr:col>
                    <xdr:colOff>19050</xdr:colOff>
                    <xdr:row>44</xdr:row>
                    <xdr:rowOff>161925</xdr:rowOff>
                  </from>
                  <to>
                    <xdr:col>18</xdr:col>
                    <xdr:colOff>57150</xdr:colOff>
                    <xdr:row>45</xdr:row>
                    <xdr:rowOff>161925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20</xdr:col>
                    <xdr:colOff>104775</xdr:colOff>
                    <xdr:row>44</xdr:row>
                    <xdr:rowOff>161925</xdr:rowOff>
                  </from>
                  <to>
                    <xdr:col>21</xdr:col>
                    <xdr:colOff>28575</xdr:colOff>
                    <xdr:row>45</xdr:row>
                    <xdr:rowOff>161925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17</xdr:col>
                    <xdr:colOff>19050</xdr:colOff>
                    <xdr:row>48</xdr:row>
                    <xdr:rowOff>9525</xdr:rowOff>
                  </from>
                  <to>
                    <xdr:col>18</xdr:col>
                    <xdr:colOff>57150</xdr:colOff>
                    <xdr:row>49</xdr:row>
                    <xdr:rowOff>19050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17</xdr:col>
                    <xdr:colOff>19050</xdr:colOff>
                    <xdr:row>48</xdr:row>
                    <xdr:rowOff>180975</xdr:rowOff>
                  </from>
                  <to>
                    <xdr:col>18</xdr:col>
                    <xdr:colOff>57150</xdr:colOff>
                    <xdr:row>49</xdr:row>
                    <xdr:rowOff>190500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20</xdr:col>
                    <xdr:colOff>104775</xdr:colOff>
                    <xdr:row>48</xdr:row>
                    <xdr:rowOff>9525</xdr:rowOff>
                  </from>
                  <to>
                    <xdr:col>21</xdr:col>
                    <xdr:colOff>28575</xdr:colOff>
                    <xdr:row>49</xdr:row>
                    <xdr:rowOff>9525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20</xdr:col>
                    <xdr:colOff>104775</xdr:colOff>
                    <xdr:row>48</xdr:row>
                    <xdr:rowOff>180975</xdr:rowOff>
                  </from>
                  <to>
                    <xdr:col>21</xdr:col>
                    <xdr:colOff>28575</xdr:colOff>
                    <xdr:row>49</xdr:row>
                    <xdr:rowOff>180975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17</xdr:col>
                    <xdr:colOff>19050</xdr:colOff>
                    <xdr:row>49</xdr:row>
                    <xdr:rowOff>161925</xdr:rowOff>
                  </from>
                  <to>
                    <xdr:col>18</xdr:col>
                    <xdr:colOff>57150</xdr:colOff>
                    <xdr:row>50</xdr:row>
                    <xdr:rowOff>161925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20</xdr:col>
                    <xdr:colOff>104775</xdr:colOff>
                    <xdr:row>49</xdr:row>
                    <xdr:rowOff>161925</xdr:rowOff>
                  </from>
                  <to>
                    <xdr:col>21</xdr:col>
                    <xdr:colOff>28575</xdr:colOff>
                    <xdr:row>50</xdr:row>
                    <xdr:rowOff>161925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17</xdr:col>
                    <xdr:colOff>28575</xdr:colOff>
                    <xdr:row>53</xdr:row>
                    <xdr:rowOff>9525</xdr:rowOff>
                  </from>
                  <to>
                    <xdr:col>18</xdr:col>
                    <xdr:colOff>57150</xdr:colOff>
                    <xdr:row>54</xdr:row>
                    <xdr:rowOff>19050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17</xdr:col>
                    <xdr:colOff>28575</xdr:colOff>
                    <xdr:row>53</xdr:row>
                    <xdr:rowOff>190500</xdr:rowOff>
                  </from>
                  <to>
                    <xdr:col>18</xdr:col>
                    <xdr:colOff>57150</xdr:colOff>
                    <xdr:row>55</xdr:row>
                    <xdr:rowOff>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20</xdr:col>
                    <xdr:colOff>104775</xdr:colOff>
                    <xdr:row>53</xdr:row>
                    <xdr:rowOff>9525</xdr:rowOff>
                  </from>
                  <to>
                    <xdr:col>21</xdr:col>
                    <xdr:colOff>38100</xdr:colOff>
                    <xdr:row>54</xdr:row>
                    <xdr:rowOff>9525</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20</xdr:col>
                    <xdr:colOff>104775</xdr:colOff>
                    <xdr:row>53</xdr:row>
                    <xdr:rowOff>190500</xdr:rowOff>
                  </from>
                  <to>
                    <xdr:col>21</xdr:col>
                    <xdr:colOff>38100</xdr:colOff>
                    <xdr:row>54</xdr:row>
                    <xdr:rowOff>190500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17</xdr:col>
                    <xdr:colOff>28575</xdr:colOff>
                    <xdr:row>54</xdr:row>
                    <xdr:rowOff>171450</xdr:rowOff>
                  </from>
                  <to>
                    <xdr:col>18</xdr:col>
                    <xdr:colOff>57150</xdr:colOff>
                    <xdr:row>55</xdr:row>
                    <xdr:rowOff>180975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20</xdr:col>
                    <xdr:colOff>104775</xdr:colOff>
                    <xdr:row>54</xdr:row>
                    <xdr:rowOff>171450</xdr:rowOff>
                  </from>
                  <to>
                    <xdr:col>21</xdr:col>
                    <xdr:colOff>38100</xdr:colOff>
                    <xdr:row>55</xdr:row>
                    <xdr:rowOff>171450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17</xdr:col>
                    <xdr:colOff>19050</xdr:colOff>
                    <xdr:row>58</xdr:row>
                    <xdr:rowOff>19050</xdr:rowOff>
                  </from>
                  <to>
                    <xdr:col>18</xdr:col>
                    <xdr:colOff>57150</xdr:colOff>
                    <xdr:row>59</xdr:row>
                    <xdr:rowOff>28575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17</xdr:col>
                    <xdr:colOff>19050</xdr:colOff>
                    <xdr:row>58</xdr:row>
                    <xdr:rowOff>190500</xdr:rowOff>
                  </from>
                  <to>
                    <xdr:col>18</xdr:col>
                    <xdr:colOff>57150</xdr:colOff>
                    <xdr:row>60</xdr:row>
                    <xdr:rowOff>9525</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20</xdr:col>
                    <xdr:colOff>104775</xdr:colOff>
                    <xdr:row>58</xdr:row>
                    <xdr:rowOff>19050</xdr:rowOff>
                  </from>
                  <to>
                    <xdr:col>21</xdr:col>
                    <xdr:colOff>28575</xdr:colOff>
                    <xdr:row>59</xdr:row>
                    <xdr:rowOff>19050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20</xdr:col>
                    <xdr:colOff>104775</xdr:colOff>
                    <xdr:row>58</xdr:row>
                    <xdr:rowOff>190500</xdr:rowOff>
                  </from>
                  <to>
                    <xdr:col>21</xdr:col>
                    <xdr:colOff>28575</xdr:colOff>
                    <xdr:row>59</xdr:row>
                    <xdr:rowOff>200025</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17</xdr:col>
                    <xdr:colOff>19050</xdr:colOff>
                    <xdr:row>59</xdr:row>
                    <xdr:rowOff>180975</xdr:rowOff>
                  </from>
                  <to>
                    <xdr:col>18</xdr:col>
                    <xdr:colOff>57150</xdr:colOff>
                    <xdr:row>60</xdr:row>
                    <xdr:rowOff>180975</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20</xdr:col>
                    <xdr:colOff>104775</xdr:colOff>
                    <xdr:row>59</xdr:row>
                    <xdr:rowOff>180975</xdr:rowOff>
                  </from>
                  <to>
                    <xdr:col>21</xdr:col>
                    <xdr:colOff>28575</xdr:colOff>
                    <xdr:row>60</xdr:row>
                    <xdr:rowOff>171450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17</xdr:col>
                    <xdr:colOff>47625</xdr:colOff>
                    <xdr:row>13</xdr:row>
                    <xdr:rowOff>0</xdr:rowOff>
                  </from>
                  <to>
                    <xdr:col>18</xdr:col>
                    <xdr:colOff>85725</xdr:colOff>
                    <xdr:row>14</xdr:row>
                    <xdr:rowOff>28575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17</xdr:col>
                    <xdr:colOff>47625</xdr:colOff>
                    <xdr:row>13</xdr:row>
                    <xdr:rowOff>190500</xdr:rowOff>
                  </from>
                  <to>
                    <xdr:col>18</xdr:col>
                    <xdr:colOff>85725</xdr:colOff>
                    <xdr:row>15</xdr:row>
                    <xdr:rowOff>9525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20</xdr:col>
                    <xdr:colOff>133350</xdr:colOff>
                    <xdr:row>13</xdr:row>
                    <xdr:rowOff>0</xdr:rowOff>
                  </from>
                  <to>
                    <xdr:col>21</xdr:col>
                    <xdr:colOff>57150</xdr:colOff>
                    <xdr:row>14</xdr:row>
                    <xdr:rowOff>19050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20</xdr:col>
                    <xdr:colOff>133350</xdr:colOff>
                    <xdr:row>13</xdr:row>
                    <xdr:rowOff>190500</xdr:rowOff>
                  </from>
                  <to>
                    <xdr:col>21</xdr:col>
                    <xdr:colOff>57150</xdr:colOff>
                    <xdr:row>15</xdr:row>
                    <xdr:rowOff>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17</xdr:col>
                    <xdr:colOff>47625</xdr:colOff>
                    <xdr:row>14</xdr:row>
                    <xdr:rowOff>180975</xdr:rowOff>
                  </from>
                  <to>
                    <xdr:col>18</xdr:col>
                    <xdr:colOff>85725</xdr:colOff>
                    <xdr:row>16</xdr:row>
                    <xdr:rowOff>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20</xdr:col>
                    <xdr:colOff>133350</xdr:colOff>
                    <xdr:row>14</xdr:row>
                    <xdr:rowOff>180975</xdr:rowOff>
                  </from>
                  <to>
                    <xdr:col>21</xdr:col>
                    <xdr:colOff>57150</xdr:colOff>
                    <xdr:row>15</xdr:row>
                    <xdr:rowOff>190500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17</xdr:col>
                    <xdr:colOff>38100</xdr:colOff>
                    <xdr:row>18</xdr:row>
                    <xdr:rowOff>19050</xdr:rowOff>
                  </from>
                  <to>
                    <xdr:col>18</xdr:col>
                    <xdr:colOff>76200</xdr:colOff>
                    <xdr:row>19</xdr:row>
                    <xdr:rowOff>28575</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17</xdr:col>
                    <xdr:colOff>38100</xdr:colOff>
                    <xdr:row>18</xdr:row>
                    <xdr:rowOff>190500</xdr:rowOff>
                  </from>
                  <to>
                    <xdr:col>18</xdr:col>
                    <xdr:colOff>76200</xdr:colOff>
                    <xdr:row>20</xdr:row>
                    <xdr:rowOff>0</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20</xdr:col>
                    <xdr:colOff>123825</xdr:colOff>
                    <xdr:row>18</xdr:row>
                    <xdr:rowOff>19050</xdr:rowOff>
                  </from>
                  <to>
                    <xdr:col>21</xdr:col>
                    <xdr:colOff>47625</xdr:colOff>
                    <xdr:row>19</xdr:row>
                    <xdr:rowOff>19050</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20</xdr:col>
                    <xdr:colOff>123825</xdr:colOff>
                    <xdr:row>18</xdr:row>
                    <xdr:rowOff>190500</xdr:rowOff>
                  </from>
                  <to>
                    <xdr:col>21</xdr:col>
                    <xdr:colOff>47625</xdr:colOff>
                    <xdr:row>19</xdr:row>
                    <xdr:rowOff>190500</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17</xdr:col>
                    <xdr:colOff>38100</xdr:colOff>
                    <xdr:row>19</xdr:row>
                    <xdr:rowOff>171450</xdr:rowOff>
                  </from>
                  <to>
                    <xdr:col>18</xdr:col>
                    <xdr:colOff>76200</xdr:colOff>
                    <xdr:row>20</xdr:row>
                    <xdr:rowOff>171450</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20</xdr:col>
                    <xdr:colOff>123825</xdr:colOff>
                    <xdr:row>19</xdr:row>
                    <xdr:rowOff>171450</xdr:rowOff>
                  </from>
                  <to>
                    <xdr:col>21</xdr:col>
                    <xdr:colOff>47625</xdr:colOff>
                    <xdr:row>20</xdr:row>
                    <xdr:rowOff>161925</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17</xdr:col>
                    <xdr:colOff>38100</xdr:colOff>
                    <xdr:row>22</xdr:row>
                    <xdr:rowOff>190500</xdr:rowOff>
                  </from>
                  <to>
                    <xdr:col>18</xdr:col>
                    <xdr:colOff>76200</xdr:colOff>
                    <xdr:row>24</xdr:row>
                    <xdr:rowOff>9525</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17</xdr:col>
                    <xdr:colOff>38100</xdr:colOff>
                    <xdr:row>23</xdr:row>
                    <xdr:rowOff>171450</xdr:rowOff>
                  </from>
                  <to>
                    <xdr:col>18</xdr:col>
                    <xdr:colOff>76200</xdr:colOff>
                    <xdr:row>24</xdr:row>
                    <xdr:rowOff>200025</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20</xdr:col>
                    <xdr:colOff>123825</xdr:colOff>
                    <xdr:row>22</xdr:row>
                    <xdr:rowOff>190500</xdr:rowOff>
                  </from>
                  <to>
                    <xdr:col>21</xdr:col>
                    <xdr:colOff>47625</xdr:colOff>
                    <xdr:row>24</xdr:row>
                    <xdr:rowOff>0</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20</xdr:col>
                    <xdr:colOff>123825</xdr:colOff>
                    <xdr:row>23</xdr:row>
                    <xdr:rowOff>171450</xdr:rowOff>
                  </from>
                  <to>
                    <xdr:col>21</xdr:col>
                    <xdr:colOff>47625</xdr:colOff>
                    <xdr:row>24</xdr:row>
                    <xdr:rowOff>190500</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17</xdr:col>
                    <xdr:colOff>38100</xdr:colOff>
                    <xdr:row>24</xdr:row>
                    <xdr:rowOff>171450</xdr:rowOff>
                  </from>
                  <to>
                    <xdr:col>18</xdr:col>
                    <xdr:colOff>76200</xdr:colOff>
                    <xdr:row>25</xdr:row>
                    <xdr:rowOff>180975</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20</xdr:col>
                    <xdr:colOff>123825</xdr:colOff>
                    <xdr:row>24</xdr:row>
                    <xdr:rowOff>171450</xdr:rowOff>
                  </from>
                  <to>
                    <xdr:col>21</xdr:col>
                    <xdr:colOff>47625</xdr:colOff>
                    <xdr:row>25</xdr:row>
                    <xdr:rowOff>171450</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17</xdr:col>
                    <xdr:colOff>38100</xdr:colOff>
                    <xdr:row>28</xdr:row>
                    <xdr:rowOff>9525</xdr:rowOff>
                  </from>
                  <to>
                    <xdr:col>18</xdr:col>
                    <xdr:colOff>76200</xdr:colOff>
                    <xdr:row>29</xdr:row>
                    <xdr:rowOff>19050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17</xdr:col>
                    <xdr:colOff>38100</xdr:colOff>
                    <xdr:row>28</xdr:row>
                    <xdr:rowOff>180975</xdr:rowOff>
                  </from>
                  <to>
                    <xdr:col>18</xdr:col>
                    <xdr:colOff>76200</xdr:colOff>
                    <xdr:row>29</xdr:row>
                    <xdr:rowOff>200025</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20</xdr:col>
                    <xdr:colOff>123825</xdr:colOff>
                    <xdr:row>28</xdr:row>
                    <xdr:rowOff>9525</xdr:rowOff>
                  </from>
                  <to>
                    <xdr:col>21</xdr:col>
                    <xdr:colOff>47625</xdr:colOff>
                    <xdr:row>29</xdr:row>
                    <xdr:rowOff>9525</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20</xdr:col>
                    <xdr:colOff>123825</xdr:colOff>
                    <xdr:row>28</xdr:row>
                    <xdr:rowOff>180975</xdr:rowOff>
                  </from>
                  <to>
                    <xdr:col>21</xdr:col>
                    <xdr:colOff>47625</xdr:colOff>
                    <xdr:row>29</xdr:row>
                    <xdr:rowOff>190500</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17</xdr:col>
                    <xdr:colOff>38100</xdr:colOff>
                    <xdr:row>29</xdr:row>
                    <xdr:rowOff>171450</xdr:rowOff>
                  </from>
                  <to>
                    <xdr:col>18</xdr:col>
                    <xdr:colOff>76200</xdr:colOff>
                    <xdr:row>30</xdr:row>
                    <xdr:rowOff>171450</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20</xdr:col>
                    <xdr:colOff>123825</xdr:colOff>
                    <xdr:row>29</xdr:row>
                    <xdr:rowOff>171450</xdr:rowOff>
                  </from>
                  <to>
                    <xdr:col>21</xdr:col>
                    <xdr:colOff>47625</xdr:colOff>
                    <xdr:row>30</xdr:row>
                    <xdr:rowOff>161925</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12</xdr:col>
                    <xdr:colOff>171450</xdr:colOff>
                    <xdr:row>3</xdr:row>
                    <xdr:rowOff>104775</xdr:rowOff>
                  </from>
                  <to>
                    <xdr:col>14</xdr:col>
                    <xdr:colOff>114300</xdr:colOff>
                    <xdr:row>4</xdr:row>
                    <xdr:rowOff>104775</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14</xdr:col>
                    <xdr:colOff>76200</xdr:colOff>
                    <xdr:row>3</xdr:row>
                    <xdr:rowOff>104775</xdr:rowOff>
                  </from>
                  <to>
                    <xdr:col>16</xdr:col>
                    <xdr:colOff>28575</xdr:colOff>
                    <xdr:row>4</xdr:row>
                    <xdr:rowOff>104775</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12</xdr:col>
                    <xdr:colOff>209550</xdr:colOff>
                    <xdr:row>8</xdr:row>
                    <xdr:rowOff>104775</xdr:rowOff>
                  </from>
                  <to>
                    <xdr:col>14</xdr:col>
                    <xdr:colOff>171450</xdr:colOff>
                    <xdr:row>9</xdr:row>
                    <xdr:rowOff>114300</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14</xdr:col>
                    <xdr:colOff>123825</xdr:colOff>
                    <xdr:row>8</xdr:row>
                    <xdr:rowOff>104775</xdr:rowOff>
                  </from>
                  <to>
                    <xdr:col>16</xdr:col>
                    <xdr:colOff>85725</xdr:colOff>
                    <xdr:row>9</xdr:row>
                    <xdr:rowOff>104775</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12</xdr:col>
                    <xdr:colOff>219075</xdr:colOff>
                    <xdr:row>13</xdr:row>
                    <xdr:rowOff>95250</xdr:rowOff>
                  </from>
                  <to>
                    <xdr:col>14</xdr:col>
                    <xdr:colOff>161925</xdr:colOff>
                    <xdr:row>14</xdr:row>
                    <xdr:rowOff>104775</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14</xdr:col>
                    <xdr:colOff>123825</xdr:colOff>
                    <xdr:row>13</xdr:row>
                    <xdr:rowOff>95250</xdr:rowOff>
                  </from>
                  <to>
                    <xdr:col>16</xdr:col>
                    <xdr:colOff>76200</xdr:colOff>
                    <xdr:row>14</xdr:row>
                    <xdr:rowOff>104775</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from>
                    <xdr:col>12</xdr:col>
                    <xdr:colOff>209550</xdr:colOff>
                    <xdr:row>18</xdr:row>
                    <xdr:rowOff>95250</xdr:rowOff>
                  </from>
                  <to>
                    <xdr:col>14</xdr:col>
                    <xdr:colOff>161925</xdr:colOff>
                    <xdr:row>19</xdr:row>
                    <xdr:rowOff>104775</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from>
                    <xdr:col>14</xdr:col>
                    <xdr:colOff>114300</xdr:colOff>
                    <xdr:row>18</xdr:row>
                    <xdr:rowOff>95250</xdr:rowOff>
                  </from>
                  <to>
                    <xdr:col>16</xdr:col>
                    <xdr:colOff>66675</xdr:colOff>
                    <xdr:row>19</xdr:row>
                    <xdr:rowOff>104775</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from>
                    <xdr:col>12</xdr:col>
                    <xdr:colOff>228600</xdr:colOff>
                    <xdr:row>23</xdr:row>
                    <xdr:rowOff>95250</xdr:rowOff>
                  </from>
                  <to>
                    <xdr:col>14</xdr:col>
                    <xdr:colOff>180975</xdr:colOff>
                    <xdr:row>24</xdr:row>
                    <xdr:rowOff>104775</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from>
                    <xdr:col>14</xdr:col>
                    <xdr:colOff>142875</xdr:colOff>
                    <xdr:row>23</xdr:row>
                    <xdr:rowOff>95250</xdr:rowOff>
                  </from>
                  <to>
                    <xdr:col>16</xdr:col>
                    <xdr:colOff>95250</xdr:colOff>
                    <xdr:row>24</xdr:row>
                    <xdr:rowOff>104775</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from>
                    <xdr:col>12</xdr:col>
                    <xdr:colOff>228600</xdr:colOff>
                    <xdr:row>28</xdr:row>
                    <xdr:rowOff>85725</xdr:rowOff>
                  </from>
                  <to>
                    <xdr:col>14</xdr:col>
                    <xdr:colOff>171450</xdr:colOff>
                    <xdr:row>29</xdr:row>
                    <xdr:rowOff>95250</xdr:rowOff>
                  </to>
                </anchor>
              </controlPr>
            </control>
          </mc:Choice>
        </mc:AlternateContent>
        <mc:AlternateContent xmlns:mc="http://schemas.openxmlformats.org/markup-compatibility/2006">
          <mc:Choice Requires="x14">
            <control shapeId="2132" r:id="rId87" name="Check Box 84">
              <controlPr defaultSize="0" autoFill="0" autoLine="0" autoPict="0">
                <anchor moveWithCells="1">
                  <from>
                    <xdr:col>14</xdr:col>
                    <xdr:colOff>133350</xdr:colOff>
                    <xdr:row>28</xdr:row>
                    <xdr:rowOff>85725</xdr:rowOff>
                  </from>
                  <to>
                    <xdr:col>16</xdr:col>
                    <xdr:colOff>85725</xdr:colOff>
                    <xdr:row>29</xdr:row>
                    <xdr:rowOff>95250</xdr:rowOff>
                  </to>
                </anchor>
              </controlPr>
            </control>
          </mc:Choice>
        </mc:AlternateContent>
        <mc:AlternateContent xmlns:mc="http://schemas.openxmlformats.org/markup-compatibility/2006">
          <mc:Choice Requires="x14">
            <control shapeId="2133" r:id="rId88" name="Check Box 85">
              <controlPr defaultSize="0" autoFill="0" autoLine="0" autoPict="0">
                <anchor moveWithCells="1">
                  <from>
                    <xdr:col>12</xdr:col>
                    <xdr:colOff>228600</xdr:colOff>
                    <xdr:row>33</xdr:row>
                    <xdr:rowOff>114300</xdr:rowOff>
                  </from>
                  <to>
                    <xdr:col>14</xdr:col>
                    <xdr:colOff>171450</xdr:colOff>
                    <xdr:row>34</xdr:row>
                    <xdr:rowOff>114300</xdr:rowOff>
                  </to>
                </anchor>
              </controlPr>
            </control>
          </mc:Choice>
        </mc:AlternateContent>
        <mc:AlternateContent xmlns:mc="http://schemas.openxmlformats.org/markup-compatibility/2006">
          <mc:Choice Requires="x14">
            <control shapeId="2134" r:id="rId89" name="Check Box 86">
              <controlPr defaultSize="0" autoFill="0" autoLine="0" autoPict="0">
                <anchor moveWithCells="1">
                  <from>
                    <xdr:col>14</xdr:col>
                    <xdr:colOff>133350</xdr:colOff>
                    <xdr:row>33</xdr:row>
                    <xdr:rowOff>104775</xdr:rowOff>
                  </from>
                  <to>
                    <xdr:col>16</xdr:col>
                    <xdr:colOff>85725</xdr:colOff>
                    <xdr:row>34</xdr:row>
                    <xdr:rowOff>114300</xdr:rowOff>
                  </to>
                </anchor>
              </controlPr>
            </control>
          </mc:Choice>
        </mc:AlternateContent>
        <mc:AlternateContent xmlns:mc="http://schemas.openxmlformats.org/markup-compatibility/2006">
          <mc:Choice Requires="x14">
            <control shapeId="2135" r:id="rId90" name="Check Box 87">
              <controlPr defaultSize="0" autoFill="0" autoLine="0" autoPict="0">
                <anchor moveWithCells="1">
                  <from>
                    <xdr:col>12</xdr:col>
                    <xdr:colOff>228600</xdr:colOff>
                    <xdr:row>38</xdr:row>
                    <xdr:rowOff>76200</xdr:rowOff>
                  </from>
                  <to>
                    <xdr:col>14</xdr:col>
                    <xdr:colOff>180975</xdr:colOff>
                    <xdr:row>39</xdr:row>
                    <xdr:rowOff>85725</xdr:rowOff>
                  </to>
                </anchor>
              </controlPr>
            </control>
          </mc:Choice>
        </mc:AlternateContent>
        <mc:AlternateContent xmlns:mc="http://schemas.openxmlformats.org/markup-compatibility/2006">
          <mc:Choice Requires="x14">
            <control shapeId="2136" r:id="rId91" name="Check Box 88">
              <controlPr defaultSize="0" autoFill="0" autoLine="0" autoPict="0">
                <anchor moveWithCells="1">
                  <from>
                    <xdr:col>14</xdr:col>
                    <xdr:colOff>142875</xdr:colOff>
                    <xdr:row>38</xdr:row>
                    <xdr:rowOff>76200</xdr:rowOff>
                  </from>
                  <to>
                    <xdr:col>16</xdr:col>
                    <xdr:colOff>95250</xdr:colOff>
                    <xdr:row>39</xdr:row>
                    <xdr:rowOff>85725</xdr:rowOff>
                  </to>
                </anchor>
              </controlPr>
            </control>
          </mc:Choice>
        </mc:AlternateContent>
        <mc:AlternateContent xmlns:mc="http://schemas.openxmlformats.org/markup-compatibility/2006">
          <mc:Choice Requires="x14">
            <control shapeId="2137" r:id="rId92" name="Check Box 89">
              <controlPr defaultSize="0" autoFill="0" autoLine="0" autoPict="0">
                <anchor moveWithCells="1">
                  <from>
                    <xdr:col>12</xdr:col>
                    <xdr:colOff>247650</xdr:colOff>
                    <xdr:row>43</xdr:row>
                    <xdr:rowOff>95250</xdr:rowOff>
                  </from>
                  <to>
                    <xdr:col>14</xdr:col>
                    <xdr:colOff>200025</xdr:colOff>
                    <xdr:row>44</xdr:row>
                    <xdr:rowOff>104775</xdr:rowOff>
                  </to>
                </anchor>
              </controlPr>
            </control>
          </mc:Choice>
        </mc:AlternateContent>
        <mc:AlternateContent xmlns:mc="http://schemas.openxmlformats.org/markup-compatibility/2006">
          <mc:Choice Requires="x14">
            <control shapeId="2138" r:id="rId93" name="Check Box 90">
              <controlPr defaultSize="0" autoFill="0" autoLine="0" autoPict="0">
                <anchor moveWithCells="1">
                  <from>
                    <xdr:col>14</xdr:col>
                    <xdr:colOff>152400</xdr:colOff>
                    <xdr:row>43</xdr:row>
                    <xdr:rowOff>95250</xdr:rowOff>
                  </from>
                  <to>
                    <xdr:col>16</xdr:col>
                    <xdr:colOff>104775</xdr:colOff>
                    <xdr:row>44</xdr:row>
                    <xdr:rowOff>104775</xdr:rowOff>
                  </to>
                </anchor>
              </controlPr>
            </control>
          </mc:Choice>
        </mc:AlternateContent>
        <mc:AlternateContent xmlns:mc="http://schemas.openxmlformats.org/markup-compatibility/2006">
          <mc:Choice Requires="x14">
            <control shapeId="2139" r:id="rId94" name="Check Box 91">
              <controlPr defaultSize="0" autoFill="0" autoLine="0" autoPict="0">
                <anchor moveWithCells="1">
                  <from>
                    <xdr:col>12</xdr:col>
                    <xdr:colOff>266700</xdr:colOff>
                    <xdr:row>48</xdr:row>
                    <xdr:rowOff>104775</xdr:rowOff>
                  </from>
                  <to>
                    <xdr:col>14</xdr:col>
                    <xdr:colOff>209550</xdr:colOff>
                    <xdr:row>49</xdr:row>
                    <xdr:rowOff>114300</xdr:rowOff>
                  </to>
                </anchor>
              </controlPr>
            </control>
          </mc:Choice>
        </mc:AlternateContent>
        <mc:AlternateContent xmlns:mc="http://schemas.openxmlformats.org/markup-compatibility/2006">
          <mc:Choice Requires="x14">
            <control shapeId="2140" r:id="rId95" name="Check Box 92">
              <controlPr defaultSize="0" autoFill="0" autoLine="0" autoPict="0">
                <anchor moveWithCells="1">
                  <from>
                    <xdr:col>14</xdr:col>
                    <xdr:colOff>171450</xdr:colOff>
                    <xdr:row>48</xdr:row>
                    <xdr:rowOff>104775</xdr:rowOff>
                  </from>
                  <to>
                    <xdr:col>16</xdr:col>
                    <xdr:colOff>123825</xdr:colOff>
                    <xdr:row>49</xdr:row>
                    <xdr:rowOff>104775</xdr:rowOff>
                  </to>
                </anchor>
              </controlPr>
            </control>
          </mc:Choice>
        </mc:AlternateContent>
        <mc:AlternateContent xmlns:mc="http://schemas.openxmlformats.org/markup-compatibility/2006">
          <mc:Choice Requires="x14">
            <control shapeId="2141" r:id="rId96" name="Check Box 93">
              <controlPr defaultSize="0" autoFill="0" autoLine="0" autoPict="0">
                <anchor moveWithCells="1">
                  <from>
                    <xdr:col>12</xdr:col>
                    <xdr:colOff>247650</xdr:colOff>
                    <xdr:row>53</xdr:row>
                    <xdr:rowOff>95250</xdr:rowOff>
                  </from>
                  <to>
                    <xdr:col>14</xdr:col>
                    <xdr:colOff>200025</xdr:colOff>
                    <xdr:row>54</xdr:row>
                    <xdr:rowOff>104775</xdr:rowOff>
                  </to>
                </anchor>
              </controlPr>
            </control>
          </mc:Choice>
        </mc:AlternateContent>
        <mc:AlternateContent xmlns:mc="http://schemas.openxmlformats.org/markup-compatibility/2006">
          <mc:Choice Requires="x14">
            <control shapeId="2142" r:id="rId97" name="Check Box 94">
              <controlPr defaultSize="0" autoFill="0" autoLine="0" autoPict="0">
                <anchor moveWithCells="1">
                  <from>
                    <xdr:col>14</xdr:col>
                    <xdr:colOff>152400</xdr:colOff>
                    <xdr:row>53</xdr:row>
                    <xdr:rowOff>95250</xdr:rowOff>
                  </from>
                  <to>
                    <xdr:col>16</xdr:col>
                    <xdr:colOff>104775</xdr:colOff>
                    <xdr:row>54</xdr:row>
                    <xdr:rowOff>104775</xdr:rowOff>
                  </to>
                </anchor>
              </controlPr>
            </control>
          </mc:Choice>
        </mc:AlternateContent>
        <mc:AlternateContent xmlns:mc="http://schemas.openxmlformats.org/markup-compatibility/2006">
          <mc:Choice Requires="x14">
            <control shapeId="2143" r:id="rId98" name="Check Box 95">
              <controlPr defaultSize="0" autoFill="0" autoLine="0" autoPict="0">
                <anchor moveWithCells="1">
                  <from>
                    <xdr:col>12</xdr:col>
                    <xdr:colOff>238125</xdr:colOff>
                    <xdr:row>58</xdr:row>
                    <xdr:rowOff>95250</xdr:rowOff>
                  </from>
                  <to>
                    <xdr:col>14</xdr:col>
                    <xdr:colOff>190500</xdr:colOff>
                    <xdr:row>59</xdr:row>
                    <xdr:rowOff>104775</xdr:rowOff>
                  </to>
                </anchor>
              </controlPr>
            </control>
          </mc:Choice>
        </mc:AlternateContent>
        <mc:AlternateContent xmlns:mc="http://schemas.openxmlformats.org/markup-compatibility/2006">
          <mc:Choice Requires="x14">
            <control shapeId="2144" r:id="rId99" name="Check Box 96">
              <controlPr defaultSize="0" autoFill="0" autoLine="0" autoPict="0">
                <anchor moveWithCells="1">
                  <from>
                    <xdr:col>14</xdr:col>
                    <xdr:colOff>152400</xdr:colOff>
                    <xdr:row>58</xdr:row>
                    <xdr:rowOff>95250</xdr:rowOff>
                  </from>
                  <to>
                    <xdr:col>16</xdr:col>
                    <xdr:colOff>104775</xdr:colOff>
                    <xdr:row>59</xdr:row>
                    <xdr:rowOff>104775</xdr:rowOff>
                  </to>
                </anchor>
              </controlPr>
            </control>
          </mc:Choice>
        </mc:AlternateContent>
        <mc:AlternateContent xmlns:mc="http://schemas.openxmlformats.org/markup-compatibility/2006">
          <mc:Choice Requires="x14">
            <control shapeId="2145" r:id="rId100" name="Check Box 97">
              <controlPr defaultSize="0" autoFill="0" autoLine="0" autoPict="0">
                <anchor moveWithCells="1">
                  <from>
                    <xdr:col>17</xdr:col>
                    <xdr:colOff>19050</xdr:colOff>
                    <xdr:row>75</xdr:row>
                    <xdr:rowOff>0</xdr:rowOff>
                  </from>
                  <to>
                    <xdr:col>18</xdr:col>
                    <xdr:colOff>57150</xdr:colOff>
                    <xdr:row>76</xdr:row>
                    <xdr:rowOff>9525</xdr:rowOff>
                  </to>
                </anchor>
              </controlPr>
            </control>
          </mc:Choice>
        </mc:AlternateContent>
        <mc:AlternateContent xmlns:mc="http://schemas.openxmlformats.org/markup-compatibility/2006">
          <mc:Choice Requires="x14">
            <control shapeId="2146" r:id="rId101" name="Check Box 98">
              <controlPr defaultSize="0" autoFill="0" autoLine="0" autoPict="0">
                <anchor moveWithCells="1">
                  <from>
                    <xdr:col>17</xdr:col>
                    <xdr:colOff>19050</xdr:colOff>
                    <xdr:row>75</xdr:row>
                    <xdr:rowOff>171450</xdr:rowOff>
                  </from>
                  <to>
                    <xdr:col>18</xdr:col>
                    <xdr:colOff>57150</xdr:colOff>
                    <xdr:row>76</xdr:row>
                    <xdr:rowOff>180975</xdr:rowOff>
                  </to>
                </anchor>
              </controlPr>
            </control>
          </mc:Choice>
        </mc:AlternateContent>
        <mc:AlternateContent xmlns:mc="http://schemas.openxmlformats.org/markup-compatibility/2006">
          <mc:Choice Requires="x14">
            <control shapeId="2147" r:id="rId102" name="Check Box 99">
              <controlPr defaultSize="0" autoFill="0" autoLine="0" autoPict="0">
                <anchor moveWithCells="1">
                  <from>
                    <xdr:col>20</xdr:col>
                    <xdr:colOff>104775</xdr:colOff>
                    <xdr:row>75</xdr:row>
                    <xdr:rowOff>0</xdr:rowOff>
                  </from>
                  <to>
                    <xdr:col>21</xdr:col>
                    <xdr:colOff>28575</xdr:colOff>
                    <xdr:row>75</xdr:row>
                    <xdr:rowOff>200025</xdr:rowOff>
                  </to>
                </anchor>
              </controlPr>
            </control>
          </mc:Choice>
        </mc:AlternateContent>
        <mc:AlternateContent xmlns:mc="http://schemas.openxmlformats.org/markup-compatibility/2006">
          <mc:Choice Requires="x14">
            <control shapeId="2148" r:id="rId103" name="Check Box 100">
              <controlPr defaultSize="0" autoFill="0" autoLine="0" autoPict="0">
                <anchor moveWithCells="1">
                  <from>
                    <xdr:col>20</xdr:col>
                    <xdr:colOff>104775</xdr:colOff>
                    <xdr:row>75</xdr:row>
                    <xdr:rowOff>171450</xdr:rowOff>
                  </from>
                  <to>
                    <xdr:col>21</xdr:col>
                    <xdr:colOff>28575</xdr:colOff>
                    <xdr:row>76</xdr:row>
                    <xdr:rowOff>171450</xdr:rowOff>
                  </to>
                </anchor>
              </controlPr>
            </control>
          </mc:Choice>
        </mc:AlternateContent>
        <mc:AlternateContent xmlns:mc="http://schemas.openxmlformats.org/markup-compatibility/2006">
          <mc:Choice Requires="x14">
            <control shapeId="2149" r:id="rId104" name="Check Box 101">
              <controlPr defaultSize="0" autoFill="0" autoLine="0" autoPict="0">
                <anchor moveWithCells="1">
                  <from>
                    <xdr:col>17</xdr:col>
                    <xdr:colOff>19050</xdr:colOff>
                    <xdr:row>76</xdr:row>
                    <xdr:rowOff>152400</xdr:rowOff>
                  </from>
                  <to>
                    <xdr:col>18</xdr:col>
                    <xdr:colOff>57150</xdr:colOff>
                    <xdr:row>77</xdr:row>
                    <xdr:rowOff>152400</xdr:rowOff>
                  </to>
                </anchor>
              </controlPr>
            </control>
          </mc:Choice>
        </mc:AlternateContent>
        <mc:AlternateContent xmlns:mc="http://schemas.openxmlformats.org/markup-compatibility/2006">
          <mc:Choice Requires="x14">
            <control shapeId="2150" r:id="rId105" name="Check Box 102">
              <controlPr defaultSize="0" autoFill="0" autoLine="0" autoPict="0">
                <anchor moveWithCells="1">
                  <from>
                    <xdr:col>20</xdr:col>
                    <xdr:colOff>104775</xdr:colOff>
                    <xdr:row>76</xdr:row>
                    <xdr:rowOff>152400</xdr:rowOff>
                  </from>
                  <to>
                    <xdr:col>21</xdr:col>
                    <xdr:colOff>28575</xdr:colOff>
                    <xdr:row>77</xdr:row>
                    <xdr:rowOff>142875</xdr:rowOff>
                  </to>
                </anchor>
              </controlPr>
            </control>
          </mc:Choice>
        </mc:AlternateContent>
        <mc:AlternateContent xmlns:mc="http://schemas.openxmlformats.org/markup-compatibility/2006">
          <mc:Choice Requires="x14">
            <control shapeId="2151" r:id="rId106" name="Check Box 103">
              <controlPr defaultSize="0" autoFill="0" autoLine="0" autoPict="0">
                <anchor moveWithCells="1">
                  <from>
                    <xdr:col>17</xdr:col>
                    <xdr:colOff>38100</xdr:colOff>
                    <xdr:row>70</xdr:row>
                    <xdr:rowOff>9525</xdr:rowOff>
                  </from>
                  <to>
                    <xdr:col>18</xdr:col>
                    <xdr:colOff>76200</xdr:colOff>
                    <xdr:row>71</xdr:row>
                    <xdr:rowOff>28575</xdr:rowOff>
                  </to>
                </anchor>
              </controlPr>
            </control>
          </mc:Choice>
        </mc:AlternateContent>
        <mc:AlternateContent xmlns:mc="http://schemas.openxmlformats.org/markup-compatibility/2006">
          <mc:Choice Requires="x14">
            <control shapeId="2152" r:id="rId107" name="Check Box 104">
              <controlPr defaultSize="0" autoFill="0" autoLine="0" autoPict="0">
                <anchor moveWithCells="1">
                  <from>
                    <xdr:col>17</xdr:col>
                    <xdr:colOff>38100</xdr:colOff>
                    <xdr:row>70</xdr:row>
                    <xdr:rowOff>190500</xdr:rowOff>
                  </from>
                  <to>
                    <xdr:col>18</xdr:col>
                    <xdr:colOff>76200</xdr:colOff>
                    <xdr:row>72</xdr:row>
                    <xdr:rowOff>19050</xdr:rowOff>
                  </to>
                </anchor>
              </controlPr>
            </control>
          </mc:Choice>
        </mc:AlternateContent>
        <mc:AlternateContent xmlns:mc="http://schemas.openxmlformats.org/markup-compatibility/2006">
          <mc:Choice Requires="x14">
            <control shapeId="2153" r:id="rId108" name="Check Box 105">
              <controlPr defaultSize="0" autoFill="0" autoLine="0" autoPict="0">
                <anchor moveWithCells="1">
                  <from>
                    <xdr:col>20</xdr:col>
                    <xdr:colOff>123825</xdr:colOff>
                    <xdr:row>70</xdr:row>
                    <xdr:rowOff>9525</xdr:rowOff>
                  </from>
                  <to>
                    <xdr:col>21</xdr:col>
                    <xdr:colOff>47625</xdr:colOff>
                    <xdr:row>71</xdr:row>
                    <xdr:rowOff>19050</xdr:rowOff>
                  </to>
                </anchor>
              </controlPr>
            </control>
          </mc:Choice>
        </mc:AlternateContent>
        <mc:AlternateContent xmlns:mc="http://schemas.openxmlformats.org/markup-compatibility/2006">
          <mc:Choice Requires="x14">
            <control shapeId="2154" r:id="rId109" name="Check Box 106">
              <controlPr defaultSize="0" autoFill="0" autoLine="0" autoPict="0">
                <anchor moveWithCells="1">
                  <from>
                    <xdr:col>20</xdr:col>
                    <xdr:colOff>123825</xdr:colOff>
                    <xdr:row>70</xdr:row>
                    <xdr:rowOff>190500</xdr:rowOff>
                  </from>
                  <to>
                    <xdr:col>21</xdr:col>
                    <xdr:colOff>47625</xdr:colOff>
                    <xdr:row>72</xdr:row>
                    <xdr:rowOff>9525</xdr:rowOff>
                  </to>
                </anchor>
              </controlPr>
            </control>
          </mc:Choice>
        </mc:AlternateContent>
        <mc:AlternateContent xmlns:mc="http://schemas.openxmlformats.org/markup-compatibility/2006">
          <mc:Choice Requires="x14">
            <control shapeId="2155" r:id="rId110" name="Check Box 107">
              <controlPr defaultSize="0" autoFill="0" autoLine="0" autoPict="0">
                <anchor moveWithCells="1">
                  <from>
                    <xdr:col>17</xdr:col>
                    <xdr:colOff>38100</xdr:colOff>
                    <xdr:row>71</xdr:row>
                    <xdr:rowOff>190500</xdr:rowOff>
                  </from>
                  <to>
                    <xdr:col>18</xdr:col>
                    <xdr:colOff>76200</xdr:colOff>
                    <xdr:row>73</xdr:row>
                    <xdr:rowOff>0</xdr:rowOff>
                  </to>
                </anchor>
              </controlPr>
            </control>
          </mc:Choice>
        </mc:AlternateContent>
        <mc:AlternateContent xmlns:mc="http://schemas.openxmlformats.org/markup-compatibility/2006">
          <mc:Choice Requires="x14">
            <control shapeId="2156" r:id="rId111" name="Check Box 108">
              <controlPr defaultSize="0" autoFill="0" autoLine="0" autoPict="0">
                <anchor moveWithCells="1">
                  <from>
                    <xdr:col>20</xdr:col>
                    <xdr:colOff>123825</xdr:colOff>
                    <xdr:row>71</xdr:row>
                    <xdr:rowOff>190500</xdr:rowOff>
                  </from>
                  <to>
                    <xdr:col>21</xdr:col>
                    <xdr:colOff>47625</xdr:colOff>
                    <xdr:row>72</xdr:row>
                    <xdr:rowOff>190500</xdr:rowOff>
                  </to>
                </anchor>
              </controlPr>
            </control>
          </mc:Choice>
        </mc:AlternateContent>
        <mc:AlternateContent xmlns:mc="http://schemas.openxmlformats.org/markup-compatibility/2006">
          <mc:Choice Requires="x14">
            <control shapeId="2157" r:id="rId112" name="Check Box 109">
              <controlPr defaultSize="0" autoFill="0" autoLine="0" autoPict="0">
                <anchor moveWithCells="1">
                  <from>
                    <xdr:col>17</xdr:col>
                    <xdr:colOff>57150</xdr:colOff>
                    <xdr:row>100</xdr:row>
                    <xdr:rowOff>9525</xdr:rowOff>
                  </from>
                  <to>
                    <xdr:col>18</xdr:col>
                    <xdr:colOff>95250</xdr:colOff>
                    <xdr:row>101</xdr:row>
                    <xdr:rowOff>28575</xdr:rowOff>
                  </to>
                </anchor>
              </controlPr>
            </control>
          </mc:Choice>
        </mc:AlternateContent>
        <mc:AlternateContent xmlns:mc="http://schemas.openxmlformats.org/markup-compatibility/2006">
          <mc:Choice Requires="x14">
            <control shapeId="2158" r:id="rId113" name="Check Box 110">
              <controlPr defaultSize="0" autoFill="0" autoLine="0" autoPict="0">
                <anchor moveWithCells="1">
                  <from>
                    <xdr:col>17</xdr:col>
                    <xdr:colOff>57150</xdr:colOff>
                    <xdr:row>100</xdr:row>
                    <xdr:rowOff>190500</xdr:rowOff>
                  </from>
                  <to>
                    <xdr:col>18</xdr:col>
                    <xdr:colOff>95250</xdr:colOff>
                    <xdr:row>102</xdr:row>
                    <xdr:rowOff>9525</xdr:rowOff>
                  </to>
                </anchor>
              </controlPr>
            </control>
          </mc:Choice>
        </mc:AlternateContent>
        <mc:AlternateContent xmlns:mc="http://schemas.openxmlformats.org/markup-compatibility/2006">
          <mc:Choice Requires="x14">
            <control shapeId="2159" r:id="rId114" name="Check Box 111">
              <controlPr defaultSize="0" autoFill="0" autoLine="0" autoPict="0">
                <anchor moveWithCells="1">
                  <from>
                    <xdr:col>20</xdr:col>
                    <xdr:colOff>142875</xdr:colOff>
                    <xdr:row>100</xdr:row>
                    <xdr:rowOff>9525</xdr:rowOff>
                  </from>
                  <to>
                    <xdr:col>21</xdr:col>
                    <xdr:colOff>66675</xdr:colOff>
                    <xdr:row>101</xdr:row>
                    <xdr:rowOff>19050</xdr:rowOff>
                  </to>
                </anchor>
              </controlPr>
            </control>
          </mc:Choice>
        </mc:AlternateContent>
        <mc:AlternateContent xmlns:mc="http://schemas.openxmlformats.org/markup-compatibility/2006">
          <mc:Choice Requires="x14">
            <control shapeId="2160" r:id="rId115" name="Check Box 112">
              <controlPr defaultSize="0" autoFill="0" autoLine="0" autoPict="0">
                <anchor moveWithCells="1">
                  <from>
                    <xdr:col>20</xdr:col>
                    <xdr:colOff>142875</xdr:colOff>
                    <xdr:row>100</xdr:row>
                    <xdr:rowOff>190500</xdr:rowOff>
                  </from>
                  <to>
                    <xdr:col>21</xdr:col>
                    <xdr:colOff>66675</xdr:colOff>
                    <xdr:row>101</xdr:row>
                    <xdr:rowOff>200025</xdr:rowOff>
                  </to>
                </anchor>
              </controlPr>
            </control>
          </mc:Choice>
        </mc:AlternateContent>
        <mc:AlternateContent xmlns:mc="http://schemas.openxmlformats.org/markup-compatibility/2006">
          <mc:Choice Requires="x14">
            <control shapeId="2161" r:id="rId116" name="Check Box 113">
              <controlPr defaultSize="0" autoFill="0" autoLine="0" autoPict="0">
                <anchor moveWithCells="1">
                  <from>
                    <xdr:col>17</xdr:col>
                    <xdr:colOff>57150</xdr:colOff>
                    <xdr:row>101</xdr:row>
                    <xdr:rowOff>180975</xdr:rowOff>
                  </from>
                  <to>
                    <xdr:col>18</xdr:col>
                    <xdr:colOff>95250</xdr:colOff>
                    <xdr:row>102</xdr:row>
                    <xdr:rowOff>190500</xdr:rowOff>
                  </to>
                </anchor>
              </controlPr>
            </control>
          </mc:Choice>
        </mc:AlternateContent>
        <mc:AlternateContent xmlns:mc="http://schemas.openxmlformats.org/markup-compatibility/2006">
          <mc:Choice Requires="x14">
            <control shapeId="2162" r:id="rId117" name="Check Box 114">
              <controlPr defaultSize="0" autoFill="0" autoLine="0" autoPict="0">
                <anchor moveWithCells="1">
                  <from>
                    <xdr:col>20</xdr:col>
                    <xdr:colOff>142875</xdr:colOff>
                    <xdr:row>101</xdr:row>
                    <xdr:rowOff>180975</xdr:rowOff>
                  </from>
                  <to>
                    <xdr:col>21</xdr:col>
                    <xdr:colOff>66675</xdr:colOff>
                    <xdr:row>102</xdr:row>
                    <xdr:rowOff>180975</xdr:rowOff>
                  </to>
                </anchor>
              </controlPr>
            </control>
          </mc:Choice>
        </mc:AlternateContent>
        <mc:AlternateContent xmlns:mc="http://schemas.openxmlformats.org/markup-compatibility/2006">
          <mc:Choice Requires="x14">
            <control shapeId="2163" r:id="rId118" name="Check Box 115">
              <controlPr defaultSize="0" autoFill="0" autoLine="0" autoPict="0">
                <anchor moveWithCells="1">
                  <from>
                    <xdr:col>17</xdr:col>
                    <xdr:colOff>47625</xdr:colOff>
                    <xdr:row>105</xdr:row>
                    <xdr:rowOff>0</xdr:rowOff>
                  </from>
                  <to>
                    <xdr:col>18</xdr:col>
                    <xdr:colOff>85725</xdr:colOff>
                    <xdr:row>106</xdr:row>
                    <xdr:rowOff>28575</xdr:rowOff>
                  </to>
                </anchor>
              </controlPr>
            </control>
          </mc:Choice>
        </mc:AlternateContent>
        <mc:AlternateContent xmlns:mc="http://schemas.openxmlformats.org/markup-compatibility/2006">
          <mc:Choice Requires="x14">
            <control shapeId="2164" r:id="rId119" name="Check Box 116">
              <controlPr defaultSize="0" autoFill="0" autoLine="0" autoPict="0">
                <anchor moveWithCells="1">
                  <from>
                    <xdr:col>17</xdr:col>
                    <xdr:colOff>47625</xdr:colOff>
                    <xdr:row>105</xdr:row>
                    <xdr:rowOff>190500</xdr:rowOff>
                  </from>
                  <to>
                    <xdr:col>18</xdr:col>
                    <xdr:colOff>85725</xdr:colOff>
                    <xdr:row>107</xdr:row>
                    <xdr:rowOff>9525</xdr:rowOff>
                  </to>
                </anchor>
              </controlPr>
            </control>
          </mc:Choice>
        </mc:AlternateContent>
        <mc:AlternateContent xmlns:mc="http://schemas.openxmlformats.org/markup-compatibility/2006">
          <mc:Choice Requires="x14">
            <control shapeId="2165" r:id="rId120" name="Check Box 117">
              <controlPr defaultSize="0" autoFill="0" autoLine="0" autoPict="0">
                <anchor moveWithCells="1">
                  <from>
                    <xdr:col>20</xdr:col>
                    <xdr:colOff>133350</xdr:colOff>
                    <xdr:row>105</xdr:row>
                    <xdr:rowOff>0</xdr:rowOff>
                  </from>
                  <to>
                    <xdr:col>21</xdr:col>
                    <xdr:colOff>57150</xdr:colOff>
                    <xdr:row>106</xdr:row>
                    <xdr:rowOff>19050</xdr:rowOff>
                  </to>
                </anchor>
              </controlPr>
            </control>
          </mc:Choice>
        </mc:AlternateContent>
        <mc:AlternateContent xmlns:mc="http://schemas.openxmlformats.org/markup-compatibility/2006">
          <mc:Choice Requires="x14">
            <control shapeId="2166" r:id="rId121" name="Check Box 118">
              <controlPr defaultSize="0" autoFill="0" autoLine="0" autoPict="0">
                <anchor moveWithCells="1">
                  <from>
                    <xdr:col>20</xdr:col>
                    <xdr:colOff>133350</xdr:colOff>
                    <xdr:row>105</xdr:row>
                    <xdr:rowOff>190500</xdr:rowOff>
                  </from>
                  <to>
                    <xdr:col>21</xdr:col>
                    <xdr:colOff>57150</xdr:colOff>
                    <xdr:row>107</xdr:row>
                    <xdr:rowOff>0</xdr:rowOff>
                  </to>
                </anchor>
              </controlPr>
            </control>
          </mc:Choice>
        </mc:AlternateContent>
        <mc:AlternateContent xmlns:mc="http://schemas.openxmlformats.org/markup-compatibility/2006">
          <mc:Choice Requires="x14">
            <control shapeId="2167" r:id="rId122" name="Check Box 119">
              <controlPr defaultSize="0" autoFill="0" autoLine="0" autoPict="0">
                <anchor moveWithCells="1">
                  <from>
                    <xdr:col>17</xdr:col>
                    <xdr:colOff>47625</xdr:colOff>
                    <xdr:row>106</xdr:row>
                    <xdr:rowOff>180975</xdr:rowOff>
                  </from>
                  <to>
                    <xdr:col>18</xdr:col>
                    <xdr:colOff>85725</xdr:colOff>
                    <xdr:row>108</xdr:row>
                    <xdr:rowOff>0</xdr:rowOff>
                  </to>
                </anchor>
              </controlPr>
            </control>
          </mc:Choice>
        </mc:AlternateContent>
        <mc:AlternateContent xmlns:mc="http://schemas.openxmlformats.org/markup-compatibility/2006">
          <mc:Choice Requires="x14">
            <control shapeId="2168" r:id="rId123" name="Check Box 120">
              <controlPr defaultSize="0" autoFill="0" autoLine="0" autoPict="0">
                <anchor moveWithCells="1">
                  <from>
                    <xdr:col>20</xdr:col>
                    <xdr:colOff>133350</xdr:colOff>
                    <xdr:row>106</xdr:row>
                    <xdr:rowOff>180975</xdr:rowOff>
                  </from>
                  <to>
                    <xdr:col>21</xdr:col>
                    <xdr:colOff>57150</xdr:colOff>
                    <xdr:row>107</xdr:row>
                    <xdr:rowOff>190500</xdr:rowOff>
                  </to>
                </anchor>
              </controlPr>
            </control>
          </mc:Choice>
        </mc:AlternateContent>
        <mc:AlternateContent xmlns:mc="http://schemas.openxmlformats.org/markup-compatibility/2006">
          <mc:Choice Requires="x14">
            <control shapeId="2169" r:id="rId124" name="Check Box 121">
              <controlPr defaultSize="0" autoFill="0" autoLine="0" autoPict="0">
                <anchor moveWithCells="1">
                  <from>
                    <xdr:col>17</xdr:col>
                    <xdr:colOff>19050</xdr:colOff>
                    <xdr:row>110</xdr:row>
                    <xdr:rowOff>9525</xdr:rowOff>
                  </from>
                  <to>
                    <xdr:col>18</xdr:col>
                    <xdr:colOff>57150</xdr:colOff>
                    <xdr:row>111</xdr:row>
                    <xdr:rowOff>19050</xdr:rowOff>
                  </to>
                </anchor>
              </controlPr>
            </control>
          </mc:Choice>
        </mc:AlternateContent>
        <mc:AlternateContent xmlns:mc="http://schemas.openxmlformats.org/markup-compatibility/2006">
          <mc:Choice Requires="x14">
            <control shapeId="2170" r:id="rId125" name="Check Box 122">
              <controlPr defaultSize="0" autoFill="0" autoLine="0" autoPict="0">
                <anchor moveWithCells="1">
                  <from>
                    <xdr:col>17</xdr:col>
                    <xdr:colOff>19050</xdr:colOff>
                    <xdr:row>110</xdr:row>
                    <xdr:rowOff>180975</xdr:rowOff>
                  </from>
                  <to>
                    <xdr:col>18</xdr:col>
                    <xdr:colOff>57150</xdr:colOff>
                    <xdr:row>111</xdr:row>
                    <xdr:rowOff>190500</xdr:rowOff>
                  </to>
                </anchor>
              </controlPr>
            </control>
          </mc:Choice>
        </mc:AlternateContent>
        <mc:AlternateContent xmlns:mc="http://schemas.openxmlformats.org/markup-compatibility/2006">
          <mc:Choice Requires="x14">
            <control shapeId="2171" r:id="rId126" name="Check Box 123">
              <controlPr defaultSize="0" autoFill="0" autoLine="0" autoPict="0">
                <anchor moveWithCells="1">
                  <from>
                    <xdr:col>20</xdr:col>
                    <xdr:colOff>104775</xdr:colOff>
                    <xdr:row>110</xdr:row>
                    <xdr:rowOff>9525</xdr:rowOff>
                  </from>
                  <to>
                    <xdr:col>21</xdr:col>
                    <xdr:colOff>28575</xdr:colOff>
                    <xdr:row>111</xdr:row>
                    <xdr:rowOff>9525</xdr:rowOff>
                  </to>
                </anchor>
              </controlPr>
            </control>
          </mc:Choice>
        </mc:AlternateContent>
        <mc:AlternateContent xmlns:mc="http://schemas.openxmlformats.org/markup-compatibility/2006">
          <mc:Choice Requires="x14">
            <control shapeId="2172" r:id="rId127" name="Check Box 124">
              <controlPr defaultSize="0" autoFill="0" autoLine="0" autoPict="0">
                <anchor moveWithCells="1">
                  <from>
                    <xdr:col>20</xdr:col>
                    <xdr:colOff>104775</xdr:colOff>
                    <xdr:row>110</xdr:row>
                    <xdr:rowOff>180975</xdr:rowOff>
                  </from>
                  <to>
                    <xdr:col>21</xdr:col>
                    <xdr:colOff>28575</xdr:colOff>
                    <xdr:row>111</xdr:row>
                    <xdr:rowOff>180975</xdr:rowOff>
                  </to>
                </anchor>
              </controlPr>
            </control>
          </mc:Choice>
        </mc:AlternateContent>
        <mc:AlternateContent xmlns:mc="http://schemas.openxmlformats.org/markup-compatibility/2006">
          <mc:Choice Requires="x14">
            <control shapeId="2173" r:id="rId128" name="Check Box 125">
              <controlPr defaultSize="0" autoFill="0" autoLine="0" autoPict="0">
                <anchor moveWithCells="1">
                  <from>
                    <xdr:col>17</xdr:col>
                    <xdr:colOff>19050</xdr:colOff>
                    <xdr:row>111</xdr:row>
                    <xdr:rowOff>161925</xdr:rowOff>
                  </from>
                  <to>
                    <xdr:col>18</xdr:col>
                    <xdr:colOff>57150</xdr:colOff>
                    <xdr:row>112</xdr:row>
                    <xdr:rowOff>161925</xdr:rowOff>
                  </to>
                </anchor>
              </controlPr>
            </control>
          </mc:Choice>
        </mc:AlternateContent>
        <mc:AlternateContent xmlns:mc="http://schemas.openxmlformats.org/markup-compatibility/2006">
          <mc:Choice Requires="x14">
            <control shapeId="2174" r:id="rId129" name="Check Box 126">
              <controlPr defaultSize="0" autoFill="0" autoLine="0" autoPict="0">
                <anchor moveWithCells="1">
                  <from>
                    <xdr:col>20</xdr:col>
                    <xdr:colOff>104775</xdr:colOff>
                    <xdr:row>111</xdr:row>
                    <xdr:rowOff>161925</xdr:rowOff>
                  </from>
                  <to>
                    <xdr:col>21</xdr:col>
                    <xdr:colOff>28575</xdr:colOff>
                    <xdr:row>112</xdr:row>
                    <xdr:rowOff>161925</xdr:rowOff>
                  </to>
                </anchor>
              </controlPr>
            </control>
          </mc:Choice>
        </mc:AlternateContent>
        <mc:AlternateContent xmlns:mc="http://schemas.openxmlformats.org/markup-compatibility/2006">
          <mc:Choice Requires="x14">
            <control shapeId="2175" r:id="rId130" name="Check Box 127">
              <controlPr defaultSize="0" autoFill="0" autoLine="0" autoPict="0">
                <anchor moveWithCells="1">
                  <from>
                    <xdr:col>17</xdr:col>
                    <xdr:colOff>19050</xdr:colOff>
                    <xdr:row>115</xdr:row>
                    <xdr:rowOff>9525</xdr:rowOff>
                  </from>
                  <to>
                    <xdr:col>18</xdr:col>
                    <xdr:colOff>57150</xdr:colOff>
                    <xdr:row>116</xdr:row>
                    <xdr:rowOff>19050</xdr:rowOff>
                  </to>
                </anchor>
              </controlPr>
            </control>
          </mc:Choice>
        </mc:AlternateContent>
        <mc:AlternateContent xmlns:mc="http://schemas.openxmlformats.org/markup-compatibility/2006">
          <mc:Choice Requires="x14">
            <control shapeId="2176" r:id="rId131" name="Check Box 128">
              <controlPr defaultSize="0" autoFill="0" autoLine="0" autoPict="0">
                <anchor moveWithCells="1">
                  <from>
                    <xdr:col>17</xdr:col>
                    <xdr:colOff>19050</xdr:colOff>
                    <xdr:row>115</xdr:row>
                    <xdr:rowOff>180975</xdr:rowOff>
                  </from>
                  <to>
                    <xdr:col>18</xdr:col>
                    <xdr:colOff>57150</xdr:colOff>
                    <xdr:row>116</xdr:row>
                    <xdr:rowOff>190500</xdr:rowOff>
                  </to>
                </anchor>
              </controlPr>
            </control>
          </mc:Choice>
        </mc:AlternateContent>
        <mc:AlternateContent xmlns:mc="http://schemas.openxmlformats.org/markup-compatibility/2006">
          <mc:Choice Requires="x14">
            <control shapeId="2177" r:id="rId132" name="Check Box 129">
              <controlPr defaultSize="0" autoFill="0" autoLine="0" autoPict="0">
                <anchor moveWithCells="1">
                  <from>
                    <xdr:col>20</xdr:col>
                    <xdr:colOff>104775</xdr:colOff>
                    <xdr:row>115</xdr:row>
                    <xdr:rowOff>9525</xdr:rowOff>
                  </from>
                  <to>
                    <xdr:col>21</xdr:col>
                    <xdr:colOff>28575</xdr:colOff>
                    <xdr:row>116</xdr:row>
                    <xdr:rowOff>9525</xdr:rowOff>
                  </to>
                </anchor>
              </controlPr>
            </control>
          </mc:Choice>
        </mc:AlternateContent>
        <mc:AlternateContent xmlns:mc="http://schemas.openxmlformats.org/markup-compatibility/2006">
          <mc:Choice Requires="x14">
            <control shapeId="2178" r:id="rId133" name="Check Box 130">
              <controlPr defaultSize="0" autoFill="0" autoLine="0" autoPict="0">
                <anchor moveWithCells="1">
                  <from>
                    <xdr:col>20</xdr:col>
                    <xdr:colOff>104775</xdr:colOff>
                    <xdr:row>115</xdr:row>
                    <xdr:rowOff>180975</xdr:rowOff>
                  </from>
                  <to>
                    <xdr:col>21</xdr:col>
                    <xdr:colOff>28575</xdr:colOff>
                    <xdr:row>116</xdr:row>
                    <xdr:rowOff>180975</xdr:rowOff>
                  </to>
                </anchor>
              </controlPr>
            </control>
          </mc:Choice>
        </mc:AlternateContent>
        <mc:AlternateContent xmlns:mc="http://schemas.openxmlformats.org/markup-compatibility/2006">
          <mc:Choice Requires="x14">
            <control shapeId="2179" r:id="rId134" name="Check Box 131">
              <controlPr defaultSize="0" autoFill="0" autoLine="0" autoPict="0">
                <anchor moveWithCells="1">
                  <from>
                    <xdr:col>17</xdr:col>
                    <xdr:colOff>19050</xdr:colOff>
                    <xdr:row>116</xdr:row>
                    <xdr:rowOff>161925</xdr:rowOff>
                  </from>
                  <to>
                    <xdr:col>18</xdr:col>
                    <xdr:colOff>57150</xdr:colOff>
                    <xdr:row>117</xdr:row>
                    <xdr:rowOff>161925</xdr:rowOff>
                  </to>
                </anchor>
              </controlPr>
            </control>
          </mc:Choice>
        </mc:AlternateContent>
        <mc:AlternateContent xmlns:mc="http://schemas.openxmlformats.org/markup-compatibility/2006">
          <mc:Choice Requires="x14">
            <control shapeId="2180" r:id="rId135" name="Check Box 132">
              <controlPr defaultSize="0" autoFill="0" autoLine="0" autoPict="0">
                <anchor moveWithCells="1">
                  <from>
                    <xdr:col>20</xdr:col>
                    <xdr:colOff>104775</xdr:colOff>
                    <xdr:row>116</xdr:row>
                    <xdr:rowOff>161925</xdr:rowOff>
                  </from>
                  <to>
                    <xdr:col>21</xdr:col>
                    <xdr:colOff>28575</xdr:colOff>
                    <xdr:row>117</xdr:row>
                    <xdr:rowOff>161925</xdr:rowOff>
                  </to>
                </anchor>
              </controlPr>
            </control>
          </mc:Choice>
        </mc:AlternateContent>
        <mc:AlternateContent xmlns:mc="http://schemas.openxmlformats.org/markup-compatibility/2006">
          <mc:Choice Requires="x14">
            <control shapeId="2181" r:id="rId136" name="Check Box 133">
              <controlPr defaultSize="0" autoFill="0" autoLine="0" autoPict="0">
                <anchor moveWithCells="1">
                  <from>
                    <xdr:col>17</xdr:col>
                    <xdr:colOff>28575</xdr:colOff>
                    <xdr:row>120</xdr:row>
                    <xdr:rowOff>9525</xdr:rowOff>
                  </from>
                  <to>
                    <xdr:col>18</xdr:col>
                    <xdr:colOff>57150</xdr:colOff>
                    <xdr:row>121</xdr:row>
                    <xdr:rowOff>19050</xdr:rowOff>
                  </to>
                </anchor>
              </controlPr>
            </control>
          </mc:Choice>
        </mc:AlternateContent>
        <mc:AlternateContent xmlns:mc="http://schemas.openxmlformats.org/markup-compatibility/2006">
          <mc:Choice Requires="x14">
            <control shapeId="2182" r:id="rId137" name="Check Box 134">
              <controlPr defaultSize="0" autoFill="0" autoLine="0" autoPict="0">
                <anchor moveWithCells="1">
                  <from>
                    <xdr:col>17</xdr:col>
                    <xdr:colOff>28575</xdr:colOff>
                    <xdr:row>120</xdr:row>
                    <xdr:rowOff>190500</xdr:rowOff>
                  </from>
                  <to>
                    <xdr:col>18</xdr:col>
                    <xdr:colOff>57150</xdr:colOff>
                    <xdr:row>122</xdr:row>
                    <xdr:rowOff>0</xdr:rowOff>
                  </to>
                </anchor>
              </controlPr>
            </control>
          </mc:Choice>
        </mc:AlternateContent>
        <mc:AlternateContent xmlns:mc="http://schemas.openxmlformats.org/markup-compatibility/2006">
          <mc:Choice Requires="x14">
            <control shapeId="2183" r:id="rId138" name="Check Box 135">
              <controlPr defaultSize="0" autoFill="0" autoLine="0" autoPict="0">
                <anchor moveWithCells="1">
                  <from>
                    <xdr:col>20</xdr:col>
                    <xdr:colOff>104775</xdr:colOff>
                    <xdr:row>120</xdr:row>
                    <xdr:rowOff>9525</xdr:rowOff>
                  </from>
                  <to>
                    <xdr:col>21</xdr:col>
                    <xdr:colOff>38100</xdr:colOff>
                    <xdr:row>121</xdr:row>
                    <xdr:rowOff>9525</xdr:rowOff>
                  </to>
                </anchor>
              </controlPr>
            </control>
          </mc:Choice>
        </mc:AlternateContent>
        <mc:AlternateContent xmlns:mc="http://schemas.openxmlformats.org/markup-compatibility/2006">
          <mc:Choice Requires="x14">
            <control shapeId="2184" r:id="rId139" name="Check Box 136">
              <controlPr defaultSize="0" autoFill="0" autoLine="0" autoPict="0">
                <anchor moveWithCells="1">
                  <from>
                    <xdr:col>20</xdr:col>
                    <xdr:colOff>104775</xdr:colOff>
                    <xdr:row>120</xdr:row>
                    <xdr:rowOff>190500</xdr:rowOff>
                  </from>
                  <to>
                    <xdr:col>21</xdr:col>
                    <xdr:colOff>38100</xdr:colOff>
                    <xdr:row>121</xdr:row>
                    <xdr:rowOff>190500</xdr:rowOff>
                  </to>
                </anchor>
              </controlPr>
            </control>
          </mc:Choice>
        </mc:AlternateContent>
        <mc:AlternateContent xmlns:mc="http://schemas.openxmlformats.org/markup-compatibility/2006">
          <mc:Choice Requires="x14">
            <control shapeId="2185" r:id="rId140" name="Check Box 137">
              <controlPr defaultSize="0" autoFill="0" autoLine="0" autoPict="0">
                <anchor moveWithCells="1">
                  <from>
                    <xdr:col>17</xdr:col>
                    <xdr:colOff>28575</xdr:colOff>
                    <xdr:row>121</xdr:row>
                    <xdr:rowOff>171450</xdr:rowOff>
                  </from>
                  <to>
                    <xdr:col>18</xdr:col>
                    <xdr:colOff>57150</xdr:colOff>
                    <xdr:row>122</xdr:row>
                    <xdr:rowOff>180975</xdr:rowOff>
                  </to>
                </anchor>
              </controlPr>
            </control>
          </mc:Choice>
        </mc:AlternateContent>
        <mc:AlternateContent xmlns:mc="http://schemas.openxmlformats.org/markup-compatibility/2006">
          <mc:Choice Requires="x14">
            <control shapeId="2186" r:id="rId141" name="Check Box 138">
              <controlPr defaultSize="0" autoFill="0" autoLine="0" autoPict="0">
                <anchor moveWithCells="1">
                  <from>
                    <xdr:col>20</xdr:col>
                    <xdr:colOff>104775</xdr:colOff>
                    <xdr:row>121</xdr:row>
                    <xdr:rowOff>171450</xdr:rowOff>
                  </from>
                  <to>
                    <xdr:col>21</xdr:col>
                    <xdr:colOff>38100</xdr:colOff>
                    <xdr:row>122</xdr:row>
                    <xdr:rowOff>171450</xdr:rowOff>
                  </to>
                </anchor>
              </controlPr>
            </control>
          </mc:Choice>
        </mc:AlternateContent>
        <mc:AlternateContent xmlns:mc="http://schemas.openxmlformats.org/markup-compatibility/2006">
          <mc:Choice Requires="x14">
            <control shapeId="2187" r:id="rId142" name="Check Box 139">
              <controlPr defaultSize="0" autoFill="0" autoLine="0" autoPict="0">
                <anchor moveWithCells="1">
                  <from>
                    <xdr:col>17</xdr:col>
                    <xdr:colOff>19050</xdr:colOff>
                    <xdr:row>125</xdr:row>
                    <xdr:rowOff>19050</xdr:rowOff>
                  </from>
                  <to>
                    <xdr:col>18</xdr:col>
                    <xdr:colOff>57150</xdr:colOff>
                    <xdr:row>126</xdr:row>
                    <xdr:rowOff>28575</xdr:rowOff>
                  </to>
                </anchor>
              </controlPr>
            </control>
          </mc:Choice>
        </mc:AlternateContent>
        <mc:AlternateContent xmlns:mc="http://schemas.openxmlformats.org/markup-compatibility/2006">
          <mc:Choice Requires="x14">
            <control shapeId="2188" r:id="rId143" name="Check Box 140">
              <controlPr defaultSize="0" autoFill="0" autoLine="0" autoPict="0">
                <anchor moveWithCells="1">
                  <from>
                    <xdr:col>17</xdr:col>
                    <xdr:colOff>19050</xdr:colOff>
                    <xdr:row>125</xdr:row>
                    <xdr:rowOff>190500</xdr:rowOff>
                  </from>
                  <to>
                    <xdr:col>18</xdr:col>
                    <xdr:colOff>57150</xdr:colOff>
                    <xdr:row>127</xdr:row>
                    <xdr:rowOff>9525</xdr:rowOff>
                  </to>
                </anchor>
              </controlPr>
            </control>
          </mc:Choice>
        </mc:AlternateContent>
        <mc:AlternateContent xmlns:mc="http://schemas.openxmlformats.org/markup-compatibility/2006">
          <mc:Choice Requires="x14">
            <control shapeId="2189" r:id="rId144" name="Check Box 141">
              <controlPr defaultSize="0" autoFill="0" autoLine="0" autoPict="0">
                <anchor moveWithCells="1">
                  <from>
                    <xdr:col>20</xdr:col>
                    <xdr:colOff>104775</xdr:colOff>
                    <xdr:row>125</xdr:row>
                    <xdr:rowOff>19050</xdr:rowOff>
                  </from>
                  <to>
                    <xdr:col>21</xdr:col>
                    <xdr:colOff>28575</xdr:colOff>
                    <xdr:row>126</xdr:row>
                    <xdr:rowOff>19050</xdr:rowOff>
                  </to>
                </anchor>
              </controlPr>
            </control>
          </mc:Choice>
        </mc:AlternateContent>
        <mc:AlternateContent xmlns:mc="http://schemas.openxmlformats.org/markup-compatibility/2006">
          <mc:Choice Requires="x14">
            <control shapeId="2190" r:id="rId145" name="Check Box 142">
              <controlPr defaultSize="0" autoFill="0" autoLine="0" autoPict="0">
                <anchor moveWithCells="1">
                  <from>
                    <xdr:col>20</xdr:col>
                    <xdr:colOff>104775</xdr:colOff>
                    <xdr:row>125</xdr:row>
                    <xdr:rowOff>190500</xdr:rowOff>
                  </from>
                  <to>
                    <xdr:col>21</xdr:col>
                    <xdr:colOff>28575</xdr:colOff>
                    <xdr:row>126</xdr:row>
                    <xdr:rowOff>200025</xdr:rowOff>
                  </to>
                </anchor>
              </controlPr>
            </control>
          </mc:Choice>
        </mc:AlternateContent>
        <mc:AlternateContent xmlns:mc="http://schemas.openxmlformats.org/markup-compatibility/2006">
          <mc:Choice Requires="x14">
            <control shapeId="2191" r:id="rId146" name="Check Box 143">
              <controlPr defaultSize="0" autoFill="0" autoLine="0" autoPict="0">
                <anchor moveWithCells="1">
                  <from>
                    <xdr:col>17</xdr:col>
                    <xdr:colOff>19050</xdr:colOff>
                    <xdr:row>126</xdr:row>
                    <xdr:rowOff>180975</xdr:rowOff>
                  </from>
                  <to>
                    <xdr:col>18</xdr:col>
                    <xdr:colOff>57150</xdr:colOff>
                    <xdr:row>127</xdr:row>
                    <xdr:rowOff>180975</xdr:rowOff>
                  </to>
                </anchor>
              </controlPr>
            </control>
          </mc:Choice>
        </mc:AlternateContent>
        <mc:AlternateContent xmlns:mc="http://schemas.openxmlformats.org/markup-compatibility/2006">
          <mc:Choice Requires="x14">
            <control shapeId="2192" r:id="rId147" name="Check Box 144">
              <controlPr defaultSize="0" autoFill="0" autoLine="0" autoPict="0">
                <anchor moveWithCells="1">
                  <from>
                    <xdr:col>20</xdr:col>
                    <xdr:colOff>104775</xdr:colOff>
                    <xdr:row>126</xdr:row>
                    <xdr:rowOff>180975</xdr:rowOff>
                  </from>
                  <to>
                    <xdr:col>21</xdr:col>
                    <xdr:colOff>28575</xdr:colOff>
                    <xdr:row>127</xdr:row>
                    <xdr:rowOff>171450</xdr:rowOff>
                  </to>
                </anchor>
              </controlPr>
            </control>
          </mc:Choice>
        </mc:AlternateContent>
        <mc:AlternateContent xmlns:mc="http://schemas.openxmlformats.org/markup-compatibility/2006">
          <mc:Choice Requires="x14">
            <control shapeId="2193" r:id="rId148" name="Check Box 145">
              <controlPr defaultSize="0" autoFill="0" autoLine="0" autoPict="0">
                <anchor moveWithCells="1">
                  <from>
                    <xdr:col>17</xdr:col>
                    <xdr:colOff>47625</xdr:colOff>
                    <xdr:row>80</xdr:row>
                    <xdr:rowOff>0</xdr:rowOff>
                  </from>
                  <to>
                    <xdr:col>18</xdr:col>
                    <xdr:colOff>85725</xdr:colOff>
                    <xdr:row>81</xdr:row>
                    <xdr:rowOff>28575</xdr:rowOff>
                  </to>
                </anchor>
              </controlPr>
            </control>
          </mc:Choice>
        </mc:AlternateContent>
        <mc:AlternateContent xmlns:mc="http://schemas.openxmlformats.org/markup-compatibility/2006">
          <mc:Choice Requires="x14">
            <control shapeId="2194" r:id="rId149" name="Check Box 146">
              <controlPr defaultSize="0" autoFill="0" autoLine="0" autoPict="0">
                <anchor moveWithCells="1">
                  <from>
                    <xdr:col>17</xdr:col>
                    <xdr:colOff>47625</xdr:colOff>
                    <xdr:row>80</xdr:row>
                    <xdr:rowOff>190500</xdr:rowOff>
                  </from>
                  <to>
                    <xdr:col>18</xdr:col>
                    <xdr:colOff>85725</xdr:colOff>
                    <xdr:row>82</xdr:row>
                    <xdr:rowOff>9525</xdr:rowOff>
                  </to>
                </anchor>
              </controlPr>
            </control>
          </mc:Choice>
        </mc:AlternateContent>
        <mc:AlternateContent xmlns:mc="http://schemas.openxmlformats.org/markup-compatibility/2006">
          <mc:Choice Requires="x14">
            <control shapeId="2195" r:id="rId150" name="Check Box 147">
              <controlPr defaultSize="0" autoFill="0" autoLine="0" autoPict="0">
                <anchor moveWithCells="1">
                  <from>
                    <xdr:col>20</xdr:col>
                    <xdr:colOff>133350</xdr:colOff>
                    <xdr:row>80</xdr:row>
                    <xdr:rowOff>0</xdr:rowOff>
                  </from>
                  <to>
                    <xdr:col>21</xdr:col>
                    <xdr:colOff>57150</xdr:colOff>
                    <xdr:row>81</xdr:row>
                    <xdr:rowOff>19050</xdr:rowOff>
                  </to>
                </anchor>
              </controlPr>
            </control>
          </mc:Choice>
        </mc:AlternateContent>
        <mc:AlternateContent xmlns:mc="http://schemas.openxmlformats.org/markup-compatibility/2006">
          <mc:Choice Requires="x14">
            <control shapeId="2196" r:id="rId151" name="Check Box 148">
              <controlPr defaultSize="0" autoFill="0" autoLine="0" autoPict="0">
                <anchor moveWithCells="1">
                  <from>
                    <xdr:col>20</xdr:col>
                    <xdr:colOff>133350</xdr:colOff>
                    <xdr:row>80</xdr:row>
                    <xdr:rowOff>190500</xdr:rowOff>
                  </from>
                  <to>
                    <xdr:col>21</xdr:col>
                    <xdr:colOff>57150</xdr:colOff>
                    <xdr:row>82</xdr:row>
                    <xdr:rowOff>0</xdr:rowOff>
                  </to>
                </anchor>
              </controlPr>
            </control>
          </mc:Choice>
        </mc:AlternateContent>
        <mc:AlternateContent xmlns:mc="http://schemas.openxmlformats.org/markup-compatibility/2006">
          <mc:Choice Requires="x14">
            <control shapeId="2197" r:id="rId152" name="Check Box 149">
              <controlPr defaultSize="0" autoFill="0" autoLine="0" autoPict="0">
                <anchor moveWithCells="1">
                  <from>
                    <xdr:col>17</xdr:col>
                    <xdr:colOff>47625</xdr:colOff>
                    <xdr:row>81</xdr:row>
                    <xdr:rowOff>180975</xdr:rowOff>
                  </from>
                  <to>
                    <xdr:col>18</xdr:col>
                    <xdr:colOff>85725</xdr:colOff>
                    <xdr:row>83</xdr:row>
                    <xdr:rowOff>0</xdr:rowOff>
                  </to>
                </anchor>
              </controlPr>
            </control>
          </mc:Choice>
        </mc:AlternateContent>
        <mc:AlternateContent xmlns:mc="http://schemas.openxmlformats.org/markup-compatibility/2006">
          <mc:Choice Requires="x14">
            <control shapeId="2198" r:id="rId153" name="Check Box 150">
              <controlPr defaultSize="0" autoFill="0" autoLine="0" autoPict="0">
                <anchor moveWithCells="1">
                  <from>
                    <xdr:col>20</xdr:col>
                    <xdr:colOff>133350</xdr:colOff>
                    <xdr:row>81</xdr:row>
                    <xdr:rowOff>180975</xdr:rowOff>
                  </from>
                  <to>
                    <xdr:col>21</xdr:col>
                    <xdr:colOff>57150</xdr:colOff>
                    <xdr:row>82</xdr:row>
                    <xdr:rowOff>190500</xdr:rowOff>
                  </to>
                </anchor>
              </controlPr>
            </control>
          </mc:Choice>
        </mc:AlternateContent>
        <mc:AlternateContent xmlns:mc="http://schemas.openxmlformats.org/markup-compatibility/2006">
          <mc:Choice Requires="x14">
            <control shapeId="2199" r:id="rId154" name="Check Box 151">
              <controlPr defaultSize="0" autoFill="0" autoLine="0" autoPict="0">
                <anchor moveWithCells="1">
                  <from>
                    <xdr:col>17</xdr:col>
                    <xdr:colOff>38100</xdr:colOff>
                    <xdr:row>85</xdr:row>
                    <xdr:rowOff>19050</xdr:rowOff>
                  </from>
                  <to>
                    <xdr:col>18</xdr:col>
                    <xdr:colOff>76200</xdr:colOff>
                    <xdr:row>86</xdr:row>
                    <xdr:rowOff>28575</xdr:rowOff>
                  </to>
                </anchor>
              </controlPr>
            </control>
          </mc:Choice>
        </mc:AlternateContent>
        <mc:AlternateContent xmlns:mc="http://schemas.openxmlformats.org/markup-compatibility/2006">
          <mc:Choice Requires="x14">
            <control shapeId="2200" r:id="rId155" name="Check Box 152">
              <controlPr defaultSize="0" autoFill="0" autoLine="0" autoPict="0">
                <anchor moveWithCells="1">
                  <from>
                    <xdr:col>17</xdr:col>
                    <xdr:colOff>38100</xdr:colOff>
                    <xdr:row>85</xdr:row>
                    <xdr:rowOff>190500</xdr:rowOff>
                  </from>
                  <to>
                    <xdr:col>18</xdr:col>
                    <xdr:colOff>76200</xdr:colOff>
                    <xdr:row>87</xdr:row>
                    <xdr:rowOff>0</xdr:rowOff>
                  </to>
                </anchor>
              </controlPr>
            </control>
          </mc:Choice>
        </mc:AlternateContent>
        <mc:AlternateContent xmlns:mc="http://schemas.openxmlformats.org/markup-compatibility/2006">
          <mc:Choice Requires="x14">
            <control shapeId="2201" r:id="rId156" name="Check Box 153">
              <controlPr defaultSize="0" autoFill="0" autoLine="0" autoPict="0">
                <anchor moveWithCells="1">
                  <from>
                    <xdr:col>20</xdr:col>
                    <xdr:colOff>123825</xdr:colOff>
                    <xdr:row>85</xdr:row>
                    <xdr:rowOff>19050</xdr:rowOff>
                  </from>
                  <to>
                    <xdr:col>21</xdr:col>
                    <xdr:colOff>47625</xdr:colOff>
                    <xdr:row>86</xdr:row>
                    <xdr:rowOff>19050</xdr:rowOff>
                  </to>
                </anchor>
              </controlPr>
            </control>
          </mc:Choice>
        </mc:AlternateContent>
        <mc:AlternateContent xmlns:mc="http://schemas.openxmlformats.org/markup-compatibility/2006">
          <mc:Choice Requires="x14">
            <control shapeId="2202" r:id="rId157" name="Check Box 154">
              <controlPr defaultSize="0" autoFill="0" autoLine="0" autoPict="0">
                <anchor moveWithCells="1">
                  <from>
                    <xdr:col>20</xdr:col>
                    <xdr:colOff>123825</xdr:colOff>
                    <xdr:row>85</xdr:row>
                    <xdr:rowOff>190500</xdr:rowOff>
                  </from>
                  <to>
                    <xdr:col>21</xdr:col>
                    <xdr:colOff>47625</xdr:colOff>
                    <xdr:row>86</xdr:row>
                    <xdr:rowOff>190500</xdr:rowOff>
                  </to>
                </anchor>
              </controlPr>
            </control>
          </mc:Choice>
        </mc:AlternateContent>
        <mc:AlternateContent xmlns:mc="http://schemas.openxmlformats.org/markup-compatibility/2006">
          <mc:Choice Requires="x14">
            <control shapeId="2203" r:id="rId158" name="Check Box 155">
              <controlPr defaultSize="0" autoFill="0" autoLine="0" autoPict="0">
                <anchor moveWithCells="1">
                  <from>
                    <xdr:col>17</xdr:col>
                    <xdr:colOff>38100</xdr:colOff>
                    <xdr:row>86</xdr:row>
                    <xdr:rowOff>171450</xdr:rowOff>
                  </from>
                  <to>
                    <xdr:col>18</xdr:col>
                    <xdr:colOff>76200</xdr:colOff>
                    <xdr:row>87</xdr:row>
                    <xdr:rowOff>171450</xdr:rowOff>
                  </to>
                </anchor>
              </controlPr>
            </control>
          </mc:Choice>
        </mc:AlternateContent>
        <mc:AlternateContent xmlns:mc="http://schemas.openxmlformats.org/markup-compatibility/2006">
          <mc:Choice Requires="x14">
            <control shapeId="2204" r:id="rId159" name="Check Box 156">
              <controlPr defaultSize="0" autoFill="0" autoLine="0" autoPict="0">
                <anchor moveWithCells="1">
                  <from>
                    <xdr:col>20</xdr:col>
                    <xdr:colOff>123825</xdr:colOff>
                    <xdr:row>86</xdr:row>
                    <xdr:rowOff>171450</xdr:rowOff>
                  </from>
                  <to>
                    <xdr:col>21</xdr:col>
                    <xdr:colOff>47625</xdr:colOff>
                    <xdr:row>87</xdr:row>
                    <xdr:rowOff>161925</xdr:rowOff>
                  </to>
                </anchor>
              </controlPr>
            </control>
          </mc:Choice>
        </mc:AlternateContent>
        <mc:AlternateContent xmlns:mc="http://schemas.openxmlformats.org/markup-compatibility/2006">
          <mc:Choice Requires="x14">
            <control shapeId="2205" r:id="rId160" name="Check Box 157">
              <controlPr defaultSize="0" autoFill="0" autoLine="0" autoPict="0">
                <anchor moveWithCells="1">
                  <from>
                    <xdr:col>17</xdr:col>
                    <xdr:colOff>38100</xdr:colOff>
                    <xdr:row>89</xdr:row>
                    <xdr:rowOff>190500</xdr:rowOff>
                  </from>
                  <to>
                    <xdr:col>18</xdr:col>
                    <xdr:colOff>76200</xdr:colOff>
                    <xdr:row>91</xdr:row>
                    <xdr:rowOff>9525</xdr:rowOff>
                  </to>
                </anchor>
              </controlPr>
            </control>
          </mc:Choice>
        </mc:AlternateContent>
        <mc:AlternateContent xmlns:mc="http://schemas.openxmlformats.org/markup-compatibility/2006">
          <mc:Choice Requires="x14">
            <control shapeId="2206" r:id="rId161" name="Check Box 158">
              <controlPr defaultSize="0" autoFill="0" autoLine="0" autoPict="0">
                <anchor moveWithCells="1">
                  <from>
                    <xdr:col>17</xdr:col>
                    <xdr:colOff>38100</xdr:colOff>
                    <xdr:row>90</xdr:row>
                    <xdr:rowOff>171450</xdr:rowOff>
                  </from>
                  <to>
                    <xdr:col>18</xdr:col>
                    <xdr:colOff>76200</xdr:colOff>
                    <xdr:row>91</xdr:row>
                    <xdr:rowOff>200025</xdr:rowOff>
                  </to>
                </anchor>
              </controlPr>
            </control>
          </mc:Choice>
        </mc:AlternateContent>
        <mc:AlternateContent xmlns:mc="http://schemas.openxmlformats.org/markup-compatibility/2006">
          <mc:Choice Requires="x14">
            <control shapeId="2207" r:id="rId162" name="Check Box 159">
              <controlPr defaultSize="0" autoFill="0" autoLine="0" autoPict="0">
                <anchor moveWithCells="1">
                  <from>
                    <xdr:col>20</xdr:col>
                    <xdr:colOff>123825</xdr:colOff>
                    <xdr:row>89</xdr:row>
                    <xdr:rowOff>190500</xdr:rowOff>
                  </from>
                  <to>
                    <xdr:col>21</xdr:col>
                    <xdr:colOff>47625</xdr:colOff>
                    <xdr:row>91</xdr:row>
                    <xdr:rowOff>0</xdr:rowOff>
                  </to>
                </anchor>
              </controlPr>
            </control>
          </mc:Choice>
        </mc:AlternateContent>
        <mc:AlternateContent xmlns:mc="http://schemas.openxmlformats.org/markup-compatibility/2006">
          <mc:Choice Requires="x14">
            <control shapeId="2208" r:id="rId163" name="Check Box 160">
              <controlPr defaultSize="0" autoFill="0" autoLine="0" autoPict="0">
                <anchor moveWithCells="1">
                  <from>
                    <xdr:col>20</xdr:col>
                    <xdr:colOff>123825</xdr:colOff>
                    <xdr:row>90</xdr:row>
                    <xdr:rowOff>171450</xdr:rowOff>
                  </from>
                  <to>
                    <xdr:col>21</xdr:col>
                    <xdr:colOff>47625</xdr:colOff>
                    <xdr:row>91</xdr:row>
                    <xdr:rowOff>190500</xdr:rowOff>
                  </to>
                </anchor>
              </controlPr>
            </control>
          </mc:Choice>
        </mc:AlternateContent>
        <mc:AlternateContent xmlns:mc="http://schemas.openxmlformats.org/markup-compatibility/2006">
          <mc:Choice Requires="x14">
            <control shapeId="2209" r:id="rId164" name="Check Box 161">
              <controlPr defaultSize="0" autoFill="0" autoLine="0" autoPict="0">
                <anchor moveWithCells="1">
                  <from>
                    <xdr:col>17</xdr:col>
                    <xdr:colOff>38100</xdr:colOff>
                    <xdr:row>91</xdr:row>
                    <xdr:rowOff>171450</xdr:rowOff>
                  </from>
                  <to>
                    <xdr:col>18</xdr:col>
                    <xdr:colOff>76200</xdr:colOff>
                    <xdr:row>92</xdr:row>
                    <xdr:rowOff>180975</xdr:rowOff>
                  </to>
                </anchor>
              </controlPr>
            </control>
          </mc:Choice>
        </mc:AlternateContent>
        <mc:AlternateContent xmlns:mc="http://schemas.openxmlformats.org/markup-compatibility/2006">
          <mc:Choice Requires="x14">
            <control shapeId="2210" r:id="rId165" name="Check Box 162">
              <controlPr defaultSize="0" autoFill="0" autoLine="0" autoPict="0">
                <anchor moveWithCells="1">
                  <from>
                    <xdr:col>20</xdr:col>
                    <xdr:colOff>123825</xdr:colOff>
                    <xdr:row>91</xdr:row>
                    <xdr:rowOff>171450</xdr:rowOff>
                  </from>
                  <to>
                    <xdr:col>21</xdr:col>
                    <xdr:colOff>47625</xdr:colOff>
                    <xdr:row>92</xdr:row>
                    <xdr:rowOff>171450</xdr:rowOff>
                  </to>
                </anchor>
              </controlPr>
            </control>
          </mc:Choice>
        </mc:AlternateContent>
        <mc:AlternateContent xmlns:mc="http://schemas.openxmlformats.org/markup-compatibility/2006">
          <mc:Choice Requires="x14">
            <control shapeId="2211" r:id="rId166" name="Check Box 163">
              <controlPr defaultSize="0" autoFill="0" autoLine="0" autoPict="0">
                <anchor moveWithCells="1">
                  <from>
                    <xdr:col>17</xdr:col>
                    <xdr:colOff>38100</xdr:colOff>
                    <xdr:row>95</xdr:row>
                    <xdr:rowOff>9525</xdr:rowOff>
                  </from>
                  <to>
                    <xdr:col>18</xdr:col>
                    <xdr:colOff>76200</xdr:colOff>
                    <xdr:row>96</xdr:row>
                    <xdr:rowOff>19050</xdr:rowOff>
                  </to>
                </anchor>
              </controlPr>
            </control>
          </mc:Choice>
        </mc:AlternateContent>
        <mc:AlternateContent xmlns:mc="http://schemas.openxmlformats.org/markup-compatibility/2006">
          <mc:Choice Requires="x14">
            <control shapeId="2212" r:id="rId167" name="Check Box 164">
              <controlPr defaultSize="0" autoFill="0" autoLine="0" autoPict="0">
                <anchor moveWithCells="1">
                  <from>
                    <xdr:col>17</xdr:col>
                    <xdr:colOff>38100</xdr:colOff>
                    <xdr:row>95</xdr:row>
                    <xdr:rowOff>180975</xdr:rowOff>
                  </from>
                  <to>
                    <xdr:col>18</xdr:col>
                    <xdr:colOff>76200</xdr:colOff>
                    <xdr:row>96</xdr:row>
                    <xdr:rowOff>200025</xdr:rowOff>
                  </to>
                </anchor>
              </controlPr>
            </control>
          </mc:Choice>
        </mc:AlternateContent>
        <mc:AlternateContent xmlns:mc="http://schemas.openxmlformats.org/markup-compatibility/2006">
          <mc:Choice Requires="x14">
            <control shapeId="2213" r:id="rId168" name="Check Box 165">
              <controlPr defaultSize="0" autoFill="0" autoLine="0" autoPict="0">
                <anchor moveWithCells="1">
                  <from>
                    <xdr:col>20</xdr:col>
                    <xdr:colOff>123825</xdr:colOff>
                    <xdr:row>95</xdr:row>
                    <xdr:rowOff>9525</xdr:rowOff>
                  </from>
                  <to>
                    <xdr:col>21</xdr:col>
                    <xdr:colOff>47625</xdr:colOff>
                    <xdr:row>96</xdr:row>
                    <xdr:rowOff>9525</xdr:rowOff>
                  </to>
                </anchor>
              </controlPr>
            </control>
          </mc:Choice>
        </mc:AlternateContent>
        <mc:AlternateContent xmlns:mc="http://schemas.openxmlformats.org/markup-compatibility/2006">
          <mc:Choice Requires="x14">
            <control shapeId="2214" r:id="rId169" name="Check Box 166">
              <controlPr defaultSize="0" autoFill="0" autoLine="0" autoPict="0">
                <anchor moveWithCells="1">
                  <from>
                    <xdr:col>20</xdr:col>
                    <xdr:colOff>123825</xdr:colOff>
                    <xdr:row>95</xdr:row>
                    <xdr:rowOff>180975</xdr:rowOff>
                  </from>
                  <to>
                    <xdr:col>21</xdr:col>
                    <xdr:colOff>47625</xdr:colOff>
                    <xdr:row>96</xdr:row>
                    <xdr:rowOff>190500</xdr:rowOff>
                  </to>
                </anchor>
              </controlPr>
            </control>
          </mc:Choice>
        </mc:AlternateContent>
        <mc:AlternateContent xmlns:mc="http://schemas.openxmlformats.org/markup-compatibility/2006">
          <mc:Choice Requires="x14">
            <control shapeId="2215" r:id="rId170" name="Check Box 167">
              <controlPr defaultSize="0" autoFill="0" autoLine="0" autoPict="0">
                <anchor moveWithCells="1">
                  <from>
                    <xdr:col>17</xdr:col>
                    <xdr:colOff>38100</xdr:colOff>
                    <xdr:row>96</xdr:row>
                    <xdr:rowOff>171450</xdr:rowOff>
                  </from>
                  <to>
                    <xdr:col>18</xdr:col>
                    <xdr:colOff>76200</xdr:colOff>
                    <xdr:row>97</xdr:row>
                    <xdr:rowOff>171450</xdr:rowOff>
                  </to>
                </anchor>
              </controlPr>
            </control>
          </mc:Choice>
        </mc:AlternateContent>
        <mc:AlternateContent xmlns:mc="http://schemas.openxmlformats.org/markup-compatibility/2006">
          <mc:Choice Requires="x14">
            <control shapeId="2216" r:id="rId171" name="Check Box 168">
              <controlPr defaultSize="0" autoFill="0" autoLine="0" autoPict="0">
                <anchor moveWithCells="1">
                  <from>
                    <xdr:col>20</xdr:col>
                    <xdr:colOff>123825</xdr:colOff>
                    <xdr:row>96</xdr:row>
                    <xdr:rowOff>171450</xdr:rowOff>
                  </from>
                  <to>
                    <xdr:col>21</xdr:col>
                    <xdr:colOff>47625</xdr:colOff>
                    <xdr:row>97</xdr:row>
                    <xdr:rowOff>161925</xdr:rowOff>
                  </to>
                </anchor>
              </controlPr>
            </control>
          </mc:Choice>
        </mc:AlternateContent>
        <mc:AlternateContent xmlns:mc="http://schemas.openxmlformats.org/markup-compatibility/2006">
          <mc:Choice Requires="x14">
            <control shapeId="2217" r:id="rId172" name="Check Box 169">
              <controlPr defaultSize="0" autoFill="0" autoLine="0" autoPict="0">
                <anchor moveWithCells="1">
                  <from>
                    <xdr:col>12</xdr:col>
                    <xdr:colOff>171450</xdr:colOff>
                    <xdr:row>70</xdr:row>
                    <xdr:rowOff>104775</xdr:rowOff>
                  </from>
                  <to>
                    <xdr:col>14</xdr:col>
                    <xdr:colOff>114300</xdr:colOff>
                    <xdr:row>71</xdr:row>
                    <xdr:rowOff>104775</xdr:rowOff>
                  </to>
                </anchor>
              </controlPr>
            </control>
          </mc:Choice>
        </mc:AlternateContent>
        <mc:AlternateContent xmlns:mc="http://schemas.openxmlformats.org/markup-compatibility/2006">
          <mc:Choice Requires="x14">
            <control shapeId="2218" r:id="rId173" name="Check Box 170">
              <controlPr defaultSize="0" autoFill="0" autoLine="0" autoPict="0">
                <anchor moveWithCells="1">
                  <from>
                    <xdr:col>14</xdr:col>
                    <xdr:colOff>76200</xdr:colOff>
                    <xdr:row>70</xdr:row>
                    <xdr:rowOff>104775</xdr:rowOff>
                  </from>
                  <to>
                    <xdr:col>16</xdr:col>
                    <xdr:colOff>28575</xdr:colOff>
                    <xdr:row>71</xdr:row>
                    <xdr:rowOff>104775</xdr:rowOff>
                  </to>
                </anchor>
              </controlPr>
            </control>
          </mc:Choice>
        </mc:AlternateContent>
        <mc:AlternateContent xmlns:mc="http://schemas.openxmlformats.org/markup-compatibility/2006">
          <mc:Choice Requires="x14">
            <control shapeId="2219" r:id="rId174" name="Check Box 171">
              <controlPr defaultSize="0" autoFill="0" autoLine="0" autoPict="0">
                <anchor moveWithCells="1">
                  <from>
                    <xdr:col>12</xdr:col>
                    <xdr:colOff>209550</xdr:colOff>
                    <xdr:row>75</xdr:row>
                    <xdr:rowOff>104775</xdr:rowOff>
                  </from>
                  <to>
                    <xdr:col>14</xdr:col>
                    <xdr:colOff>171450</xdr:colOff>
                    <xdr:row>76</xdr:row>
                    <xdr:rowOff>114300</xdr:rowOff>
                  </to>
                </anchor>
              </controlPr>
            </control>
          </mc:Choice>
        </mc:AlternateContent>
        <mc:AlternateContent xmlns:mc="http://schemas.openxmlformats.org/markup-compatibility/2006">
          <mc:Choice Requires="x14">
            <control shapeId="2220" r:id="rId175" name="Check Box 172">
              <controlPr defaultSize="0" autoFill="0" autoLine="0" autoPict="0">
                <anchor moveWithCells="1">
                  <from>
                    <xdr:col>14</xdr:col>
                    <xdr:colOff>123825</xdr:colOff>
                    <xdr:row>75</xdr:row>
                    <xdr:rowOff>104775</xdr:rowOff>
                  </from>
                  <to>
                    <xdr:col>16</xdr:col>
                    <xdr:colOff>85725</xdr:colOff>
                    <xdr:row>76</xdr:row>
                    <xdr:rowOff>104775</xdr:rowOff>
                  </to>
                </anchor>
              </controlPr>
            </control>
          </mc:Choice>
        </mc:AlternateContent>
        <mc:AlternateContent xmlns:mc="http://schemas.openxmlformats.org/markup-compatibility/2006">
          <mc:Choice Requires="x14">
            <control shapeId="2221" r:id="rId176" name="Check Box 173">
              <controlPr defaultSize="0" autoFill="0" autoLine="0" autoPict="0">
                <anchor moveWithCells="1">
                  <from>
                    <xdr:col>12</xdr:col>
                    <xdr:colOff>219075</xdr:colOff>
                    <xdr:row>80</xdr:row>
                    <xdr:rowOff>95250</xdr:rowOff>
                  </from>
                  <to>
                    <xdr:col>14</xdr:col>
                    <xdr:colOff>161925</xdr:colOff>
                    <xdr:row>81</xdr:row>
                    <xdr:rowOff>104775</xdr:rowOff>
                  </to>
                </anchor>
              </controlPr>
            </control>
          </mc:Choice>
        </mc:AlternateContent>
        <mc:AlternateContent xmlns:mc="http://schemas.openxmlformats.org/markup-compatibility/2006">
          <mc:Choice Requires="x14">
            <control shapeId="2222" r:id="rId177" name="Check Box 174">
              <controlPr defaultSize="0" autoFill="0" autoLine="0" autoPict="0">
                <anchor moveWithCells="1">
                  <from>
                    <xdr:col>14</xdr:col>
                    <xdr:colOff>123825</xdr:colOff>
                    <xdr:row>80</xdr:row>
                    <xdr:rowOff>95250</xdr:rowOff>
                  </from>
                  <to>
                    <xdr:col>16</xdr:col>
                    <xdr:colOff>76200</xdr:colOff>
                    <xdr:row>81</xdr:row>
                    <xdr:rowOff>104775</xdr:rowOff>
                  </to>
                </anchor>
              </controlPr>
            </control>
          </mc:Choice>
        </mc:AlternateContent>
        <mc:AlternateContent xmlns:mc="http://schemas.openxmlformats.org/markup-compatibility/2006">
          <mc:Choice Requires="x14">
            <control shapeId="2223" r:id="rId178" name="Check Box 175">
              <controlPr defaultSize="0" autoFill="0" autoLine="0" autoPict="0">
                <anchor moveWithCells="1">
                  <from>
                    <xdr:col>12</xdr:col>
                    <xdr:colOff>209550</xdr:colOff>
                    <xdr:row>85</xdr:row>
                    <xdr:rowOff>95250</xdr:rowOff>
                  </from>
                  <to>
                    <xdr:col>14</xdr:col>
                    <xdr:colOff>161925</xdr:colOff>
                    <xdr:row>86</xdr:row>
                    <xdr:rowOff>104775</xdr:rowOff>
                  </to>
                </anchor>
              </controlPr>
            </control>
          </mc:Choice>
        </mc:AlternateContent>
        <mc:AlternateContent xmlns:mc="http://schemas.openxmlformats.org/markup-compatibility/2006">
          <mc:Choice Requires="x14">
            <control shapeId="2224" r:id="rId179" name="Check Box 176">
              <controlPr defaultSize="0" autoFill="0" autoLine="0" autoPict="0">
                <anchor moveWithCells="1">
                  <from>
                    <xdr:col>14</xdr:col>
                    <xdr:colOff>114300</xdr:colOff>
                    <xdr:row>85</xdr:row>
                    <xdr:rowOff>95250</xdr:rowOff>
                  </from>
                  <to>
                    <xdr:col>16</xdr:col>
                    <xdr:colOff>66675</xdr:colOff>
                    <xdr:row>86</xdr:row>
                    <xdr:rowOff>104775</xdr:rowOff>
                  </to>
                </anchor>
              </controlPr>
            </control>
          </mc:Choice>
        </mc:AlternateContent>
        <mc:AlternateContent xmlns:mc="http://schemas.openxmlformats.org/markup-compatibility/2006">
          <mc:Choice Requires="x14">
            <control shapeId="2225" r:id="rId180" name="Check Box 177">
              <controlPr defaultSize="0" autoFill="0" autoLine="0" autoPict="0">
                <anchor moveWithCells="1">
                  <from>
                    <xdr:col>12</xdr:col>
                    <xdr:colOff>228600</xdr:colOff>
                    <xdr:row>90</xdr:row>
                    <xdr:rowOff>95250</xdr:rowOff>
                  </from>
                  <to>
                    <xdr:col>14</xdr:col>
                    <xdr:colOff>180975</xdr:colOff>
                    <xdr:row>91</xdr:row>
                    <xdr:rowOff>104775</xdr:rowOff>
                  </to>
                </anchor>
              </controlPr>
            </control>
          </mc:Choice>
        </mc:AlternateContent>
        <mc:AlternateContent xmlns:mc="http://schemas.openxmlformats.org/markup-compatibility/2006">
          <mc:Choice Requires="x14">
            <control shapeId="2226" r:id="rId181" name="Check Box 178">
              <controlPr defaultSize="0" autoFill="0" autoLine="0" autoPict="0">
                <anchor moveWithCells="1">
                  <from>
                    <xdr:col>14</xdr:col>
                    <xdr:colOff>142875</xdr:colOff>
                    <xdr:row>90</xdr:row>
                    <xdr:rowOff>95250</xdr:rowOff>
                  </from>
                  <to>
                    <xdr:col>16</xdr:col>
                    <xdr:colOff>95250</xdr:colOff>
                    <xdr:row>91</xdr:row>
                    <xdr:rowOff>104775</xdr:rowOff>
                  </to>
                </anchor>
              </controlPr>
            </control>
          </mc:Choice>
        </mc:AlternateContent>
        <mc:AlternateContent xmlns:mc="http://schemas.openxmlformats.org/markup-compatibility/2006">
          <mc:Choice Requires="x14">
            <control shapeId="2227" r:id="rId182" name="Check Box 179">
              <controlPr defaultSize="0" autoFill="0" autoLine="0" autoPict="0">
                <anchor moveWithCells="1">
                  <from>
                    <xdr:col>12</xdr:col>
                    <xdr:colOff>228600</xdr:colOff>
                    <xdr:row>95</xdr:row>
                    <xdr:rowOff>85725</xdr:rowOff>
                  </from>
                  <to>
                    <xdr:col>14</xdr:col>
                    <xdr:colOff>171450</xdr:colOff>
                    <xdr:row>96</xdr:row>
                    <xdr:rowOff>95250</xdr:rowOff>
                  </to>
                </anchor>
              </controlPr>
            </control>
          </mc:Choice>
        </mc:AlternateContent>
        <mc:AlternateContent xmlns:mc="http://schemas.openxmlformats.org/markup-compatibility/2006">
          <mc:Choice Requires="x14">
            <control shapeId="2228" r:id="rId183" name="Check Box 180">
              <controlPr defaultSize="0" autoFill="0" autoLine="0" autoPict="0">
                <anchor moveWithCells="1">
                  <from>
                    <xdr:col>14</xdr:col>
                    <xdr:colOff>133350</xdr:colOff>
                    <xdr:row>95</xdr:row>
                    <xdr:rowOff>85725</xdr:rowOff>
                  </from>
                  <to>
                    <xdr:col>16</xdr:col>
                    <xdr:colOff>85725</xdr:colOff>
                    <xdr:row>96</xdr:row>
                    <xdr:rowOff>95250</xdr:rowOff>
                  </to>
                </anchor>
              </controlPr>
            </control>
          </mc:Choice>
        </mc:AlternateContent>
        <mc:AlternateContent xmlns:mc="http://schemas.openxmlformats.org/markup-compatibility/2006">
          <mc:Choice Requires="x14">
            <control shapeId="2229" r:id="rId184" name="Check Box 181">
              <controlPr defaultSize="0" autoFill="0" autoLine="0" autoPict="0">
                <anchor moveWithCells="1">
                  <from>
                    <xdr:col>12</xdr:col>
                    <xdr:colOff>228600</xdr:colOff>
                    <xdr:row>100</xdr:row>
                    <xdr:rowOff>114300</xdr:rowOff>
                  </from>
                  <to>
                    <xdr:col>14</xdr:col>
                    <xdr:colOff>171450</xdr:colOff>
                    <xdr:row>101</xdr:row>
                    <xdr:rowOff>114300</xdr:rowOff>
                  </to>
                </anchor>
              </controlPr>
            </control>
          </mc:Choice>
        </mc:AlternateContent>
        <mc:AlternateContent xmlns:mc="http://schemas.openxmlformats.org/markup-compatibility/2006">
          <mc:Choice Requires="x14">
            <control shapeId="2230" r:id="rId185" name="Check Box 182">
              <controlPr defaultSize="0" autoFill="0" autoLine="0" autoPict="0">
                <anchor moveWithCells="1">
                  <from>
                    <xdr:col>14</xdr:col>
                    <xdr:colOff>133350</xdr:colOff>
                    <xdr:row>100</xdr:row>
                    <xdr:rowOff>104775</xdr:rowOff>
                  </from>
                  <to>
                    <xdr:col>16</xdr:col>
                    <xdr:colOff>85725</xdr:colOff>
                    <xdr:row>101</xdr:row>
                    <xdr:rowOff>114300</xdr:rowOff>
                  </to>
                </anchor>
              </controlPr>
            </control>
          </mc:Choice>
        </mc:AlternateContent>
        <mc:AlternateContent xmlns:mc="http://schemas.openxmlformats.org/markup-compatibility/2006">
          <mc:Choice Requires="x14">
            <control shapeId="2231" r:id="rId186" name="Check Box 183">
              <controlPr defaultSize="0" autoFill="0" autoLine="0" autoPict="0">
                <anchor moveWithCells="1">
                  <from>
                    <xdr:col>12</xdr:col>
                    <xdr:colOff>228600</xdr:colOff>
                    <xdr:row>105</xdr:row>
                    <xdr:rowOff>76200</xdr:rowOff>
                  </from>
                  <to>
                    <xdr:col>14</xdr:col>
                    <xdr:colOff>180975</xdr:colOff>
                    <xdr:row>106</xdr:row>
                    <xdr:rowOff>85725</xdr:rowOff>
                  </to>
                </anchor>
              </controlPr>
            </control>
          </mc:Choice>
        </mc:AlternateContent>
        <mc:AlternateContent xmlns:mc="http://schemas.openxmlformats.org/markup-compatibility/2006">
          <mc:Choice Requires="x14">
            <control shapeId="2232" r:id="rId187" name="Check Box 184">
              <controlPr defaultSize="0" autoFill="0" autoLine="0" autoPict="0">
                <anchor moveWithCells="1">
                  <from>
                    <xdr:col>14</xdr:col>
                    <xdr:colOff>142875</xdr:colOff>
                    <xdr:row>105</xdr:row>
                    <xdr:rowOff>76200</xdr:rowOff>
                  </from>
                  <to>
                    <xdr:col>16</xdr:col>
                    <xdr:colOff>95250</xdr:colOff>
                    <xdr:row>106</xdr:row>
                    <xdr:rowOff>85725</xdr:rowOff>
                  </to>
                </anchor>
              </controlPr>
            </control>
          </mc:Choice>
        </mc:AlternateContent>
        <mc:AlternateContent xmlns:mc="http://schemas.openxmlformats.org/markup-compatibility/2006">
          <mc:Choice Requires="x14">
            <control shapeId="2233" r:id="rId188" name="Check Box 185">
              <controlPr defaultSize="0" autoFill="0" autoLine="0" autoPict="0">
                <anchor moveWithCells="1">
                  <from>
                    <xdr:col>12</xdr:col>
                    <xdr:colOff>247650</xdr:colOff>
                    <xdr:row>110</xdr:row>
                    <xdr:rowOff>95250</xdr:rowOff>
                  </from>
                  <to>
                    <xdr:col>14</xdr:col>
                    <xdr:colOff>200025</xdr:colOff>
                    <xdr:row>111</xdr:row>
                    <xdr:rowOff>104775</xdr:rowOff>
                  </to>
                </anchor>
              </controlPr>
            </control>
          </mc:Choice>
        </mc:AlternateContent>
        <mc:AlternateContent xmlns:mc="http://schemas.openxmlformats.org/markup-compatibility/2006">
          <mc:Choice Requires="x14">
            <control shapeId="2234" r:id="rId189" name="Check Box 186">
              <controlPr defaultSize="0" autoFill="0" autoLine="0" autoPict="0">
                <anchor moveWithCells="1">
                  <from>
                    <xdr:col>14</xdr:col>
                    <xdr:colOff>152400</xdr:colOff>
                    <xdr:row>110</xdr:row>
                    <xdr:rowOff>95250</xdr:rowOff>
                  </from>
                  <to>
                    <xdr:col>16</xdr:col>
                    <xdr:colOff>104775</xdr:colOff>
                    <xdr:row>111</xdr:row>
                    <xdr:rowOff>104775</xdr:rowOff>
                  </to>
                </anchor>
              </controlPr>
            </control>
          </mc:Choice>
        </mc:AlternateContent>
        <mc:AlternateContent xmlns:mc="http://schemas.openxmlformats.org/markup-compatibility/2006">
          <mc:Choice Requires="x14">
            <control shapeId="2235" r:id="rId190" name="Check Box 187">
              <controlPr defaultSize="0" autoFill="0" autoLine="0" autoPict="0">
                <anchor moveWithCells="1">
                  <from>
                    <xdr:col>12</xdr:col>
                    <xdr:colOff>266700</xdr:colOff>
                    <xdr:row>115</xdr:row>
                    <xdr:rowOff>104775</xdr:rowOff>
                  </from>
                  <to>
                    <xdr:col>14</xdr:col>
                    <xdr:colOff>209550</xdr:colOff>
                    <xdr:row>116</xdr:row>
                    <xdr:rowOff>114300</xdr:rowOff>
                  </to>
                </anchor>
              </controlPr>
            </control>
          </mc:Choice>
        </mc:AlternateContent>
        <mc:AlternateContent xmlns:mc="http://schemas.openxmlformats.org/markup-compatibility/2006">
          <mc:Choice Requires="x14">
            <control shapeId="2236" r:id="rId191" name="Check Box 188">
              <controlPr defaultSize="0" autoFill="0" autoLine="0" autoPict="0">
                <anchor moveWithCells="1">
                  <from>
                    <xdr:col>14</xdr:col>
                    <xdr:colOff>171450</xdr:colOff>
                    <xdr:row>115</xdr:row>
                    <xdr:rowOff>104775</xdr:rowOff>
                  </from>
                  <to>
                    <xdr:col>16</xdr:col>
                    <xdr:colOff>123825</xdr:colOff>
                    <xdr:row>116</xdr:row>
                    <xdr:rowOff>104775</xdr:rowOff>
                  </to>
                </anchor>
              </controlPr>
            </control>
          </mc:Choice>
        </mc:AlternateContent>
        <mc:AlternateContent xmlns:mc="http://schemas.openxmlformats.org/markup-compatibility/2006">
          <mc:Choice Requires="x14">
            <control shapeId="2237" r:id="rId192" name="Check Box 189">
              <controlPr defaultSize="0" autoFill="0" autoLine="0" autoPict="0">
                <anchor moveWithCells="1">
                  <from>
                    <xdr:col>12</xdr:col>
                    <xdr:colOff>247650</xdr:colOff>
                    <xdr:row>120</xdr:row>
                    <xdr:rowOff>95250</xdr:rowOff>
                  </from>
                  <to>
                    <xdr:col>14</xdr:col>
                    <xdr:colOff>200025</xdr:colOff>
                    <xdr:row>121</xdr:row>
                    <xdr:rowOff>104775</xdr:rowOff>
                  </to>
                </anchor>
              </controlPr>
            </control>
          </mc:Choice>
        </mc:AlternateContent>
        <mc:AlternateContent xmlns:mc="http://schemas.openxmlformats.org/markup-compatibility/2006">
          <mc:Choice Requires="x14">
            <control shapeId="2238" r:id="rId193" name="Check Box 190">
              <controlPr defaultSize="0" autoFill="0" autoLine="0" autoPict="0">
                <anchor moveWithCells="1">
                  <from>
                    <xdr:col>14</xdr:col>
                    <xdr:colOff>152400</xdr:colOff>
                    <xdr:row>120</xdr:row>
                    <xdr:rowOff>95250</xdr:rowOff>
                  </from>
                  <to>
                    <xdr:col>16</xdr:col>
                    <xdr:colOff>104775</xdr:colOff>
                    <xdr:row>121</xdr:row>
                    <xdr:rowOff>104775</xdr:rowOff>
                  </to>
                </anchor>
              </controlPr>
            </control>
          </mc:Choice>
        </mc:AlternateContent>
        <mc:AlternateContent xmlns:mc="http://schemas.openxmlformats.org/markup-compatibility/2006">
          <mc:Choice Requires="x14">
            <control shapeId="2239" r:id="rId194" name="Check Box 191">
              <controlPr defaultSize="0" autoFill="0" autoLine="0" autoPict="0">
                <anchor moveWithCells="1">
                  <from>
                    <xdr:col>12</xdr:col>
                    <xdr:colOff>238125</xdr:colOff>
                    <xdr:row>125</xdr:row>
                    <xdr:rowOff>95250</xdr:rowOff>
                  </from>
                  <to>
                    <xdr:col>14</xdr:col>
                    <xdr:colOff>190500</xdr:colOff>
                    <xdr:row>126</xdr:row>
                    <xdr:rowOff>104775</xdr:rowOff>
                  </to>
                </anchor>
              </controlPr>
            </control>
          </mc:Choice>
        </mc:AlternateContent>
        <mc:AlternateContent xmlns:mc="http://schemas.openxmlformats.org/markup-compatibility/2006">
          <mc:Choice Requires="x14">
            <control shapeId="2240" r:id="rId195" name="Check Box 192">
              <controlPr defaultSize="0" autoFill="0" autoLine="0" autoPict="0">
                <anchor moveWithCells="1">
                  <from>
                    <xdr:col>14</xdr:col>
                    <xdr:colOff>152400</xdr:colOff>
                    <xdr:row>125</xdr:row>
                    <xdr:rowOff>95250</xdr:rowOff>
                  </from>
                  <to>
                    <xdr:col>16</xdr:col>
                    <xdr:colOff>104775</xdr:colOff>
                    <xdr:row>126</xdr:row>
                    <xdr:rowOff>104775</xdr:rowOff>
                  </to>
                </anchor>
              </controlPr>
            </control>
          </mc:Choice>
        </mc:AlternateContent>
        <mc:AlternateContent xmlns:mc="http://schemas.openxmlformats.org/markup-compatibility/2006">
          <mc:Choice Requires="x14">
            <control shapeId="2241" r:id="rId196" name="Check Box 193">
              <controlPr defaultSize="0" autoFill="0" autoLine="0" autoPict="0">
                <anchor moveWithCells="1">
                  <from>
                    <xdr:col>17</xdr:col>
                    <xdr:colOff>19050</xdr:colOff>
                    <xdr:row>142</xdr:row>
                    <xdr:rowOff>0</xdr:rowOff>
                  </from>
                  <to>
                    <xdr:col>18</xdr:col>
                    <xdr:colOff>57150</xdr:colOff>
                    <xdr:row>143</xdr:row>
                    <xdr:rowOff>9525</xdr:rowOff>
                  </to>
                </anchor>
              </controlPr>
            </control>
          </mc:Choice>
        </mc:AlternateContent>
        <mc:AlternateContent xmlns:mc="http://schemas.openxmlformats.org/markup-compatibility/2006">
          <mc:Choice Requires="x14">
            <control shapeId="2242" r:id="rId197" name="Check Box 194">
              <controlPr defaultSize="0" autoFill="0" autoLine="0" autoPict="0">
                <anchor moveWithCells="1">
                  <from>
                    <xdr:col>17</xdr:col>
                    <xdr:colOff>19050</xdr:colOff>
                    <xdr:row>142</xdr:row>
                    <xdr:rowOff>171450</xdr:rowOff>
                  </from>
                  <to>
                    <xdr:col>18</xdr:col>
                    <xdr:colOff>57150</xdr:colOff>
                    <xdr:row>143</xdr:row>
                    <xdr:rowOff>180975</xdr:rowOff>
                  </to>
                </anchor>
              </controlPr>
            </control>
          </mc:Choice>
        </mc:AlternateContent>
        <mc:AlternateContent xmlns:mc="http://schemas.openxmlformats.org/markup-compatibility/2006">
          <mc:Choice Requires="x14">
            <control shapeId="2243" r:id="rId198" name="Check Box 195">
              <controlPr defaultSize="0" autoFill="0" autoLine="0" autoPict="0">
                <anchor moveWithCells="1">
                  <from>
                    <xdr:col>20</xdr:col>
                    <xdr:colOff>104775</xdr:colOff>
                    <xdr:row>142</xdr:row>
                    <xdr:rowOff>0</xdr:rowOff>
                  </from>
                  <to>
                    <xdr:col>21</xdr:col>
                    <xdr:colOff>28575</xdr:colOff>
                    <xdr:row>142</xdr:row>
                    <xdr:rowOff>200025</xdr:rowOff>
                  </to>
                </anchor>
              </controlPr>
            </control>
          </mc:Choice>
        </mc:AlternateContent>
        <mc:AlternateContent xmlns:mc="http://schemas.openxmlformats.org/markup-compatibility/2006">
          <mc:Choice Requires="x14">
            <control shapeId="2244" r:id="rId199" name="Check Box 196">
              <controlPr defaultSize="0" autoFill="0" autoLine="0" autoPict="0">
                <anchor moveWithCells="1">
                  <from>
                    <xdr:col>20</xdr:col>
                    <xdr:colOff>104775</xdr:colOff>
                    <xdr:row>142</xdr:row>
                    <xdr:rowOff>171450</xdr:rowOff>
                  </from>
                  <to>
                    <xdr:col>21</xdr:col>
                    <xdr:colOff>28575</xdr:colOff>
                    <xdr:row>143</xdr:row>
                    <xdr:rowOff>171450</xdr:rowOff>
                  </to>
                </anchor>
              </controlPr>
            </control>
          </mc:Choice>
        </mc:AlternateContent>
        <mc:AlternateContent xmlns:mc="http://schemas.openxmlformats.org/markup-compatibility/2006">
          <mc:Choice Requires="x14">
            <control shapeId="2245" r:id="rId200" name="Check Box 197">
              <controlPr defaultSize="0" autoFill="0" autoLine="0" autoPict="0">
                <anchor moveWithCells="1">
                  <from>
                    <xdr:col>17</xdr:col>
                    <xdr:colOff>19050</xdr:colOff>
                    <xdr:row>143</xdr:row>
                    <xdr:rowOff>152400</xdr:rowOff>
                  </from>
                  <to>
                    <xdr:col>18</xdr:col>
                    <xdr:colOff>57150</xdr:colOff>
                    <xdr:row>144</xdr:row>
                    <xdr:rowOff>152400</xdr:rowOff>
                  </to>
                </anchor>
              </controlPr>
            </control>
          </mc:Choice>
        </mc:AlternateContent>
        <mc:AlternateContent xmlns:mc="http://schemas.openxmlformats.org/markup-compatibility/2006">
          <mc:Choice Requires="x14">
            <control shapeId="2246" r:id="rId201" name="Check Box 198">
              <controlPr defaultSize="0" autoFill="0" autoLine="0" autoPict="0">
                <anchor moveWithCells="1">
                  <from>
                    <xdr:col>20</xdr:col>
                    <xdr:colOff>104775</xdr:colOff>
                    <xdr:row>143</xdr:row>
                    <xdr:rowOff>152400</xdr:rowOff>
                  </from>
                  <to>
                    <xdr:col>21</xdr:col>
                    <xdr:colOff>28575</xdr:colOff>
                    <xdr:row>144</xdr:row>
                    <xdr:rowOff>142875</xdr:rowOff>
                  </to>
                </anchor>
              </controlPr>
            </control>
          </mc:Choice>
        </mc:AlternateContent>
        <mc:AlternateContent xmlns:mc="http://schemas.openxmlformats.org/markup-compatibility/2006">
          <mc:Choice Requires="x14">
            <control shapeId="2247" r:id="rId202" name="Check Box 199">
              <controlPr defaultSize="0" autoFill="0" autoLine="0" autoPict="0">
                <anchor moveWithCells="1">
                  <from>
                    <xdr:col>17</xdr:col>
                    <xdr:colOff>38100</xdr:colOff>
                    <xdr:row>137</xdr:row>
                    <xdr:rowOff>9525</xdr:rowOff>
                  </from>
                  <to>
                    <xdr:col>18</xdr:col>
                    <xdr:colOff>76200</xdr:colOff>
                    <xdr:row>138</xdr:row>
                    <xdr:rowOff>28575</xdr:rowOff>
                  </to>
                </anchor>
              </controlPr>
            </control>
          </mc:Choice>
        </mc:AlternateContent>
        <mc:AlternateContent xmlns:mc="http://schemas.openxmlformats.org/markup-compatibility/2006">
          <mc:Choice Requires="x14">
            <control shapeId="2248" r:id="rId203" name="Check Box 200">
              <controlPr defaultSize="0" autoFill="0" autoLine="0" autoPict="0">
                <anchor moveWithCells="1">
                  <from>
                    <xdr:col>17</xdr:col>
                    <xdr:colOff>38100</xdr:colOff>
                    <xdr:row>137</xdr:row>
                    <xdr:rowOff>190500</xdr:rowOff>
                  </from>
                  <to>
                    <xdr:col>18</xdr:col>
                    <xdr:colOff>76200</xdr:colOff>
                    <xdr:row>139</xdr:row>
                    <xdr:rowOff>19050</xdr:rowOff>
                  </to>
                </anchor>
              </controlPr>
            </control>
          </mc:Choice>
        </mc:AlternateContent>
        <mc:AlternateContent xmlns:mc="http://schemas.openxmlformats.org/markup-compatibility/2006">
          <mc:Choice Requires="x14">
            <control shapeId="2249" r:id="rId204" name="Check Box 201">
              <controlPr defaultSize="0" autoFill="0" autoLine="0" autoPict="0">
                <anchor moveWithCells="1">
                  <from>
                    <xdr:col>20</xdr:col>
                    <xdr:colOff>123825</xdr:colOff>
                    <xdr:row>137</xdr:row>
                    <xdr:rowOff>9525</xdr:rowOff>
                  </from>
                  <to>
                    <xdr:col>21</xdr:col>
                    <xdr:colOff>47625</xdr:colOff>
                    <xdr:row>138</xdr:row>
                    <xdr:rowOff>19050</xdr:rowOff>
                  </to>
                </anchor>
              </controlPr>
            </control>
          </mc:Choice>
        </mc:AlternateContent>
        <mc:AlternateContent xmlns:mc="http://schemas.openxmlformats.org/markup-compatibility/2006">
          <mc:Choice Requires="x14">
            <control shapeId="2250" r:id="rId205" name="Check Box 202">
              <controlPr defaultSize="0" autoFill="0" autoLine="0" autoPict="0">
                <anchor moveWithCells="1">
                  <from>
                    <xdr:col>20</xdr:col>
                    <xdr:colOff>123825</xdr:colOff>
                    <xdr:row>137</xdr:row>
                    <xdr:rowOff>190500</xdr:rowOff>
                  </from>
                  <to>
                    <xdr:col>21</xdr:col>
                    <xdr:colOff>47625</xdr:colOff>
                    <xdr:row>139</xdr:row>
                    <xdr:rowOff>9525</xdr:rowOff>
                  </to>
                </anchor>
              </controlPr>
            </control>
          </mc:Choice>
        </mc:AlternateContent>
        <mc:AlternateContent xmlns:mc="http://schemas.openxmlformats.org/markup-compatibility/2006">
          <mc:Choice Requires="x14">
            <control shapeId="2251" r:id="rId206" name="Check Box 203">
              <controlPr defaultSize="0" autoFill="0" autoLine="0" autoPict="0">
                <anchor moveWithCells="1">
                  <from>
                    <xdr:col>17</xdr:col>
                    <xdr:colOff>38100</xdr:colOff>
                    <xdr:row>138</xdr:row>
                    <xdr:rowOff>190500</xdr:rowOff>
                  </from>
                  <to>
                    <xdr:col>18</xdr:col>
                    <xdr:colOff>76200</xdr:colOff>
                    <xdr:row>140</xdr:row>
                    <xdr:rowOff>0</xdr:rowOff>
                  </to>
                </anchor>
              </controlPr>
            </control>
          </mc:Choice>
        </mc:AlternateContent>
        <mc:AlternateContent xmlns:mc="http://schemas.openxmlformats.org/markup-compatibility/2006">
          <mc:Choice Requires="x14">
            <control shapeId="2252" r:id="rId207" name="Check Box 204">
              <controlPr defaultSize="0" autoFill="0" autoLine="0" autoPict="0">
                <anchor moveWithCells="1">
                  <from>
                    <xdr:col>20</xdr:col>
                    <xdr:colOff>123825</xdr:colOff>
                    <xdr:row>138</xdr:row>
                    <xdr:rowOff>190500</xdr:rowOff>
                  </from>
                  <to>
                    <xdr:col>21</xdr:col>
                    <xdr:colOff>47625</xdr:colOff>
                    <xdr:row>139</xdr:row>
                    <xdr:rowOff>190500</xdr:rowOff>
                  </to>
                </anchor>
              </controlPr>
            </control>
          </mc:Choice>
        </mc:AlternateContent>
        <mc:AlternateContent xmlns:mc="http://schemas.openxmlformats.org/markup-compatibility/2006">
          <mc:Choice Requires="x14">
            <control shapeId="2253" r:id="rId208" name="Check Box 205">
              <controlPr defaultSize="0" autoFill="0" autoLine="0" autoPict="0">
                <anchor moveWithCells="1">
                  <from>
                    <xdr:col>17</xdr:col>
                    <xdr:colOff>57150</xdr:colOff>
                    <xdr:row>167</xdr:row>
                    <xdr:rowOff>9525</xdr:rowOff>
                  </from>
                  <to>
                    <xdr:col>18</xdr:col>
                    <xdr:colOff>95250</xdr:colOff>
                    <xdr:row>168</xdr:row>
                    <xdr:rowOff>28575</xdr:rowOff>
                  </to>
                </anchor>
              </controlPr>
            </control>
          </mc:Choice>
        </mc:AlternateContent>
        <mc:AlternateContent xmlns:mc="http://schemas.openxmlformats.org/markup-compatibility/2006">
          <mc:Choice Requires="x14">
            <control shapeId="2254" r:id="rId209" name="Check Box 206">
              <controlPr defaultSize="0" autoFill="0" autoLine="0" autoPict="0">
                <anchor moveWithCells="1">
                  <from>
                    <xdr:col>17</xdr:col>
                    <xdr:colOff>57150</xdr:colOff>
                    <xdr:row>167</xdr:row>
                    <xdr:rowOff>190500</xdr:rowOff>
                  </from>
                  <to>
                    <xdr:col>18</xdr:col>
                    <xdr:colOff>95250</xdr:colOff>
                    <xdr:row>169</xdr:row>
                    <xdr:rowOff>9525</xdr:rowOff>
                  </to>
                </anchor>
              </controlPr>
            </control>
          </mc:Choice>
        </mc:AlternateContent>
        <mc:AlternateContent xmlns:mc="http://schemas.openxmlformats.org/markup-compatibility/2006">
          <mc:Choice Requires="x14">
            <control shapeId="2255" r:id="rId210" name="Check Box 207">
              <controlPr defaultSize="0" autoFill="0" autoLine="0" autoPict="0">
                <anchor moveWithCells="1">
                  <from>
                    <xdr:col>20</xdr:col>
                    <xdr:colOff>142875</xdr:colOff>
                    <xdr:row>167</xdr:row>
                    <xdr:rowOff>9525</xdr:rowOff>
                  </from>
                  <to>
                    <xdr:col>21</xdr:col>
                    <xdr:colOff>66675</xdr:colOff>
                    <xdr:row>168</xdr:row>
                    <xdr:rowOff>19050</xdr:rowOff>
                  </to>
                </anchor>
              </controlPr>
            </control>
          </mc:Choice>
        </mc:AlternateContent>
        <mc:AlternateContent xmlns:mc="http://schemas.openxmlformats.org/markup-compatibility/2006">
          <mc:Choice Requires="x14">
            <control shapeId="2256" r:id="rId211" name="Check Box 208">
              <controlPr defaultSize="0" autoFill="0" autoLine="0" autoPict="0">
                <anchor moveWithCells="1">
                  <from>
                    <xdr:col>20</xdr:col>
                    <xdr:colOff>142875</xdr:colOff>
                    <xdr:row>167</xdr:row>
                    <xdr:rowOff>190500</xdr:rowOff>
                  </from>
                  <to>
                    <xdr:col>21</xdr:col>
                    <xdr:colOff>66675</xdr:colOff>
                    <xdr:row>168</xdr:row>
                    <xdr:rowOff>200025</xdr:rowOff>
                  </to>
                </anchor>
              </controlPr>
            </control>
          </mc:Choice>
        </mc:AlternateContent>
        <mc:AlternateContent xmlns:mc="http://schemas.openxmlformats.org/markup-compatibility/2006">
          <mc:Choice Requires="x14">
            <control shapeId="2257" r:id="rId212" name="Check Box 209">
              <controlPr defaultSize="0" autoFill="0" autoLine="0" autoPict="0">
                <anchor moveWithCells="1">
                  <from>
                    <xdr:col>17</xdr:col>
                    <xdr:colOff>57150</xdr:colOff>
                    <xdr:row>168</xdr:row>
                    <xdr:rowOff>180975</xdr:rowOff>
                  </from>
                  <to>
                    <xdr:col>18</xdr:col>
                    <xdr:colOff>95250</xdr:colOff>
                    <xdr:row>169</xdr:row>
                    <xdr:rowOff>190500</xdr:rowOff>
                  </to>
                </anchor>
              </controlPr>
            </control>
          </mc:Choice>
        </mc:AlternateContent>
        <mc:AlternateContent xmlns:mc="http://schemas.openxmlformats.org/markup-compatibility/2006">
          <mc:Choice Requires="x14">
            <control shapeId="2258" r:id="rId213" name="Check Box 210">
              <controlPr defaultSize="0" autoFill="0" autoLine="0" autoPict="0">
                <anchor moveWithCells="1">
                  <from>
                    <xdr:col>20</xdr:col>
                    <xdr:colOff>142875</xdr:colOff>
                    <xdr:row>168</xdr:row>
                    <xdr:rowOff>180975</xdr:rowOff>
                  </from>
                  <to>
                    <xdr:col>21</xdr:col>
                    <xdr:colOff>66675</xdr:colOff>
                    <xdr:row>169</xdr:row>
                    <xdr:rowOff>180975</xdr:rowOff>
                  </to>
                </anchor>
              </controlPr>
            </control>
          </mc:Choice>
        </mc:AlternateContent>
        <mc:AlternateContent xmlns:mc="http://schemas.openxmlformats.org/markup-compatibility/2006">
          <mc:Choice Requires="x14">
            <control shapeId="2259" r:id="rId214" name="Check Box 211">
              <controlPr defaultSize="0" autoFill="0" autoLine="0" autoPict="0">
                <anchor moveWithCells="1">
                  <from>
                    <xdr:col>17</xdr:col>
                    <xdr:colOff>47625</xdr:colOff>
                    <xdr:row>172</xdr:row>
                    <xdr:rowOff>0</xdr:rowOff>
                  </from>
                  <to>
                    <xdr:col>18</xdr:col>
                    <xdr:colOff>85725</xdr:colOff>
                    <xdr:row>173</xdr:row>
                    <xdr:rowOff>28575</xdr:rowOff>
                  </to>
                </anchor>
              </controlPr>
            </control>
          </mc:Choice>
        </mc:AlternateContent>
        <mc:AlternateContent xmlns:mc="http://schemas.openxmlformats.org/markup-compatibility/2006">
          <mc:Choice Requires="x14">
            <control shapeId="2260" r:id="rId215" name="Check Box 212">
              <controlPr defaultSize="0" autoFill="0" autoLine="0" autoPict="0">
                <anchor moveWithCells="1">
                  <from>
                    <xdr:col>17</xdr:col>
                    <xdr:colOff>47625</xdr:colOff>
                    <xdr:row>172</xdr:row>
                    <xdr:rowOff>190500</xdr:rowOff>
                  </from>
                  <to>
                    <xdr:col>18</xdr:col>
                    <xdr:colOff>85725</xdr:colOff>
                    <xdr:row>174</xdr:row>
                    <xdr:rowOff>9525</xdr:rowOff>
                  </to>
                </anchor>
              </controlPr>
            </control>
          </mc:Choice>
        </mc:AlternateContent>
        <mc:AlternateContent xmlns:mc="http://schemas.openxmlformats.org/markup-compatibility/2006">
          <mc:Choice Requires="x14">
            <control shapeId="2261" r:id="rId216" name="Check Box 213">
              <controlPr defaultSize="0" autoFill="0" autoLine="0" autoPict="0">
                <anchor moveWithCells="1">
                  <from>
                    <xdr:col>20</xdr:col>
                    <xdr:colOff>133350</xdr:colOff>
                    <xdr:row>172</xdr:row>
                    <xdr:rowOff>0</xdr:rowOff>
                  </from>
                  <to>
                    <xdr:col>21</xdr:col>
                    <xdr:colOff>57150</xdr:colOff>
                    <xdr:row>173</xdr:row>
                    <xdr:rowOff>19050</xdr:rowOff>
                  </to>
                </anchor>
              </controlPr>
            </control>
          </mc:Choice>
        </mc:AlternateContent>
        <mc:AlternateContent xmlns:mc="http://schemas.openxmlformats.org/markup-compatibility/2006">
          <mc:Choice Requires="x14">
            <control shapeId="2262" r:id="rId217" name="Check Box 214">
              <controlPr defaultSize="0" autoFill="0" autoLine="0" autoPict="0">
                <anchor moveWithCells="1">
                  <from>
                    <xdr:col>20</xdr:col>
                    <xdr:colOff>133350</xdr:colOff>
                    <xdr:row>172</xdr:row>
                    <xdr:rowOff>190500</xdr:rowOff>
                  </from>
                  <to>
                    <xdr:col>21</xdr:col>
                    <xdr:colOff>57150</xdr:colOff>
                    <xdr:row>174</xdr:row>
                    <xdr:rowOff>0</xdr:rowOff>
                  </to>
                </anchor>
              </controlPr>
            </control>
          </mc:Choice>
        </mc:AlternateContent>
        <mc:AlternateContent xmlns:mc="http://schemas.openxmlformats.org/markup-compatibility/2006">
          <mc:Choice Requires="x14">
            <control shapeId="2263" r:id="rId218" name="Check Box 215">
              <controlPr defaultSize="0" autoFill="0" autoLine="0" autoPict="0">
                <anchor moveWithCells="1">
                  <from>
                    <xdr:col>17</xdr:col>
                    <xdr:colOff>47625</xdr:colOff>
                    <xdr:row>173</xdr:row>
                    <xdr:rowOff>180975</xdr:rowOff>
                  </from>
                  <to>
                    <xdr:col>18</xdr:col>
                    <xdr:colOff>85725</xdr:colOff>
                    <xdr:row>175</xdr:row>
                    <xdr:rowOff>0</xdr:rowOff>
                  </to>
                </anchor>
              </controlPr>
            </control>
          </mc:Choice>
        </mc:AlternateContent>
        <mc:AlternateContent xmlns:mc="http://schemas.openxmlformats.org/markup-compatibility/2006">
          <mc:Choice Requires="x14">
            <control shapeId="2264" r:id="rId219" name="Check Box 216">
              <controlPr defaultSize="0" autoFill="0" autoLine="0" autoPict="0">
                <anchor moveWithCells="1">
                  <from>
                    <xdr:col>20</xdr:col>
                    <xdr:colOff>133350</xdr:colOff>
                    <xdr:row>173</xdr:row>
                    <xdr:rowOff>180975</xdr:rowOff>
                  </from>
                  <to>
                    <xdr:col>21</xdr:col>
                    <xdr:colOff>57150</xdr:colOff>
                    <xdr:row>174</xdr:row>
                    <xdr:rowOff>190500</xdr:rowOff>
                  </to>
                </anchor>
              </controlPr>
            </control>
          </mc:Choice>
        </mc:AlternateContent>
        <mc:AlternateContent xmlns:mc="http://schemas.openxmlformats.org/markup-compatibility/2006">
          <mc:Choice Requires="x14">
            <control shapeId="2265" r:id="rId220" name="Check Box 217">
              <controlPr defaultSize="0" autoFill="0" autoLine="0" autoPict="0">
                <anchor moveWithCells="1">
                  <from>
                    <xdr:col>17</xdr:col>
                    <xdr:colOff>19050</xdr:colOff>
                    <xdr:row>177</xdr:row>
                    <xdr:rowOff>9525</xdr:rowOff>
                  </from>
                  <to>
                    <xdr:col>18</xdr:col>
                    <xdr:colOff>57150</xdr:colOff>
                    <xdr:row>178</xdr:row>
                    <xdr:rowOff>19050</xdr:rowOff>
                  </to>
                </anchor>
              </controlPr>
            </control>
          </mc:Choice>
        </mc:AlternateContent>
        <mc:AlternateContent xmlns:mc="http://schemas.openxmlformats.org/markup-compatibility/2006">
          <mc:Choice Requires="x14">
            <control shapeId="2266" r:id="rId221" name="Check Box 218">
              <controlPr defaultSize="0" autoFill="0" autoLine="0" autoPict="0">
                <anchor moveWithCells="1">
                  <from>
                    <xdr:col>17</xdr:col>
                    <xdr:colOff>19050</xdr:colOff>
                    <xdr:row>177</xdr:row>
                    <xdr:rowOff>180975</xdr:rowOff>
                  </from>
                  <to>
                    <xdr:col>18</xdr:col>
                    <xdr:colOff>57150</xdr:colOff>
                    <xdr:row>178</xdr:row>
                    <xdr:rowOff>190500</xdr:rowOff>
                  </to>
                </anchor>
              </controlPr>
            </control>
          </mc:Choice>
        </mc:AlternateContent>
        <mc:AlternateContent xmlns:mc="http://schemas.openxmlformats.org/markup-compatibility/2006">
          <mc:Choice Requires="x14">
            <control shapeId="2267" r:id="rId222" name="Check Box 219">
              <controlPr defaultSize="0" autoFill="0" autoLine="0" autoPict="0">
                <anchor moveWithCells="1">
                  <from>
                    <xdr:col>20</xdr:col>
                    <xdr:colOff>104775</xdr:colOff>
                    <xdr:row>177</xdr:row>
                    <xdr:rowOff>9525</xdr:rowOff>
                  </from>
                  <to>
                    <xdr:col>21</xdr:col>
                    <xdr:colOff>28575</xdr:colOff>
                    <xdr:row>178</xdr:row>
                    <xdr:rowOff>9525</xdr:rowOff>
                  </to>
                </anchor>
              </controlPr>
            </control>
          </mc:Choice>
        </mc:AlternateContent>
        <mc:AlternateContent xmlns:mc="http://schemas.openxmlformats.org/markup-compatibility/2006">
          <mc:Choice Requires="x14">
            <control shapeId="2268" r:id="rId223" name="Check Box 220">
              <controlPr defaultSize="0" autoFill="0" autoLine="0" autoPict="0">
                <anchor moveWithCells="1">
                  <from>
                    <xdr:col>20</xdr:col>
                    <xdr:colOff>104775</xdr:colOff>
                    <xdr:row>177</xdr:row>
                    <xdr:rowOff>180975</xdr:rowOff>
                  </from>
                  <to>
                    <xdr:col>21</xdr:col>
                    <xdr:colOff>28575</xdr:colOff>
                    <xdr:row>178</xdr:row>
                    <xdr:rowOff>180975</xdr:rowOff>
                  </to>
                </anchor>
              </controlPr>
            </control>
          </mc:Choice>
        </mc:AlternateContent>
        <mc:AlternateContent xmlns:mc="http://schemas.openxmlformats.org/markup-compatibility/2006">
          <mc:Choice Requires="x14">
            <control shapeId="2269" r:id="rId224" name="Check Box 221">
              <controlPr defaultSize="0" autoFill="0" autoLine="0" autoPict="0">
                <anchor moveWithCells="1">
                  <from>
                    <xdr:col>17</xdr:col>
                    <xdr:colOff>19050</xdr:colOff>
                    <xdr:row>178</xdr:row>
                    <xdr:rowOff>161925</xdr:rowOff>
                  </from>
                  <to>
                    <xdr:col>18</xdr:col>
                    <xdr:colOff>57150</xdr:colOff>
                    <xdr:row>179</xdr:row>
                    <xdr:rowOff>161925</xdr:rowOff>
                  </to>
                </anchor>
              </controlPr>
            </control>
          </mc:Choice>
        </mc:AlternateContent>
        <mc:AlternateContent xmlns:mc="http://schemas.openxmlformats.org/markup-compatibility/2006">
          <mc:Choice Requires="x14">
            <control shapeId="2270" r:id="rId225" name="Check Box 222">
              <controlPr defaultSize="0" autoFill="0" autoLine="0" autoPict="0">
                <anchor moveWithCells="1">
                  <from>
                    <xdr:col>20</xdr:col>
                    <xdr:colOff>104775</xdr:colOff>
                    <xdr:row>178</xdr:row>
                    <xdr:rowOff>161925</xdr:rowOff>
                  </from>
                  <to>
                    <xdr:col>21</xdr:col>
                    <xdr:colOff>28575</xdr:colOff>
                    <xdr:row>179</xdr:row>
                    <xdr:rowOff>161925</xdr:rowOff>
                  </to>
                </anchor>
              </controlPr>
            </control>
          </mc:Choice>
        </mc:AlternateContent>
        <mc:AlternateContent xmlns:mc="http://schemas.openxmlformats.org/markup-compatibility/2006">
          <mc:Choice Requires="x14">
            <control shapeId="2271" r:id="rId226" name="Check Box 223">
              <controlPr defaultSize="0" autoFill="0" autoLine="0" autoPict="0">
                <anchor moveWithCells="1">
                  <from>
                    <xdr:col>17</xdr:col>
                    <xdr:colOff>19050</xdr:colOff>
                    <xdr:row>182</xdr:row>
                    <xdr:rowOff>9525</xdr:rowOff>
                  </from>
                  <to>
                    <xdr:col>18</xdr:col>
                    <xdr:colOff>57150</xdr:colOff>
                    <xdr:row>183</xdr:row>
                    <xdr:rowOff>19050</xdr:rowOff>
                  </to>
                </anchor>
              </controlPr>
            </control>
          </mc:Choice>
        </mc:AlternateContent>
        <mc:AlternateContent xmlns:mc="http://schemas.openxmlformats.org/markup-compatibility/2006">
          <mc:Choice Requires="x14">
            <control shapeId="2272" r:id="rId227" name="Check Box 224">
              <controlPr defaultSize="0" autoFill="0" autoLine="0" autoPict="0">
                <anchor moveWithCells="1">
                  <from>
                    <xdr:col>17</xdr:col>
                    <xdr:colOff>19050</xdr:colOff>
                    <xdr:row>182</xdr:row>
                    <xdr:rowOff>180975</xdr:rowOff>
                  </from>
                  <to>
                    <xdr:col>18</xdr:col>
                    <xdr:colOff>57150</xdr:colOff>
                    <xdr:row>183</xdr:row>
                    <xdr:rowOff>190500</xdr:rowOff>
                  </to>
                </anchor>
              </controlPr>
            </control>
          </mc:Choice>
        </mc:AlternateContent>
        <mc:AlternateContent xmlns:mc="http://schemas.openxmlformats.org/markup-compatibility/2006">
          <mc:Choice Requires="x14">
            <control shapeId="2273" r:id="rId228" name="Check Box 225">
              <controlPr defaultSize="0" autoFill="0" autoLine="0" autoPict="0">
                <anchor moveWithCells="1">
                  <from>
                    <xdr:col>20</xdr:col>
                    <xdr:colOff>104775</xdr:colOff>
                    <xdr:row>182</xdr:row>
                    <xdr:rowOff>9525</xdr:rowOff>
                  </from>
                  <to>
                    <xdr:col>21</xdr:col>
                    <xdr:colOff>28575</xdr:colOff>
                    <xdr:row>183</xdr:row>
                    <xdr:rowOff>9525</xdr:rowOff>
                  </to>
                </anchor>
              </controlPr>
            </control>
          </mc:Choice>
        </mc:AlternateContent>
        <mc:AlternateContent xmlns:mc="http://schemas.openxmlformats.org/markup-compatibility/2006">
          <mc:Choice Requires="x14">
            <control shapeId="2274" r:id="rId229" name="Check Box 226">
              <controlPr defaultSize="0" autoFill="0" autoLine="0" autoPict="0">
                <anchor moveWithCells="1">
                  <from>
                    <xdr:col>20</xdr:col>
                    <xdr:colOff>104775</xdr:colOff>
                    <xdr:row>182</xdr:row>
                    <xdr:rowOff>180975</xdr:rowOff>
                  </from>
                  <to>
                    <xdr:col>21</xdr:col>
                    <xdr:colOff>28575</xdr:colOff>
                    <xdr:row>183</xdr:row>
                    <xdr:rowOff>180975</xdr:rowOff>
                  </to>
                </anchor>
              </controlPr>
            </control>
          </mc:Choice>
        </mc:AlternateContent>
        <mc:AlternateContent xmlns:mc="http://schemas.openxmlformats.org/markup-compatibility/2006">
          <mc:Choice Requires="x14">
            <control shapeId="2275" r:id="rId230" name="Check Box 227">
              <controlPr defaultSize="0" autoFill="0" autoLine="0" autoPict="0">
                <anchor moveWithCells="1">
                  <from>
                    <xdr:col>17</xdr:col>
                    <xdr:colOff>19050</xdr:colOff>
                    <xdr:row>183</xdr:row>
                    <xdr:rowOff>161925</xdr:rowOff>
                  </from>
                  <to>
                    <xdr:col>18</xdr:col>
                    <xdr:colOff>57150</xdr:colOff>
                    <xdr:row>184</xdr:row>
                    <xdr:rowOff>161925</xdr:rowOff>
                  </to>
                </anchor>
              </controlPr>
            </control>
          </mc:Choice>
        </mc:AlternateContent>
        <mc:AlternateContent xmlns:mc="http://schemas.openxmlformats.org/markup-compatibility/2006">
          <mc:Choice Requires="x14">
            <control shapeId="2276" r:id="rId231" name="Check Box 228">
              <controlPr defaultSize="0" autoFill="0" autoLine="0" autoPict="0">
                <anchor moveWithCells="1">
                  <from>
                    <xdr:col>20</xdr:col>
                    <xdr:colOff>104775</xdr:colOff>
                    <xdr:row>183</xdr:row>
                    <xdr:rowOff>161925</xdr:rowOff>
                  </from>
                  <to>
                    <xdr:col>21</xdr:col>
                    <xdr:colOff>28575</xdr:colOff>
                    <xdr:row>184</xdr:row>
                    <xdr:rowOff>161925</xdr:rowOff>
                  </to>
                </anchor>
              </controlPr>
            </control>
          </mc:Choice>
        </mc:AlternateContent>
        <mc:AlternateContent xmlns:mc="http://schemas.openxmlformats.org/markup-compatibility/2006">
          <mc:Choice Requires="x14">
            <control shapeId="2277" r:id="rId232" name="Check Box 229">
              <controlPr defaultSize="0" autoFill="0" autoLine="0" autoPict="0">
                <anchor moveWithCells="1">
                  <from>
                    <xdr:col>17</xdr:col>
                    <xdr:colOff>28575</xdr:colOff>
                    <xdr:row>187</xdr:row>
                    <xdr:rowOff>9525</xdr:rowOff>
                  </from>
                  <to>
                    <xdr:col>18</xdr:col>
                    <xdr:colOff>57150</xdr:colOff>
                    <xdr:row>188</xdr:row>
                    <xdr:rowOff>19050</xdr:rowOff>
                  </to>
                </anchor>
              </controlPr>
            </control>
          </mc:Choice>
        </mc:AlternateContent>
        <mc:AlternateContent xmlns:mc="http://schemas.openxmlformats.org/markup-compatibility/2006">
          <mc:Choice Requires="x14">
            <control shapeId="2278" r:id="rId233" name="Check Box 230">
              <controlPr defaultSize="0" autoFill="0" autoLine="0" autoPict="0">
                <anchor moveWithCells="1">
                  <from>
                    <xdr:col>17</xdr:col>
                    <xdr:colOff>28575</xdr:colOff>
                    <xdr:row>187</xdr:row>
                    <xdr:rowOff>190500</xdr:rowOff>
                  </from>
                  <to>
                    <xdr:col>18</xdr:col>
                    <xdr:colOff>57150</xdr:colOff>
                    <xdr:row>189</xdr:row>
                    <xdr:rowOff>0</xdr:rowOff>
                  </to>
                </anchor>
              </controlPr>
            </control>
          </mc:Choice>
        </mc:AlternateContent>
        <mc:AlternateContent xmlns:mc="http://schemas.openxmlformats.org/markup-compatibility/2006">
          <mc:Choice Requires="x14">
            <control shapeId="2279" r:id="rId234" name="Check Box 231">
              <controlPr defaultSize="0" autoFill="0" autoLine="0" autoPict="0">
                <anchor moveWithCells="1">
                  <from>
                    <xdr:col>20</xdr:col>
                    <xdr:colOff>104775</xdr:colOff>
                    <xdr:row>187</xdr:row>
                    <xdr:rowOff>9525</xdr:rowOff>
                  </from>
                  <to>
                    <xdr:col>21</xdr:col>
                    <xdr:colOff>38100</xdr:colOff>
                    <xdr:row>188</xdr:row>
                    <xdr:rowOff>9525</xdr:rowOff>
                  </to>
                </anchor>
              </controlPr>
            </control>
          </mc:Choice>
        </mc:AlternateContent>
        <mc:AlternateContent xmlns:mc="http://schemas.openxmlformats.org/markup-compatibility/2006">
          <mc:Choice Requires="x14">
            <control shapeId="2280" r:id="rId235" name="Check Box 232">
              <controlPr defaultSize="0" autoFill="0" autoLine="0" autoPict="0">
                <anchor moveWithCells="1">
                  <from>
                    <xdr:col>20</xdr:col>
                    <xdr:colOff>104775</xdr:colOff>
                    <xdr:row>187</xdr:row>
                    <xdr:rowOff>190500</xdr:rowOff>
                  </from>
                  <to>
                    <xdr:col>21</xdr:col>
                    <xdr:colOff>38100</xdr:colOff>
                    <xdr:row>188</xdr:row>
                    <xdr:rowOff>190500</xdr:rowOff>
                  </to>
                </anchor>
              </controlPr>
            </control>
          </mc:Choice>
        </mc:AlternateContent>
        <mc:AlternateContent xmlns:mc="http://schemas.openxmlformats.org/markup-compatibility/2006">
          <mc:Choice Requires="x14">
            <control shapeId="2281" r:id="rId236" name="Check Box 233">
              <controlPr defaultSize="0" autoFill="0" autoLine="0" autoPict="0">
                <anchor moveWithCells="1">
                  <from>
                    <xdr:col>17</xdr:col>
                    <xdr:colOff>28575</xdr:colOff>
                    <xdr:row>188</xdr:row>
                    <xdr:rowOff>171450</xdr:rowOff>
                  </from>
                  <to>
                    <xdr:col>18</xdr:col>
                    <xdr:colOff>57150</xdr:colOff>
                    <xdr:row>189</xdr:row>
                    <xdr:rowOff>180975</xdr:rowOff>
                  </to>
                </anchor>
              </controlPr>
            </control>
          </mc:Choice>
        </mc:AlternateContent>
        <mc:AlternateContent xmlns:mc="http://schemas.openxmlformats.org/markup-compatibility/2006">
          <mc:Choice Requires="x14">
            <control shapeId="2282" r:id="rId237" name="Check Box 234">
              <controlPr defaultSize="0" autoFill="0" autoLine="0" autoPict="0">
                <anchor moveWithCells="1">
                  <from>
                    <xdr:col>20</xdr:col>
                    <xdr:colOff>104775</xdr:colOff>
                    <xdr:row>188</xdr:row>
                    <xdr:rowOff>171450</xdr:rowOff>
                  </from>
                  <to>
                    <xdr:col>21</xdr:col>
                    <xdr:colOff>38100</xdr:colOff>
                    <xdr:row>189</xdr:row>
                    <xdr:rowOff>171450</xdr:rowOff>
                  </to>
                </anchor>
              </controlPr>
            </control>
          </mc:Choice>
        </mc:AlternateContent>
        <mc:AlternateContent xmlns:mc="http://schemas.openxmlformats.org/markup-compatibility/2006">
          <mc:Choice Requires="x14">
            <control shapeId="2283" r:id="rId238" name="Check Box 235">
              <controlPr defaultSize="0" autoFill="0" autoLine="0" autoPict="0">
                <anchor moveWithCells="1">
                  <from>
                    <xdr:col>17</xdr:col>
                    <xdr:colOff>19050</xdr:colOff>
                    <xdr:row>192</xdr:row>
                    <xdr:rowOff>19050</xdr:rowOff>
                  </from>
                  <to>
                    <xdr:col>18</xdr:col>
                    <xdr:colOff>57150</xdr:colOff>
                    <xdr:row>193</xdr:row>
                    <xdr:rowOff>28575</xdr:rowOff>
                  </to>
                </anchor>
              </controlPr>
            </control>
          </mc:Choice>
        </mc:AlternateContent>
        <mc:AlternateContent xmlns:mc="http://schemas.openxmlformats.org/markup-compatibility/2006">
          <mc:Choice Requires="x14">
            <control shapeId="2284" r:id="rId239" name="Check Box 236">
              <controlPr defaultSize="0" autoFill="0" autoLine="0" autoPict="0">
                <anchor moveWithCells="1">
                  <from>
                    <xdr:col>17</xdr:col>
                    <xdr:colOff>19050</xdr:colOff>
                    <xdr:row>192</xdr:row>
                    <xdr:rowOff>190500</xdr:rowOff>
                  </from>
                  <to>
                    <xdr:col>18</xdr:col>
                    <xdr:colOff>57150</xdr:colOff>
                    <xdr:row>194</xdr:row>
                    <xdr:rowOff>9525</xdr:rowOff>
                  </to>
                </anchor>
              </controlPr>
            </control>
          </mc:Choice>
        </mc:AlternateContent>
        <mc:AlternateContent xmlns:mc="http://schemas.openxmlformats.org/markup-compatibility/2006">
          <mc:Choice Requires="x14">
            <control shapeId="2285" r:id="rId240" name="Check Box 237">
              <controlPr defaultSize="0" autoFill="0" autoLine="0" autoPict="0">
                <anchor moveWithCells="1">
                  <from>
                    <xdr:col>20</xdr:col>
                    <xdr:colOff>104775</xdr:colOff>
                    <xdr:row>192</xdr:row>
                    <xdr:rowOff>19050</xdr:rowOff>
                  </from>
                  <to>
                    <xdr:col>21</xdr:col>
                    <xdr:colOff>28575</xdr:colOff>
                    <xdr:row>193</xdr:row>
                    <xdr:rowOff>19050</xdr:rowOff>
                  </to>
                </anchor>
              </controlPr>
            </control>
          </mc:Choice>
        </mc:AlternateContent>
        <mc:AlternateContent xmlns:mc="http://schemas.openxmlformats.org/markup-compatibility/2006">
          <mc:Choice Requires="x14">
            <control shapeId="2286" r:id="rId241" name="Check Box 238">
              <controlPr defaultSize="0" autoFill="0" autoLine="0" autoPict="0">
                <anchor moveWithCells="1">
                  <from>
                    <xdr:col>20</xdr:col>
                    <xdr:colOff>104775</xdr:colOff>
                    <xdr:row>192</xdr:row>
                    <xdr:rowOff>190500</xdr:rowOff>
                  </from>
                  <to>
                    <xdr:col>21</xdr:col>
                    <xdr:colOff>28575</xdr:colOff>
                    <xdr:row>193</xdr:row>
                    <xdr:rowOff>200025</xdr:rowOff>
                  </to>
                </anchor>
              </controlPr>
            </control>
          </mc:Choice>
        </mc:AlternateContent>
        <mc:AlternateContent xmlns:mc="http://schemas.openxmlformats.org/markup-compatibility/2006">
          <mc:Choice Requires="x14">
            <control shapeId="2287" r:id="rId242" name="Check Box 239">
              <controlPr defaultSize="0" autoFill="0" autoLine="0" autoPict="0">
                <anchor moveWithCells="1">
                  <from>
                    <xdr:col>17</xdr:col>
                    <xdr:colOff>19050</xdr:colOff>
                    <xdr:row>193</xdr:row>
                    <xdr:rowOff>180975</xdr:rowOff>
                  </from>
                  <to>
                    <xdr:col>18</xdr:col>
                    <xdr:colOff>57150</xdr:colOff>
                    <xdr:row>194</xdr:row>
                    <xdr:rowOff>180975</xdr:rowOff>
                  </to>
                </anchor>
              </controlPr>
            </control>
          </mc:Choice>
        </mc:AlternateContent>
        <mc:AlternateContent xmlns:mc="http://schemas.openxmlformats.org/markup-compatibility/2006">
          <mc:Choice Requires="x14">
            <control shapeId="2288" r:id="rId243" name="Check Box 240">
              <controlPr defaultSize="0" autoFill="0" autoLine="0" autoPict="0">
                <anchor moveWithCells="1">
                  <from>
                    <xdr:col>20</xdr:col>
                    <xdr:colOff>104775</xdr:colOff>
                    <xdr:row>193</xdr:row>
                    <xdr:rowOff>180975</xdr:rowOff>
                  </from>
                  <to>
                    <xdr:col>21</xdr:col>
                    <xdr:colOff>28575</xdr:colOff>
                    <xdr:row>194</xdr:row>
                    <xdr:rowOff>171450</xdr:rowOff>
                  </to>
                </anchor>
              </controlPr>
            </control>
          </mc:Choice>
        </mc:AlternateContent>
        <mc:AlternateContent xmlns:mc="http://schemas.openxmlformats.org/markup-compatibility/2006">
          <mc:Choice Requires="x14">
            <control shapeId="2289" r:id="rId244" name="Check Box 241">
              <controlPr defaultSize="0" autoFill="0" autoLine="0" autoPict="0">
                <anchor moveWithCells="1">
                  <from>
                    <xdr:col>17</xdr:col>
                    <xdr:colOff>47625</xdr:colOff>
                    <xdr:row>147</xdr:row>
                    <xdr:rowOff>0</xdr:rowOff>
                  </from>
                  <to>
                    <xdr:col>18</xdr:col>
                    <xdr:colOff>85725</xdr:colOff>
                    <xdr:row>148</xdr:row>
                    <xdr:rowOff>28575</xdr:rowOff>
                  </to>
                </anchor>
              </controlPr>
            </control>
          </mc:Choice>
        </mc:AlternateContent>
        <mc:AlternateContent xmlns:mc="http://schemas.openxmlformats.org/markup-compatibility/2006">
          <mc:Choice Requires="x14">
            <control shapeId="2290" r:id="rId245" name="Check Box 242">
              <controlPr defaultSize="0" autoFill="0" autoLine="0" autoPict="0">
                <anchor moveWithCells="1">
                  <from>
                    <xdr:col>17</xdr:col>
                    <xdr:colOff>47625</xdr:colOff>
                    <xdr:row>147</xdr:row>
                    <xdr:rowOff>190500</xdr:rowOff>
                  </from>
                  <to>
                    <xdr:col>18</xdr:col>
                    <xdr:colOff>85725</xdr:colOff>
                    <xdr:row>149</xdr:row>
                    <xdr:rowOff>9525</xdr:rowOff>
                  </to>
                </anchor>
              </controlPr>
            </control>
          </mc:Choice>
        </mc:AlternateContent>
        <mc:AlternateContent xmlns:mc="http://schemas.openxmlformats.org/markup-compatibility/2006">
          <mc:Choice Requires="x14">
            <control shapeId="2291" r:id="rId246" name="Check Box 243">
              <controlPr defaultSize="0" autoFill="0" autoLine="0" autoPict="0">
                <anchor moveWithCells="1">
                  <from>
                    <xdr:col>20</xdr:col>
                    <xdr:colOff>133350</xdr:colOff>
                    <xdr:row>147</xdr:row>
                    <xdr:rowOff>0</xdr:rowOff>
                  </from>
                  <to>
                    <xdr:col>21</xdr:col>
                    <xdr:colOff>57150</xdr:colOff>
                    <xdr:row>148</xdr:row>
                    <xdr:rowOff>19050</xdr:rowOff>
                  </to>
                </anchor>
              </controlPr>
            </control>
          </mc:Choice>
        </mc:AlternateContent>
        <mc:AlternateContent xmlns:mc="http://schemas.openxmlformats.org/markup-compatibility/2006">
          <mc:Choice Requires="x14">
            <control shapeId="2292" r:id="rId247" name="Check Box 244">
              <controlPr defaultSize="0" autoFill="0" autoLine="0" autoPict="0">
                <anchor moveWithCells="1">
                  <from>
                    <xdr:col>20</xdr:col>
                    <xdr:colOff>133350</xdr:colOff>
                    <xdr:row>147</xdr:row>
                    <xdr:rowOff>190500</xdr:rowOff>
                  </from>
                  <to>
                    <xdr:col>21</xdr:col>
                    <xdr:colOff>57150</xdr:colOff>
                    <xdr:row>149</xdr:row>
                    <xdr:rowOff>0</xdr:rowOff>
                  </to>
                </anchor>
              </controlPr>
            </control>
          </mc:Choice>
        </mc:AlternateContent>
        <mc:AlternateContent xmlns:mc="http://schemas.openxmlformats.org/markup-compatibility/2006">
          <mc:Choice Requires="x14">
            <control shapeId="2293" r:id="rId248" name="Check Box 245">
              <controlPr defaultSize="0" autoFill="0" autoLine="0" autoPict="0">
                <anchor moveWithCells="1">
                  <from>
                    <xdr:col>17</xdr:col>
                    <xdr:colOff>47625</xdr:colOff>
                    <xdr:row>148</xdr:row>
                    <xdr:rowOff>180975</xdr:rowOff>
                  </from>
                  <to>
                    <xdr:col>18</xdr:col>
                    <xdr:colOff>85725</xdr:colOff>
                    <xdr:row>150</xdr:row>
                    <xdr:rowOff>0</xdr:rowOff>
                  </to>
                </anchor>
              </controlPr>
            </control>
          </mc:Choice>
        </mc:AlternateContent>
        <mc:AlternateContent xmlns:mc="http://schemas.openxmlformats.org/markup-compatibility/2006">
          <mc:Choice Requires="x14">
            <control shapeId="2294" r:id="rId249" name="Check Box 246">
              <controlPr defaultSize="0" autoFill="0" autoLine="0" autoPict="0">
                <anchor moveWithCells="1">
                  <from>
                    <xdr:col>20</xdr:col>
                    <xdr:colOff>133350</xdr:colOff>
                    <xdr:row>148</xdr:row>
                    <xdr:rowOff>180975</xdr:rowOff>
                  </from>
                  <to>
                    <xdr:col>21</xdr:col>
                    <xdr:colOff>57150</xdr:colOff>
                    <xdr:row>149</xdr:row>
                    <xdr:rowOff>190500</xdr:rowOff>
                  </to>
                </anchor>
              </controlPr>
            </control>
          </mc:Choice>
        </mc:AlternateContent>
        <mc:AlternateContent xmlns:mc="http://schemas.openxmlformats.org/markup-compatibility/2006">
          <mc:Choice Requires="x14">
            <control shapeId="2295" r:id="rId250" name="Check Box 247">
              <controlPr defaultSize="0" autoFill="0" autoLine="0" autoPict="0">
                <anchor moveWithCells="1">
                  <from>
                    <xdr:col>17</xdr:col>
                    <xdr:colOff>38100</xdr:colOff>
                    <xdr:row>152</xdr:row>
                    <xdr:rowOff>19050</xdr:rowOff>
                  </from>
                  <to>
                    <xdr:col>18</xdr:col>
                    <xdr:colOff>76200</xdr:colOff>
                    <xdr:row>153</xdr:row>
                    <xdr:rowOff>28575</xdr:rowOff>
                  </to>
                </anchor>
              </controlPr>
            </control>
          </mc:Choice>
        </mc:AlternateContent>
        <mc:AlternateContent xmlns:mc="http://schemas.openxmlformats.org/markup-compatibility/2006">
          <mc:Choice Requires="x14">
            <control shapeId="2296" r:id="rId251" name="Check Box 248">
              <controlPr defaultSize="0" autoFill="0" autoLine="0" autoPict="0">
                <anchor moveWithCells="1">
                  <from>
                    <xdr:col>17</xdr:col>
                    <xdr:colOff>38100</xdr:colOff>
                    <xdr:row>152</xdr:row>
                    <xdr:rowOff>190500</xdr:rowOff>
                  </from>
                  <to>
                    <xdr:col>18</xdr:col>
                    <xdr:colOff>76200</xdr:colOff>
                    <xdr:row>154</xdr:row>
                    <xdr:rowOff>0</xdr:rowOff>
                  </to>
                </anchor>
              </controlPr>
            </control>
          </mc:Choice>
        </mc:AlternateContent>
        <mc:AlternateContent xmlns:mc="http://schemas.openxmlformats.org/markup-compatibility/2006">
          <mc:Choice Requires="x14">
            <control shapeId="2297" r:id="rId252" name="Check Box 249">
              <controlPr defaultSize="0" autoFill="0" autoLine="0" autoPict="0">
                <anchor moveWithCells="1">
                  <from>
                    <xdr:col>20</xdr:col>
                    <xdr:colOff>123825</xdr:colOff>
                    <xdr:row>152</xdr:row>
                    <xdr:rowOff>19050</xdr:rowOff>
                  </from>
                  <to>
                    <xdr:col>21</xdr:col>
                    <xdr:colOff>47625</xdr:colOff>
                    <xdr:row>153</xdr:row>
                    <xdr:rowOff>19050</xdr:rowOff>
                  </to>
                </anchor>
              </controlPr>
            </control>
          </mc:Choice>
        </mc:AlternateContent>
        <mc:AlternateContent xmlns:mc="http://schemas.openxmlformats.org/markup-compatibility/2006">
          <mc:Choice Requires="x14">
            <control shapeId="2298" r:id="rId253" name="Check Box 250">
              <controlPr defaultSize="0" autoFill="0" autoLine="0" autoPict="0">
                <anchor moveWithCells="1">
                  <from>
                    <xdr:col>20</xdr:col>
                    <xdr:colOff>123825</xdr:colOff>
                    <xdr:row>152</xdr:row>
                    <xdr:rowOff>190500</xdr:rowOff>
                  </from>
                  <to>
                    <xdr:col>21</xdr:col>
                    <xdr:colOff>47625</xdr:colOff>
                    <xdr:row>153</xdr:row>
                    <xdr:rowOff>190500</xdr:rowOff>
                  </to>
                </anchor>
              </controlPr>
            </control>
          </mc:Choice>
        </mc:AlternateContent>
        <mc:AlternateContent xmlns:mc="http://schemas.openxmlformats.org/markup-compatibility/2006">
          <mc:Choice Requires="x14">
            <control shapeId="2299" r:id="rId254" name="Check Box 251">
              <controlPr defaultSize="0" autoFill="0" autoLine="0" autoPict="0">
                <anchor moveWithCells="1">
                  <from>
                    <xdr:col>17</xdr:col>
                    <xdr:colOff>38100</xdr:colOff>
                    <xdr:row>153</xdr:row>
                    <xdr:rowOff>171450</xdr:rowOff>
                  </from>
                  <to>
                    <xdr:col>18</xdr:col>
                    <xdr:colOff>76200</xdr:colOff>
                    <xdr:row>154</xdr:row>
                    <xdr:rowOff>171450</xdr:rowOff>
                  </to>
                </anchor>
              </controlPr>
            </control>
          </mc:Choice>
        </mc:AlternateContent>
        <mc:AlternateContent xmlns:mc="http://schemas.openxmlformats.org/markup-compatibility/2006">
          <mc:Choice Requires="x14">
            <control shapeId="2300" r:id="rId255" name="Check Box 252">
              <controlPr defaultSize="0" autoFill="0" autoLine="0" autoPict="0">
                <anchor moveWithCells="1">
                  <from>
                    <xdr:col>20</xdr:col>
                    <xdr:colOff>123825</xdr:colOff>
                    <xdr:row>153</xdr:row>
                    <xdr:rowOff>171450</xdr:rowOff>
                  </from>
                  <to>
                    <xdr:col>21</xdr:col>
                    <xdr:colOff>47625</xdr:colOff>
                    <xdr:row>154</xdr:row>
                    <xdr:rowOff>161925</xdr:rowOff>
                  </to>
                </anchor>
              </controlPr>
            </control>
          </mc:Choice>
        </mc:AlternateContent>
        <mc:AlternateContent xmlns:mc="http://schemas.openxmlformats.org/markup-compatibility/2006">
          <mc:Choice Requires="x14">
            <control shapeId="2301" r:id="rId256" name="Check Box 253">
              <controlPr defaultSize="0" autoFill="0" autoLine="0" autoPict="0">
                <anchor moveWithCells="1">
                  <from>
                    <xdr:col>17</xdr:col>
                    <xdr:colOff>38100</xdr:colOff>
                    <xdr:row>156</xdr:row>
                    <xdr:rowOff>190500</xdr:rowOff>
                  </from>
                  <to>
                    <xdr:col>18</xdr:col>
                    <xdr:colOff>76200</xdr:colOff>
                    <xdr:row>158</xdr:row>
                    <xdr:rowOff>9525</xdr:rowOff>
                  </to>
                </anchor>
              </controlPr>
            </control>
          </mc:Choice>
        </mc:AlternateContent>
        <mc:AlternateContent xmlns:mc="http://schemas.openxmlformats.org/markup-compatibility/2006">
          <mc:Choice Requires="x14">
            <control shapeId="2302" r:id="rId257" name="Check Box 254">
              <controlPr defaultSize="0" autoFill="0" autoLine="0" autoPict="0">
                <anchor moveWithCells="1">
                  <from>
                    <xdr:col>17</xdr:col>
                    <xdr:colOff>38100</xdr:colOff>
                    <xdr:row>157</xdr:row>
                    <xdr:rowOff>171450</xdr:rowOff>
                  </from>
                  <to>
                    <xdr:col>18</xdr:col>
                    <xdr:colOff>76200</xdr:colOff>
                    <xdr:row>158</xdr:row>
                    <xdr:rowOff>200025</xdr:rowOff>
                  </to>
                </anchor>
              </controlPr>
            </control>
          </mc:Choice>
        </mc:AlternateContent>
        <mc:AlternateContent xmlns:mc="http://schemas.openxmlformats.org/markup-compatibility/2006">
          <mc:Choice Requires="x14">
            <control shapeId="2303" r:id="rId258" name="Check Box 255">
              <controlPr defaultSize="0" autoFill="0" autoLine="0" autoPict="0">
                <anchor moveWithCells="1">
                  <from>
                    <xdr:col>20</xdr:col>
                    <xdr:colOff>123825</xdr:colOff>
                    <xdr:row>156</xdr:row>
                    <xdr:rowOff>190500</xdr:rowOff>
                  </from>
                  <to>
                    <xdr:col>21</xdr:col>
                    <xdr:colOff>47625</xdr:colOff>
                    <xdr:row>158</xdr:row>
                    <xdr:rowOff>0</xdr:rowOff>
                  </to>
                </anchor>
              </controlPr>
            </control>
          </mc:Choice>
        </mc:AlternateContent>
        <mc:AlternateContent xmlns:mc="http://schemas.openxmlformats.org/markup-compatibility/2006">
          <mc:Choice Requires="x14">
            <control shapeId="2304" r:id="rId259" name="Check Box 256">
              <controlPr defaultSize="0" autoFill="0" autoLine="0" autoPict="0">
                <anchor moveWithCells="1">
                  <from>
                    <xdr:col>20</xdr:col>
                    <xdr:colOff>123825</xdr:colOff>
                    <xdr:row>157</xdr:row>
                    <xdr:rowOff>171450</xdr:rowOff>
                  </from>
                  <to>
                    <xdr:col>21</xdr:col>
                    <xdr:colOff>47625</xdr:colOff>
                    <xdr:row>158</xdr:row>
                    <xdr:rowOff>190500</xdr:rowOff>
                  </to>
                </anchor>
              </controlPr>
            </control>
          </mc:Choice>
        </mc:AlternateContent>
        <mc:AlternateContent xmlns:mc="http://schemas.openxmlformats.org/markup-compatibility/2006">
          <mc:Choice Requires="x14">
            <control shapeId="2305" r:id="rId260" name="Check Box 257">
              <controlPr defaultSize="0" autoFill="0" autoLine="0" autoPict="0">
                <anchor moveWithCells="1">
                  <from>
                    <xdr:col>17</xdr:col>
                    <xdr:colOff>38100</xdr:colOff>
                    <xdr:row>158</xdr:row>
                    <xdr:rowOff>171450</xdr:rowOff>
                  </from>
                  <to>
                    <xdr:col>18</xdr:col>
                    <xdr:colOff>76200</xdr:colOff>
                    <xdr:row>159</xdr:row>
                    <xdr:rowOff>180975</xdr:rowOff>
                  </to>
                </anchor>
              </controlPr>
            </control>
          </mc:Choice>
        </mc:AlternateContent>
        <mc:AlternateContent xmlns:mc="http://schemas.openxmlformats.org/markup-compatibility/2006">
          <mc:Choice Requires="x14">
            <control shapeId="2306" r:id="rId261" name="Check Box 258">
              <controlPr defaultSize="0" autoFill="0" autoLine="0" autoPict="0">
                <anchor moveWithCells="1">
                  <from>
                    <xdr:col>20</xdr:col>
                    <xdr:colOff>123825</xdr:colOff>
                    <xdr:row>158</xdr:row>
                    <xdr:rowOff>171450</xdr:rowOff>
                  </from>
                  <to>
                    <xdr:col>21</xdr:col>
                    <xdr:colOff>47625</xdr:colOff>
                    <xdr:row>159</xdr:row>
                    <xdr:rowOff>171450</xdr:rowOff>
                  </to>
                </anchor>
              </controlPr>
            </control>
          </mc:Choice>
        </mc:AlternateContent>
        <mc:AlternateContent xmlns:mc="http://schemas.openxmlformats.org/markup-compatibility/2006">
          <mc:Choice Requires="x14">
            <control shapeId="2307" r:id="rId262" name="Check Box 259">
              <controlPr defaultSize="0" autoFill="0" autoLine="0" autoPict="0">
                <anchor moveWithCells="1">
                  <from>
                    <xdr:col>17</xdr:col>
                    <xdr:colOff>38100</xdr:colOff>
                    <xdr:row>162</xdr:row>
                    <xdr:rowOff>9525</xdr:rowOff>
                  </from>
                  <to>
                    <xdr:col>18</xdr:col>
                    <xdr:colOff>76200</xdr:colOff>
                    <xdr:row>163</xdr:row>
                    <xdr:rowOff>19050</xdr:rowOff>
                  </to>
                </anchor>
              </controlPr>
            </control>
          </mc:Choice>
        </mc:AlternateContent>
        <mc:AlternateContent xmlns:mc="http://schemas.openxmlformats.org/markup-compatibility/2006">
          <mc:Choice Requires="x14">
            <control shapeId="2308" r:id="rId263" name="Check Box 260">
              <controlPr defaultSize="0" autoFill="0" autoLine="0" autoPict="0">
                <anchor moveWithCells="1">
                  <from>
                    <xdr:col>17</xdr:col>
                    <xdr:colOff>38100</xdr:colOff>
                    <xdr:row>162</xdr:row>
                    <xdr:rowOff>180975</xdr:rowOff>
                  </from>
                  <to>
                    <xdr:col>18</xdr:col>
                    <xdr:colOff>76200</xdr:colOff>
                    <xdr:row>163</xdr:row>
                    <xdr:rowOff>200025</xdr:rowOff>
                  </to>
                </anchor>
              </controlPr>
            </control>
          </mc:Choice>
        </mc:AlternateContent>
        <mc:AlternateContent xmlns:mc="http://schemas.openxmlformats.org/markup-compatibility/2006">
          <mc:Choice Requires="x14">
            <control shapeId="2309" r:id="rId264" name="Check Box 261">
              <controlPr defaultSize="0" autoFill="0" autoLine="0" autoPict="0">
                <anchor moveWithCells="1">
                  <from>
                    <xdr:col>20</xdr:col>
                    <xdr:colOff>123825</xdr:colOff>
                    <xdr:row>162</xdr:row>
                    <xdr:rowOff>9525</xdr:rowOff>
                  </from>
                  <to>
                    <xdr:col>21</xdr:col>
                    <xdr:colOff>47625</xdr:colOff>
                    <xdr:row>163</xdr:row>
                    <xdr:rowOff>9525</xdr:rowOff>
                  </to>
                </anchor>
              </controlPr>
            </control>
          </mc:Choice>
        </mc:AlternateContent>
        <mc:AlternateContent xmlns:mc="http://schemas.openxmlformats.org/markup-compatibility/2006">
          <mc:Choice Requires="x14">
            <control shapeId="2310" r:id="rId265" name="Check Box 262">
              <controlPr defaultSize="0" autoFill="0" autoLine="0" autoPict="0">
                <anchor moveWithCells="1">
                  <from>
                    <xdr:col>20</xdr:col>
                    <xdr:colOff>123825</xdr:colOff>
                    <xdr:row>162</xdr:row>
                    <xdr:rowOff>180975</xdr:rowOff>
                  </from>
                  <to>
                    <xdr:col>21</xdr:col>
                    <xdr:colOff>47625</xdr:colOff>
                    <xdr:row>163</xdr:row>
                    <xdr:rowOff>190500</xdr:rowOff>
                  </to>
                </anchor>
              </controlPr>
            </control>
          </mc:Choice>
        </mc:AlternateContent>
        <mc:AlternateContent xmlns:mc="http://schemas.openxmlformats.org/markup-compatibility/2006">
          <mc:Choice Requires="x14">
            <control shapeId="2311" r:id="rId266" name="Check Box 263">
              <controlPr defaultSize="0" autoFill="0" autoLine="0" autoPict="0">
                <anchor moveWithCells="1">
                  <from>
                    <xdr:col>17</xdr:col>
                    <xdr:colOff>38100</xdr:colOff>
                    <xdr:row>163</xdr:row>
                    <xdr:rowOff>171450</xdr:rowOff>
                  </from>
                  <to>
                    <xdr:col>18</xdr:col>
                    <xdr:colOff>76200</xdr:colOff>
                    <xdr:row>164</xdr:row>
                    <xdr:rowOff>171450</xdr:rowOff>
                  </to>
                </anchor>
              </controlPr>
            </control>
          </mc:Choice>
        </mc:AlternateContent>
        <mc:AlternateContent xmlns:mc="http://schemas.openxmlformats.org/markup-compatibility/2006">
          <mc:Choice Requires="x14">
            <control shapeId="2312" r:id="rId267" name="Check Box 264">
              <controlPr defaultSize="0" autoFill="0" autoLine="0" autoPict="0">
                <anchor moveWithCells="1">
                  <from>
                    <xdr:col>20</xdr:col>
                    <xdr:colOff>123825</xdr:colOff>
                    <xdr:row>163</xdr:row>
                    <xdr:rowOff>171450</xdr:rowOff>
                  </from>
                  <to>
                    <xdr:col>21</xdr:col>
                    <xdr:colOff>47625</xdr:colOff>
                    <xdr:row>164</xdr:row>
                    <xdr:rowOff>161925</xdr:rowOff>
                  </to>
                </anchor>
              </controlPr>
            </control>
          </mc:Choice>
        </mc:AlternateContent>
        <mc:AlternateContent xmlns:mc="http://schemas.openxmlformats.org/markup-compatibility/2006">
          <mc:Choice Requires="x14">
            <control shapeId="2313" r:id="rId268" name="Check Box 265">
              <controlPr defaultSize="0" autoFill="0" autoLine="0" autoPict="0">
                <anchor moveWithCells="1">
                  <from>
                    <xdr:col>12</xdr:col>
                    <xdr:colOff>171450</xdr:colOff>
                    <xdr:row>137</xdr:row>
                    <xdr:rowOff>104775</xdr:rowOff>
                  </from>
                  <to>
                    <xdr:col>14</xdr:col>
                    <xdr:colOff>114300</xdr:colOff>
                    <xdr:row>138</xdr:row>
                    <xdr:rowOff>104775</xdr:rowOff>
                  </to>
                </anchor>
              </controlPr>
            </control>
          </mc:Choice>
        </mc:AlternateContent>
        <mc:AlternateContent xmlns:mc="http://schemas.openxmlformats.org/markup-compatibility/2006">
          <mc:Choice Requires="x14">
            <control shapeId="2314" r:id="rId269" name="Check Box 266">
              <controlPr defaultSize="0" autoFill="0" autoLine="0" autoPict="0">
                <anchor moveWithCells="1">
                  <from>
                    <xdr:col>14</xdr:col>
                    <xdr:colOff>76200</xdr:colOff>
                    <xdr:row>137</xdr:row>
                    <xdr:rowOff>104775</xdr:rowOff>
                  </from>
                  <to>
                    <xdr:col>16</xdr:col>
                    <xdr:colOff>28575</xdr:colOff>
                    <xdr:row>138</xdr:row>
                    <xdr:rowOff>104775</xdr:rowOff>
                  </to>
                </anchor>
              </controlPr>
            </control>
          </mc:Choice>
        </mc:AlternateContent>
        <mc:AlternateContent xmlns:mc="http://schemas.openxmlformats.org/markup-compatibility/2006">
          <mc:Choice Requires="x14">
            <control shapeId="2315" r:id="rId270" name="Check Box 267">
              <controlPr defaultSize="0" autoFill="0" autoLine="0" autoPict="0">
                <anchor moveWithCells="1">
                  <from>
                    <xdr:col>12</xdr:col>
                    <xdr:colOff>209550</xdr:colOff>
                    <xdr:row>142</xdr:row>
                    <xdr:rowOff>104775</xdr:rowOff>
                  </from>
                  <to>
                    <xdr:col>14</xdr:col>
                    <xdr:colOff>171450</xdr:colOff>
                    <xdr:row>143</xdr:row>
                    <xdr:rowOff>114300</xdr:rowOff>
                  </to>
                </anchor>
              </controlPr>
            </control>
          </mc:Choice>
        </mc:AlternateContent>
        <mc:AlternateContent xmlns:mc="http://schemas.openxmlformats.org/markup-compatibility/2006">
          <mc:Choice Requires="x14">
            <control shapeId="2316" r:id="rId271" name="Check Box 268">
              <controlPr defaultSize="0" autoFill="0" autoLine="0" autoPict="0">
                <anchor moveWithCells="1">
                  <from>
                    <xdr:col>14</xdr:col>
                    <xdr:colOff>123825</xdr:colOff>
                    <xdr:row>142</xdr:row>
                    <xdr:rowOff>104775</xdr:rowOff>
                  </from>
                  <to>
                    <xdr:col>16</xdr:col>
                    <xdr:colOff>85725</xdr:colOff>
                    <xdr:row>143</xdr:row>
                    <xdr:rowOff>104775</xdr:rowOff>
                  </to>
                </anchor>
              </controlPr>
            </control>
          </mc:Choice>
        </mc:AlternateContent>
        <mc:AlternateContent xmlns:mc="http://schemas.openxmlformats.org/markup-compatibility/2006">
          <mc:Choice Requires="x14">
            <control shapeId="2317" r:id="rId272" name="Check Box 269">
              <controlPr defaultSize="0" autoFill="0" autoLine="0" autoPict="0">
                <anchor moveWithCells="1">
                  <from>
                    <xdr:col>12</xdr:col>
                    <xdr:colOff>219075</xdr:colOff>
                    <xdr:row>147</xdr:row>
                    <xdr:rowOff>95250</xdr:rowOff>
                  </from>
                  <to>
                    <xdr:col>14</xdr:col>
                    <xdr:colOff>161925</xdr:colOff>
                    <xdr:row>148</xdr:row>
                    <xdr:rowOff>104775</xdr:rowOff>
                  </to>
                </anchor>
              </controlPr>
            </control>
          </mc:Choice>
        </mc:AlternateContent>
        <mc:AlternateContent xmlns:mc="http://schemas.openxmlformats.org/markup-compatibility/2006">
          <mc:Choice Requires="x14">
            <control shapeId="2318" r:id="rId273" name="Check Box 270">
              <controlPr defaultSize="0" autoFill="0" autoLine="0" autoPict="0">
                <anchor moveWithCells="1">
                  <from>
                    <xdr:col>14</xdr:col>
                    <xdr:colOff>123825</xdr:colOff>
                    <xdr:row>147</xdr:row>
                    <xdr:rowOff>95250</xdr:rowOff>
                  </from>
                  <to>
                    <xdr:col>16</xdr:col>
                    <xdr:colOff>76200</xdr:colOff>
                    <xdr:row>148</xdr:row>
                    <xdr:rowOff>104775</xdr:rowOff>
                  </to>
                </anchor>
              </controlPr>
            </control>
          </mc:Choice>
        </mc:AlternateContent>
        <mc:AlternateContent xmlns:mc="http://schemas.openxmlformats.org/markup-compatibility/2006">
          <mc:Choice Requires="x14">
            <control shapeId="2319" r:id="rId274" name="Check Box 271">
              <controlPr defaultSize="0" autoFill="0" autoLine="0" autoPict="0">
                <anchor moveWithCells="1">
                  <from>
                    <xdr:col>12</xdr:col>
                    <xdr:colOff>209550</xdr:colOff>
                    <xdr:row>152</xdr:row>
                    <xdr:rowOff>95250</xdr:rowOff>
                  </from>
                  <to>
                    <xdr:col>14</xdr:col>
                    <xdr:colOff>161925</xdr:colOff>
                    <xdr:row>153</xdr:row>
                    <xdr:rowOff>104775</xdr:rowOff>
                  </to>
                </anchor>
              </controlPr>
            </control>
          </mc:Choice>
        </mc:AlternateContent>
        <mc:AlternateContent xmlns:mc="http://schemas.openxmlformats.org/markup-compatibility/2006">
          <mc:Choice Requires="x14">
            <control shapeId="2320" r:id="rId275" name="Check Box 272">
              <controlPr defaultSize="0" autoFill="0" autoLine="0" autoPict="0">
                <anchor moveWithCells="1">
                  <from>
                    <xdr:col>14</xdr:col>
                    <xdr:colOff>114300</xdr:colOff>
                    <xdr:row>152</xdr:row>
                    <xdr:rowOff>95250</xdr:rowOff>
                  </from>
                  <to>
                    <xdr:col>16</xdr:col>
                    <xdr:colOff>66675</xdr:colOff>
                    <xdr:row>153</xdr:row>
                    <xdr:rowOff>104775</xdr:rowOff>
                  </to>
                </anchor>
              </controlPr>
            </control>
          </mc:Choice>
        </mc:AlternateContent>
        <mc:AlternateContent xmlns:mc="http://schemas.openxmlformats.org/markup-compatibility/2006">
          <mc:Choice Requires="x14">
            <control shapeId="2321" r:id="rId276" name="Check Box 273">
              <controlPr defaultSize="0" autoFill="0" autoLine="0" autoPict="0">
                <anchor moveWithCells="1">
                  <from>
                    <xdr:col>12</xdr:col>
                    <xdr:colOff>228600</xdr:colOff>
                    <xdr:row>157</xdr:row>
                    <xdr:rowOff>95250</xdr:rowOff>
                  </from>
                  <to>
                    <xdr:col>14</xdr:col>
                    <xdr:colOff>180975</xdr:colOff>
                    <xdr:row>158</xdr:row>
                    <xdr:rowOff>104775</xdr:rowOff>
                  </to>
                </anchor>
              </controlPr>
            </control>
          </mc:Choice>
        </mc:AlternateContent>
        <mc:AlternateContent xmlns:mc="http://schemas.openxmlformats.org/markup-compatibility/2006">
          <mc:Choice Requires="x14">
            <control shapeId="2322" r:id="rId277" name="Check Box 274">
              <controlPr defaultSize="0" autoFill="0" autoLine="0" autoPict="0">
                <anchor moveWithCells="1">
                  <from>
                    <xdr:col>14</xdr:col>
                    <xdr:colOff>142875</xdr:colOff>
                    <xdr:row>157</xdr:row>
                    <xdr:rowOff>95250</xdr:rowOff>
                  </from>
                  <to>
                    <xdr:col>16</xdr:col>
                    <xdr:colOff>95250</xdr:colOff>
                    <xdr:row>158</xdr:row>
                    <xdr:rowOff>104775</xdr:rowOff>
                  </to>
                </anchor>
              </controlPr>
            </control>
          </mc:Choice>
        </mc:AlternateContent>
        <mc:AlternateContent xmlns:mc="http://schemas.openxmlformats.org/markup-compatibility/2006">
          <mc:Choice Requires="x14">
            <control shapeId="2323" r:id="rId278" name="Check Box 275">
              <controlPr defaultSize="0" autoFill="0" autoLine="0" autoPict="0">
                <anchor moveWithCells="1">
                  <from>
                    <xdr:col>12</xdr:col>
                    <xdr:colOff>228600</xdr:colOff>
                    <xdr:row>162</xdr:row>
                    <xdr:rowOff>85725</xdr:rowOff>
                  </from>
                  <to>
                    <xdr:col>14</xdr:col>
                    <xdr:colOff>171450</xdr:colOff>
                    <xdr:row>163</xdr:row>
                    <xdr:rowOff>95250</xdr:rowOff>
                  </to>
                </anchor>
              </controlPr>
            </control>
          </mc:Choice>
        </mc:AlternateContent>
        <mc:AlternateContent xmlns:mc="http://schemas.openxmlformats.org/markup-compatibility/2006">
          <mc:Choice Requires="x14">
            <control shapeId="2324" r:id="rId279" name="Check Box 276">
              <controlPr defaultSize="0" autoFill="0" autoLine="0" autoPict="0">
                <anchor moveWithCells="1">
                  <from>
                    <xdr:col>14</xdr:col>
                    <xdr:colOff>133350</xdr:colOff>
                    <xdr:row>162</xdr:row>
                    <xdr:rowOff>85725</xdr:rowOff>
                  </from>
                  <to>
                    <xdr:col>16</xdr:col>
                    <xdr:colOff>85725</xdr:colOff>
                    <xdr:row>163</xdr:row>
                    <xdr:rowOff>95250</xdr:rowOff>
                  </to>
                </anchor>
              </controlPr>
            </control>
          </mc:Choice>
        </mc:AlternateContent>
        <mc:AlternateContent xmlns:mc="http://schemas.openxmlformats.org/markup-compatibility/2006">
          <mc:Choice Requires="x14">
            <control shapeId="2325" r:id="rId280" name="Check Box 277">
              <controlPr defaultSize="0" autoFill="0" autoLine="0" autoPict="0">
                <anchor moveWithCells="1">
                  <from>
                    <xdr:col>12</xdr:col>
                    <xdr:colOff>228600</xdr:colOff>
                    <xdr:row>167</xdr:row>
                    <xdr:rowOff>114300</xdr:rowOff>
                  </from>
                  <to>
                    <xdr:col>14</xdr:col>
                    <xdr:colOff>171450</xdr:colOff>
                    <xdr:row>168</xdr:row>
                    <xdr:rowOff>114300</xdr:rowOff>
                  </to>
                </anchor>
              </controlPr>
            </control>
          </mc:Choice>
        </mc:AlternateContent>
        <mc:AlternateContent xmlns:mc="http://schemas.openxmlformats.org/markup-compatibility/2006">
          <mc:Choice Requires="x14">
            <control shapeId="2326" r:id="rId281" name="Check Box 278">
              <controlPr defaultSize="0" autoFill="0" autoLine="0" autoPict="0">
                <anchor moveWithCells="1">
                  <from>
                    <xdr:col>14</xdr:col>
                    <xdr:colOff>133350</xdr:colOff>
                    <xdr:row>167</xdr:row>
                    <xdr:rowOff>104775</xdr:rowOff>
                  </from>
                  <to>
                    <xdr:col>16</xdr:col>
                    <xdr:colOff>85725</xdr:colOff>
                    <xdr:row>168</xdr:row>
                    <xdr:rowOff>114300</xdr:rowOff>
                  </to>
                </anchor>
              </controlPr>
            </control>
          </mc:Choice>
        </mc:AlternateContent>
        <mc:AlternateContent xmlns:mc="http://schemas.openxmlformats.org/markup-compatibility/2006">
          <mc:Choice Requires="x14">
            <control shapeId="2327" r:id="rId282" name="Check Box 279">
              <controlPr defaultSize="0" autoFill="0" autoLine="0" autoPict="0">
                <anchor moveWithCells="1">
                  <from>
                    <xdr:col>12</xdr:col>
                    <xdr:colOff>228600</xdr:colOff>
                    <xdr:row>172</xdr:row>
                    <xdr:rowOff>76200</xdr:rowOff>
                  </from>
                  <to>
                    <xdr:col>14</xdr:col>
                    <xdr:colOff>180975</xdr:colOff>
                    <xdr:row>173</xdr:row>
                    <xdr:rowOff>85725</xdr:rowOff>
                  </to>
                </anchor>
              </controlPr>
            </control>
          </mc:Choice>
        </mc:AlternateContent>
        <mc:AlternateContent xmlns:mc="http://schemas.openxmlformats.org/markup-compatibility/2006">
          <mc:Choice Requires="x14">
            <control shapeId="2328" r:id="rId283" name="Check Box 280">
              <controlPr defaultSize="0" autoFill="0" autoLine="0" autoPict="0">
                <anchor moveWithCells="1">
                  <from>
                    <xdr:col>14</xdr:col>
                    <xdr:colOff>142875</xdr:colOff>
                    <xdr:row>172</xdr:row>
                    <xdr:rowOff>76200</xdr:rowOff>
                  </from>
                  <to>
                    <xdr:col>16</xdr:col>
                    <xdr:colOff>95250</xdr:colOff>
                    <xdr:row>173</xdr:row>
                    <xdr:rowOff>85725</xdr:rowOff>
                  </to>
                </anchor>
              </controlPr>
            </control>
          </mc:Choice>
        </mc:AlternateContent>
        <mc:AlternateContent xmlns:mc="http://schemas.openxmlformats.org/markup-compatibility/2006">
          <mc:Choice Requires="x14">
            <control shapeId="2329" r:id="rId284" name="Check Box 281">
              <controlPr defaultSize="0" autoFill="0" autoLine="0" autoPict="0">
                <anchor moveWithCells="1">
                  <from>
                    <xdr:col>12</xdr:col>
                    <xdr:colOff>247650</xdr:colOff>
                    <xdr:row>177</xdr:row>
                    <xdr:rowOff>95250</xdr:rowOff>
                  </from>
                  <to>
                    <xdr:col>14</xdr:col>
                    <xdr:colOff>200025</xdr:colOff>
                    <xdr:row>178</xdr:row>
                    <xdr:rowOff>104775</xdr:rowOff>
                  </to>
                </anchor>
              </controlPr>
            </control>
          </mc:Choice>
        </mc:AlternateContent>
        <mc:AlternateContent xmlns:mc="http://schemas.openxmlformats.org/markup-compatibility/2006">
          <mc:Choice Requires="x14">
            <control shapeId="2330" r:id="rId285" name="Check Box 282">
              <controlPr defaultSize="0" autoFill="0" autoLine="0" autoPict="0">
                <anchor moveWithCells="1">
                  <from>
                    <xdr:col>14</xdr:col>
                    <xdr:colOff>152400</xdr:colOff>
                    <xdr:row>177</xdr:row>
                    <xdr:rowOff>95250</xdr:rowOff>
                  </from>
                  <to>
                    <xdr:col>16</xdr:col>
                    <xdr:colOff>104775</xdr:colOff>
                    <xdr:row>178</xdr:row>
                    <xdr:rowOff>104775</xdr:rowOff>
                  </to>
                </anchor>
              </controlPr>
            </control>
          </mc:Choice>
        </mc:AlternateContent>
        <mc:AlternateContent xmlns:mc="http://schemas.openxmlformats.org/markup-compatibility/2006">
          <mc:Choice Requires="x14">
            <control shapeId="2331" r:id="rId286" name="Check Box 283">
              <controlPr defaultSize="0" autoFill="0" autoLine="0" autoPict="0">
                <anchor moveWithCells="1">
                  <from>
                    <xdr:col>12</xdr:col>
                    <xdr:colOff>266700</xdr:colOff>
                    <xdr:row>182</xdr:row>
                    <xdr:rowOff>104775</xdr:rowOff>
                  </from>
                  <to>
                    <xdr:col>14</xdr:col>
                    <xdr:colOff>209550</xdr:colOff>
                    <xdr:row>183</xdr:row>
                    <xdr:rowOff>114300</xdr:rowOff>
                  </to>
                </anchor>
              </controlPr>
            </control>
          </mc:Choice>
        </mc:AlternateContent>
        <mc:AlternateContent xmlns:mc="http://schemas.openxmlformats.org/markup-compatibility/2006">
          <mc:Choice Requires="x14">
            <control shapeId="2332" r:id="rId287" name="Check Box 284">
              <controlPr defaultSize="0" autoFill="0" autoLine="0" autoPict="0">
                <anchor moveWithCells="1">
                  <from>
                    <xdr:col>14</xdr:col>
                    <xdr:colOff>171450</xdr:colOff>
                    <xdr:row>182</xdr:row>
                    <xdr:rowOff>104775</xdr:rowOff>
                  </from>
                  <to>
                    <xdr:col>16</xdr:col>
                    <xdr:colOff>123825</xdr:colOff>
                    <xdr:row>183</xdr:row>
                    <xdr:rowOff>104775</xdr:rowOff>
                  </to>
                </anchor>
              </controlPr>
            </control>
          </mc:Choice>
        </mc:AlternateContent>
        <mc:AlternateContent xmlns:mc="http://schemas.openxmlformats.org/markup-compatibility/2006">
          <mc:Choice Requires="x14">
            <control shapeId="2333" r:id="rId288" name="Check Box 285">
              <controlPr defaultSize="0" autoFill="0" autoLine="0" autoPict="0">
                <anchor moveWithCells="1">
                  <from>
                    <xdr:col>12</xdr:col>
                    <xdr:colOff>247650</xdr:colOff>
                    <xdr:row>187</xdr:row>
                    <xdr:rowOff>95250</xdr:rowOff>
                  </from>
                  <to>
                    <xdr:col>14</xdr:col>
                    <xdr:colOff>200025</xdr:colOff>
                    <xdr:row>188</xdr:row>
                    <xdr:rowOff>104775</xdr:rowOff>
                  </to>
                </anchor>
              </controlPr>
            </control>
          </mc:Choice>
        </mc:AlternateContent>
        <mc:AlternateContent xmlns:mc="http://schemas.openxmlformats.org/markup-compatibility/2006">
          <mc:Choice Requires="x14">
            <control shapeId="2334" r:id="rId289" name="Check Box 286">
              <controlPr defaultSize="0" autoFill="0" autoLine="0" autoPict="0">
                <anchor moveWithCells="1">
                  <from>
                    <xdr:col>14</xdr:col>
                    <xdr:colOff>152400</xdr:colOff>
                    <xdr:row>187</xdr:row>
                    <xdr:rowOff>95250</xdr:rowOff>
                  </from>
                  <to>
                    <xdr:col>16</xdr:col>
                    <xdr:colOff>104775</xdr:colOff>
                    <xdr:row>188</xdr:row>
                    <xdr:rowOff>104775</xdr:rowOff>
                  </to>
                </anchor>
              </controlPr>
            </control>
          </mc:Choice>
        </mc:AlternateContent>
        <mc:AlternateContent xmlns:mc="http://schemas.openxmlformats.org/markup-compatibility/2006">
          <mc:Choice Requires="x14">
            <control shapeId="2335" r:id="rId290" name="Check Box 287">
              <controlPr defaultSize="0" autoFill="0" autoLine="0" autoPict="0">
                <anchor moveWithCells="1">
                  <from>
                    <xdr:col>12</xdr:col>
                    <xdr:colOff>238125</xdr:colOff>
                    <xdr:row>192</xdr:row>
                    <xdr:rowOff>95250</xdr:rowOff>
                  </from>
                  <to>
                    <xdr:col>14</xdr:col>
                    <xdr:colOff>190500</xdr:colOff>
                    <xdr:row>193</xdr:row>
                    <xdr:rowOff>104775</xdr:rowOff>
                  </to>
                </anchor>
              </controlPr>
            </control>
          </mc:Choice>
        </mc:AlternateContent>
        <mc:AlternateContent xmlns:mc="http://schemas.openxmlformats.org/markup-compatibility/2006">
          <mc:Choice Requires="x14">
            <control shapeId="2336" r:id="rId291" name="Check Box 288">
              <controlPr defaultSize="0" autoFill="0" autoLine="0" autoPict="0">
                <anchor moveWithCells="1">
                  <from>
                    <xdr:col>14</xdr:col>
                    <xdr:colOff>152400</xdr:colOff>
                    <xdr:row>192</xdr:row>
                    <xdr:rowOff>95250</xdr:rowOff>
                  </from>
                  <to>
                    <xdr:col>16</xdr:col>
                    <xdr:colOff>104775</xdr:colOff>
                    <xdr:row>193</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保育所現況調査表（１入所児童数～４職員数）</vt:lpstr>
      <vt:lpstr>保育所現況調査表（５　職員配置状況）</vt:lpstr>
      <vt:lpstr>'保育所現況調査表（１入所児童数～４職員数）'!Print_Area</vt:lpstr>
      <vt:lpstr>'保育所現況調査表（５　職員配置状況）'!Print_Area</vt:lpstr>
    </vt:vector>
  </TitlesOfParts>
  <Company>いわき市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美和</dc:creator>
  <cp:lastModifiedBy>吉川　純</cp:lastModifiedBy>
  <cp:lastPrinted>2026-05-21T01:31:41Z</cp:lastPrinted>
  <dcterms:created xsi:type="dcterms:W3CDTF">2016-06-02T04:26:18Z</dcterms:created>
  <dcterms:modified xsi:type="dcterms:W3CDTF">2026-06-24T02:37:33Z</dcterms:modified>
</cp:coreProperties>
</file>