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l07jofls2\1600200_保育･幼稚園課$\02_幼保事業係≪組織改正後≫\520_施設型給付費\★令和８年度からの業務改善\02_現況調査票修正関係\"/>
    </mc:Choice>
  </mc:AlternateContent>
  <xr:revisionPtr revIDLastSave="0" documentId="13_ncr:1_{80F153F9-D521-49E2-83B5-6C274014E8AF}" xr6:coauthVersionLast="47" xr6:coauthVersionMax="47" xr10:uidLastSave="{00000000-0000-0000-0000-000000000000}"/>
  <bookViews>
    <workbookView xWindow="-120" yWindow="-120" windowWidth="29040" windowHeight="15720" xr2:uid="{00000000-000D-0000-FFFF-FFFF00000000}"/>
  </bookViews>
  <sheets>
    <sheet name="保育所現況調査表（１入所児童数～５職員数）" sheetId="1" r:id="rId1"/>
    <sheet name="保育所現況調査表（６　職員配置状況）" sheetId="2" r:id="rId2"/>
  </sheets>
  <externalReferences>
    <externalReference r:id="rId3"/>
  </externalReferences>
  <definedNames>
    <definedName name="_xlnm.Print_Area" localSheetId="0">'保育所現況調査表（１入所児童数～５職員数）'!$A$1:$AJ$85</definedName>
    <definedName name="_xlnm.Print_Area" localSheetId="1">'保育所現況調査表（６　職員配置状況）'!$A$1:$AF$202</definedName>
    <definedName name="引上率">[1]単価引上率!$B$2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 i="2" l="1"/>
  <c r="AB1" i="2"/>
  <c r="Z1" i="2"/>
  <c r="I1" i="2"/>
  <c r="Q71" i="1"/>
  <c r="T71" i="1"/>
  <c r="N71" i="1"/>
  <c r="F15" i="1"/>
  <c r="H15" i="1"/>
  <c r="J15" i="1"/>
  <c r="L15" i="1"/>
  <c r="N15" i="1"/>
  <c r="P15" i="1"/>
  <c r="R15" i="1"/>
  <c r="D15" i="1"/>
  <c r="AC40" i="1" s="1"/>
  <c r="W12" i="1"/>
  <c r="T38" i="1"/>
  <c r="Q38" i="1"/>
  <c r="N38" i="1"/>
  <c r="Z40" i="1" l="1"/>
  <c r="AC76" i="1" l="1"/>
  <c r="X24" i="1" l="1"/>
  <c r="X23" i="1" l="1"/>
  <c r="X21" i="1"/>
  <c r="X19" i="1"/>
  <c r="T13" i="1" l="1"/>
  <c r="T12" i="1"/>
  <c r="Z33" i="1" l="1"/>
  <c r="AC33" i="1"/>
  <c r="AC35" i="1"/>
  <c r="AD69" i="2"/>
  <c r="AD136" i="2" s="1"/>
  <c r="AB69" i="2"/>
  <c r="AB136" i="2" s="1"/>
  <c r="Z69" i="2"/>
  <c r="Z136" i="2" s="1"/>
  <c r="I69" i="2"/>
  <c r="I136" i="2" s="1"/>
  <c r="T14" i="1" l="1"/>
  <c r="T15" i="1" l="1"/>
  <c r="N26" i="1" s="1"/>
  <c r="X26" i="1" s="1"/>
  <c r="AC36" i="1"/>
  <c r="Z34" i="1"/>
  <c r="AC41" i="1" l="1"/>
  <c r="Z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吉川　純</author>
  </authors>
  <commentList>
    <comment ref="AD2" authorId="0" shapeId="0" xr:uid="{B5125715-9A1A-42AF-9903-04201CD18EA7}">
      <text>
        <r>
          <rPr>
            <b/>
            <sz val="9"/>
            <color indexed="81"/>
            <rFont val="MS P ゴシック"/>
            <family val="3"/>
            <charset val="128"/>
          </rPr>
          <t>「３　必要保育士数」の現職員数において、就業規則等で定めた常勤職員の１か月の勤務時間数に達しない職員については、当該職員の１か月の勤務時間数に当就業規則等に定めた１か月の勤務時間数を除する。</t>
        </r>
      </text>
    </comment>
    <comment ref="Y8" authorId="0" shapeId="0" xr:uid="{4697F901-0150-455A-B57D-7AB8664917C0}">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 ref="Y75" authorId="0" shapeId="0" xr:uid="{6587730D-1FCB-4661-B7B2-F00937734C03}">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 ref="Y142" authorId="0" shapeId="0" xr:uid="{0710A912-A300-40D7-920F-E2C29A72D700}">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List>
</comments>
</file>

<file path=xl/sharedStrings.xml><?xml version="1.0" encoding="utf-8"?>
<sst xmlns="http://schemas.openxmlformats.org/spreadsheetml/2006/main" count="837" uniqueCount="171">
  <si>
    <t>所在地</t>
    <rPh sb="0" eb="3">
      <t>ショザイチ</t>
    </rPh>
    <phoneticPr fontId="5"/>
  </si>
  <si>
    <t>施設名</t>
    <rPh sb="0" eb="2">
      <t>シセツ</t>
    </rPh>
    <rPh sb="2" eb="3">
      <t>メイ</t>
    </rPh>
    <phoneticPr fontId="5"/>
  </si>
  <si>
    <t>施設長名</t>
    <rPh sb="0" eb="2">
      <t>シセツ</t>
    </rPh>
    <rPh sb="2" eb="3">
      <t>チョウ</t>
    </rPh>
    <rPh sb="3" eb="4">
      <t>メイ</t>
    </rPh>
    <phoneticPr fontId="5"/>
  </si>
  <si>
    <t>１　入所児童数</t>
    <rPh sb="2" eb="4">
      <t>ニュウショ</t>
    </rPh>
    <rPh sb="4" eb="6">
      <t>ジドウ</t>
    </rPh>
    <rPh sb="6" eb="7">
      <t>スウ</t>
    </rPh>
    <phoneticPr fontId="5"/>
  </si>
  <si>
    <t>認可定員</t>
    <rPh sb="0" eb="2">
      <t>ニンカ</t>
    </rPh>
    <rPh sb="2" eb="4">
      <t>テイイン</t>
    </rPh>
    <phoneticPr fontId="5"/>
  </si>
  <si>
    <t>人</t>
    <rPh sb="0" eb="1">
      <t>ヒト</t>
    </rPh>
    <phoneticPr fontId="5"/>
  </si>
  <si>
    <t>利用定員</t>
    <rPh sb="0" eb="1">
      <t>リ</t>
    </rPh>
    <rPh sb="1" eb="2">
      <t>ヨウ</t>
    </rPh>
    <rPh sb="2" eb="4">
      <t>テイイン</t>
    </rPh>
    <phoneticPr fontId="5"/>
  </si>
  <si>
    <t>人</t>
    <rPh sb="0" eb="1">
      <t>ニン</t>
    </rPh>
    <phoneticPr fontId="5"/>
  </si>
  <si>
    <t>区分</t>
    <rPh sb="0" eb="2">
      <t>クブン</t>
    </rPh>
    <phoneticPr fontId="5"/>
  </si>
  <si>
    <t>計</t>
    <rPh sb="0" eb="1">
      <t>ケイ</t>
    </rPh>
    <phoneticPr fontId="5"/>
  </si>
  <si>
    <t>合計</t>
    <rPh sb="0" eb="2">
      <t>ゴウケイ</t>
    </rPh>
    <phoneticPr fontId="5"/>
  </si>
  <si>
    <t>充足率
（％）</t>
    <rPh sb="0" eb="3">
      <t>ジュウソクリツ</t>
    </rPh>
    <phoneticPr fontId="5"/>
  </si>
  <si>
    <t>適否</t>
    <rPh sb="0" eb="2">
      <t>テキヒ</t>
    </rPh>
    <phoneticPr fontId="5"/>
  </si>
  <si>
    <t>軽度</t>
    <rPh sb="0" eb="2">
      <t>ケイド</t>
    </rPh>
    <phoneticPr fontId="5"/>
  </si>
  <si>
    <t>中度</t>
    <rPh sb="0" eb="2">
      <t>チュウド</t>
    </rPh>
    <phoneticPr fontId="5"/>
  </si>
  <si>
    <t>重度</t>
    <rPh sb="0" eb="2">
      <t>ジュウド</t>
    </rPh>
    <phoneticPr fontId="5"/>
  </si>
  <si>
    <t>標準</t>
    <rPh sb="0" eb="2">
      <t>ヒョウジュン</t>
    </rPh>
    <phoneticPr fontId="5"/>
  </si>
  <si>
    <t>短時間</t>
    <rPh sb="0" eb="3">
      <t>タンジカン</t>
    </rPh>
    <phoneticPr fontId="5"/>
  </si>
  <si>
    <t>０歳児</t>
    <rPh sb="1" eb="2">
      <t>サイ</t>
    </rPh>
    <rPh sb="2" eb="3">
      <t>ジ</t>
    </rPh>
    <phoneticPr fontId="5"/>
  </si>
  <si>
    <t>１歳児</t>
    <rPh sb="1" eb="2">
      <t>サイ</t>
    </rPh>
    <rPh sb="2" eb="3">
      <t>ジ</t>
    </rPh>
    <phoneticPr fontId="5"/>
  </si>
  <si>
    <t>２歳児</t>
    <rPh sb="1" eb="2">
      <t>サイ</t>
    </rPh>
    <rPh sb="2" eb="3">
      <t>ジ</t>
    </rPh>
    <phoneticPr fontId="5"/>
  </si>
  <si>
    <t>２　建物及び土地面積（各区分の人数は４月１日時点での年齢）</t>
    <rPh sb="2" eb="4">
      <t>タテモノ</t>
    </rPh>
    <rPh sb="4" eb="5">
      <t>オヨ</t>
    </rPh>
    <rPh sb="6" eb="8">
      <t>トチ</t>
    </rPh>
    <rPh sb="8" eb="10">
      <t>メンセキ</t>
    </rPh>
    <rPh sb="11" eb="14">
      <t>カククブン</t>
    </rPh>
    <rPh sb="15" eb="16">
      <t>ニン</t>
    </rPh>
    <rPh sb="16" eb="17">
      <t>スウ</t>
    </rPh>
    <rPh sb="19" eb="20">
      <t>ツキ</t>
    </rPh>
    <rPh sb="21" eb="22">
      <t>ニチ</t>
    </rPh>
    <rPh sb="22" eb="24">
      <t>ジテン</t>
    </rPh>
    <rPh sb="26" eb="28">
      <t>ネンレイ</t>
    </rPh>
    <phoneticPr fontId="5"/>
  </si>
  <si>
    <t>面積</t>
    <rPh sb="0" eb="2">
      <t>メンセキ</t>
    </rPh>
    <phoneticPr fontId="5"/>
  </si>
  <si>
    <t>人数</t>
    <rPh sb="0" eb="1">
      <t>ニン</t>
    </rPh>
    <rPh sb="1" eb="2">
      <t>スウ</t>
    </rPh>
    <phoneticPr fontId="5"/>
  </si>
  <si>
    <t>必要面積</t>
    <rPh sb="0" eb="2">
      <t>ヒツヨウ</t>
    </rPh>
    <rPh sb="2" eb="4">
      <t>メンセキ</t>
    </rPh>
    <phoneticPr fontId="5"/>
  </si>
  <si>
    <t>□ 適　　□ 否</t>
    <phoneticPr fontId="5"/>
  </si>
  <si>
    <t>屋外運動場</t>
    <rPh sb="0" eb="2">
      <t>オクガイ</t>
    </rPh>
    <rPh sb="2" eb="5">
      <t>ウンドウジョウ</t>
    </rPh>
    <phoneticPr fontId="5"/>
  </si>
  <si>
    <t>（単位：人）</t>
    <phoneticPr fontId="5"/>
  </si>
  <si>
    <t>区分（クラス）</t>
    <rPh sb="0" eb="2">
      <t>クブン</t>
    </rPh>
    <phoneticPr fontId="5"/>
  </si>
  <si>
    <t>□　適
□　否</t>
    <rPh sb="2" eb="3">
      <t>テキ</t>
    </rPh>
    <rPh sb="8" eb="9">
      <t>イナ</t>
    </rPh>
    <phoneticPr fontId="5"/>
  </si>
  <si>
    <t>調理員</t>
    <rPh sb="0" eb="3">
      <t>チョウリイン</t>
    </rPh>
    <phoneticPr fontId="5"/>
  </si>
  <si>
    <t>（常勤）</t>
    <rPh sb="1" eb="3">
      <t>ジョウキン</t>
    </rPh>
    <phoneticPr fontId="5"/>
  </si>
  <si>
    <t>（非常勤）</t>
    <rPh sb="1" eb="4">
      <t>ヒジョウキン</t>
    </rPh>
    <phoneticPr fontId="5"/>
  </si>
  <si>
    <t>（保健師）</t>
    <rPh sb="1" eb="4">
      <t>ホケンシ</t>
    </rPh>
    <phoneticPr fontId="5"/>
  </si>
  <si>
    <t>[確認欄]</t>
    <rPh sb="1" eb="3">
      <t>カクニン</t>
    </rPh>
    <rPh sb="3" eb="4">
      <t>ラン</t>
    </rPh>
    <phoneticPr fontId="5"/>
  </si>
  <si>
    <t>地区保健福祉センター</t>
    <rPh sb="0" eb="10">
      <t>チク</t>
    </rPh>
    <phoneticPr fontId="5"/>
  </si>
  <si>
    <t>確認者氏名</t>
    <rPh sb="0" eb="2">
      <t>カクニン</t>
    </rPh>
    <rPh sb="2" eb="3">
      <t>シャ</t>
    </rPh>
    <rPh sb="3" eb="5">
      <t>シメイ</t>
    </rPh>
    <phoneticPr fontId="5"/>
  </si>
  <si>
    <t>５  職員配置状況</t>
    <rPh sb="3" eb="5">
      <t>ショクイン</t>
    </rPh>
    <rPh sb="5" eb="7">
      <t>ハイチ</t>
    </rPh>
    <rPh sb="7" eb="9">
      <t>ジョウキョウ</t>
    </rPh>
    <phoneticPr fontId="11"/>
  </si>
  <si>
    <t>№</t>
    <phoneticPr fontId="11"/>
  </si>
  <si>
    <t>職　名</t>
    <rPh sb="0" eb="1">
      <t>ショク</t>
    </rPh>
    <rPh sb="2" eb="3">
      <t>メイ</t>
    </rPh>
    <phoneticPr fontId="11"/>
  </si>
  <si>
    <t>現に勤務する施設の
採用年月日</t>
    <rPh sb="0" eb="1">
      <t>ゲン</t>
    </rPh>
    <rPh sb="2" eb="4">
      <t>キンム</t>
    </rPh>
    <rPh sb="6" eb="8">
      <t>シセツ</t>
    </rPh>
    <rPh sb="10" eb="12">
      <t>サイヨウ</t>
    </rPh>
    <rPh sb="12" eb="15">
      <t>ネンガッピ</t>
    </rPh>
    <phoneticPr fontId="11"/>
  </si>
  <si>
    <t>担当クラス</t>
    <rPh sb="0" eb="2">
      <t>タントウ</t>
    </rPh>
    <phoneticPr fontId="11"/>
  </si>
  <si>
    <t>備  考</t>
    <rPh sb="0" eb="1">
      <t>ソナエ</t>
    </rPh>
    <rPh sb="3" eb="4">
      <t>コウ</t>
    </rPh>
    <phoneticPr fontId="11"/>
  </si>
  <si>
    <t>氏　名</t>
    <rPh sb="0" eb="1">
      <t>シ</t>
    </rPh>
    <rPh sb="2" eb="3">
      <t>メイ</t>
    </rPh>
    <phoneticPr fontId="11"/>
  </si>
  <si>
    <t>雇用形態</t>
    <rPh sb="0" eb="2">
      <t>コヨウ</t>
    </rPh>
    <rPh sb="2" eb="4">
      <t>ケイタイ</t>
    </rPh>
    <phoneticPr fontId="11"/>
  </si>
  <si>
    <t>延長</t>
    <rPh sb="0" eb="2">
      <t>エンチョウ</t>
    </rPh>
    <phoneticPr fontId="11"/>
  </si>
  <si>
    <t>一時
預かり</t>
    <rPh sb="0" eb="2">
      <t>イチジ</t>
    </rPh>
    <rPh sb="3" eb="4">
      <t>アズ</t>
    </rPh>
    <phoneticPr fontId="11"/>
  </si>
  <si>
    <t>障害児
保育</t>
    <rPh sb="0" eb="3">
      <t>ショウガイジ</t>
    </rPh>
    <rPh sb="4" eb="6">
      <t>ホイク</t>
    </rPh>
    <phoneticPr fontId="11"/>
  </si>
  <si>
    <t>時間</t>
    <rPh sb="0" eb="1">
      <t>ジ</t>
    </rPh>
    <rPh sb="1" eb="2">
      <t>カン</t>
    </rPh>
    <phoneticPr fontId="5"/>
  </si>
  <si>
    <t>日</t>
    <rPh sb="0" eb="1">
      <t>ニチ</t>
    </rPh>
    <phoneticPr fontId="5"/>
  </si>
  <si>
    <t>（１日）</t>
    <rPh sb="2" eb="3">
      <t>ニチ</t>
    </rPh>
    <phoneticPr fontId="5"/>
  </si>
  <si>
    <t>※1　保育士の資格取得年月日は、保育士登録年月日を記入すること。</t>
    <rPh sb="3" eb="6">
      <t>ホイクシ</t>
    </rPh>
    <rPh sb="7" eb="9">
      <t>シカク</t>
    </rPh>
    <rPh sb="9" eb="11">
      <t>シュトク</t>
    </rPh>
    <rPh sb="11" eb="14">
      <t>ネンガッピ</t>
    </rPh>
    <rPh sb="16" eb="19">
      <t>ホイクシ</t>
    </rPh>
    <rPh sb="19" eb="21">
      <t>トウロク</t>
    </rPh>
    <rPh sb="21" eb="24">
      <t>ネンガッピ</t>
    </rPh>
    <rPh sb="25" eb="27">
      <t>キニュウ</t>
    </rPh>
    <phoneticPr fontId="11"/>
  </si>
  <si>
    <t>障害児童数（補助金対象）</t>
    <rPh sb="0" eb="2">
      <t>ショウガイ</t>
    </rPh>
    <rPh sb="2" eb="4">
      <t>ジドウ</t>
    </rPh>
    <rPh sb="4" eb="5">
      <t>スウ</t>
    </rPh>
    <rPh sb="6" eb="9">
      <t>ホジョキン</t>
    </rPh>
    <rPh sb="9" eb="11">
      <t>タイショウ</t>
    </rPh>
    <phoneticPr fontId="5"/>
  </si>
  <si>
    <t>保育室</t>
    <phoneticPr fontId="4"/>
  </si>
  <si>
    <t>面積基準</t>
    <rPh sb="0" eb="2">
      <t>メンセキ</t>
    </rPh>
    <rPh sb="2" eb="4">
      <t>キジュン</t>
    </rPh>
    <phoneticPr fontId="5"/>
  </si>
  <si>
    <t>（施設名</t>
    <rPh sb="1" eb="3">
      <t>シセツ</t>
    </rPh>
    <rPh sb="3" eb="4">
      <t>メイ</t>
    </rPh>
    <phoneticPr fontId="4"/>
  </si>
  <si>
    <t>）</t>
    <phoneticPr fontId="4"/>
  </si>
  <si>
    <t>（</t>
    <phoneticPr fontId="11"/>
  </si>
  <si>
    <t>年</t>
    <rPh sb="0" eb="1">
      <t>ネン</t>
    </rPh>
    <phoneticPr fontId="11"/>
  </si>
  <si>
    <t>月</t>
    <rPh sb="0" eb="1">
      <t>ツキ</t>
    </rPh>
    <phoneticPr fontId="11"/>
  </si>
  <si>
    <t>日</t>
    <rPh sb="0" eb="1">
      <t>ヒ</t>
    </rPh>
    <phoneticPr fontId="11"/>
  </si>
  <si>
    <t>現在）</t>
    <rPh sb="0" eb="2">
      <t>ゲンザイ</t>
    </rPh>
    <phoneticPr fontId="11"/>
  </si>
  <si>
    <t>資格の種類</t>
    <rPh sb="0" eb="2">
      <t>シカク</t>
    </rPh>
    <rPh sb="3" eb="5">
      <t>シュルイ</t>
    </rPh>
    <phoneticPr fontId="11"/>
  </si>
  <si>
    <t>資格取得日（保育士は登録日）</t>
    <rPh sb="0" eb="2">
      <t>シカク</t>
    </rPh>
    <rPh sb="2" eb="4">
      <t>シュトク</t>
    </rPh>
    <rPh sb="4" eb="5">
      <t>ヒ</t>
    </rPh>
    <rPh sb="6" eb="9">
      <t>ホイクシ</t>
    </rPh>
    <rPh sb="10" eb="12">
      <t>トウロク</t>
    </rPh>
    <rPh sb="12" eb="13">
      <t>ヒ</t>
    </rPh>
    <phoneticPr fontId="4"/>
  </si>
  <si>
    <t>　 年　 月　 日採用</t>
    <phoneticPr fontId="11"/>
  </si>
  <si>
    <t>保育士</t>
    <rPh sb="0" eb="3">
      <t>ホイクシ</t>
    </rPh>
    <phoneticPr fontId="4"/>
  </si>
  <si>
    <r>
      <t>看護師</t>
    </r>
    <r>
      <rPr>
        <sz val="8"/>
        <rFont val="ＭＳ 明朝"/>
        <family val="1"/>
        <charset val="128"/>
      </rPr>
      <t>（保健師）</t>
    </r>
    <rPh sb="0" eb="3">
      <t>カンゴシ</t>
    </rPh>
    <rPh sb="4" eb="7">
      <t>ホケンシ</t>
    </rPh>
    <phoneticPr fontId="4"/>
  </si>
  <si>
    <t>幼稚園教諭</t>
    <rPh sb="0" eb="3">
      <t>ヨウチエン</t>
    </rPh>
    <rPh sb="3" eb="5">
      <t>キョウユ</t>
    </rPh>
    <phoneticPr fontId="4"/>
  </si>
  <si>
    <t>小学校教諭</t>
    <rPh sb="0" eb="3">
      <t>ショウガッコウ</t>
    </rPh>
    <rPh sb="3" eb="5">
      <t>キョウユ</t>
    </rPh>
    <phoneticPr fontId="4"/>
  </si>
  <si>
    <t>基本月
勤務日数</t>
    <rPh sb="0" eb="2">
      <t>キホン</t>
    </rPh>
    <rPh sb="2" eb="3">
      <t>ツキ</t>
    </rPh>
    <rPh sb="4" eb="6">
      <t>キンム</t>
    </rPh>
    <rPh sb="6" eb="8">
      <t>ニッスウ</t>
    </rPh>
    <phoneticPr fontId="5"/>
  </si>
  <si>
    <t>養護教諭</t>
    <rPh sb="0" eb="2">
      <t>ヨウゴ</t>
    </rPh>
    <rPh sb="2" eb="4">
      <t>キョウユ</t>
    </rPh>
    <phoneticPr fontId="4"/>
  </si>
  <si>
    <t>保育補助者</t>
    <rPh sb="0" eb="2">
      <t>ホイク</t>
    </rPh>
    <rPh sb="2" eb="4">
      <t>ホジョ</t>
    </rPh>
    <rPh sb="4" eb="5">
      <t>シャ</t>
    </rPh>
    <phoneticPr fontId="4"/>
  </si>
  <si>
    <t>年</t>
    <rPh sb="0" eb="1">
      <t>ネン</t>
    </rPh>
    <phoneticPr fontId="4"/>
  </si>
  <si>
    <t>月</t>
    <rPh sb="0" eb="1">
      <t>ツキ</t>
    </rPh>
    <phoneticPr fontId="4"/>
  </si>
  <si>
    <t>日取得</t>
    <rPh sb="0" eb="1">
      <t>ヒ</t>
    </rPh>
    <rPh sb="1" eb="3">
      <t>シュトク</t>
    </rPh>
    <phoneticPr fontId="4"/>
  </si>
  <si>
    <t>　 年　 月　 日採用</t>
    <phoneticPr fontId="11"/>
  </si>
  <si>
    <t>看護師（保健師）</t>
    <rPh sb="0" eb="3">
      <t>カンゴシ</t>
    </rPh>
    <rPh sb="4" eb="7">
      <t>ホケンシ</t>
    </rPh>
    <phoneticPr fontId="4"/>
  </si>
  <si>
    <t>　 年　 月　 日採用</t>
    <phoneticPr fontId="11"/>
  </si>
  <si>
    <t>※2　担当保育士のうち、特別保育事業における担当保育士（一時預かり事業は専従職員）については事業を○で囲むこと。</t>
    <rPh sb="3" eb="5">
      <t>タントウ</t>
    </rPh>
    <rPh sb="5" eb="7">
      <t>ホイク</t>
    </rPh>
    <rPh sb="7" eb="8">
      <t>シ</t>
    </rPh>
    <rPh sb="12" eb="14">
      <t>トクベツ</t>
    </rPh>
    <rPh sb="14" eb="16">
      <t>ホイク</t>
    </rPh>
    <rPh sb="16" eb="18">
      <t>ジギョウ</t>
    </rPh>
    <rPh sb="22" eb="24">
      <t>タントウ</t>
    </rPh>
    <rPh sb="24" eb="26">
      <t>ホイク</t>
    </rPh>
    <rPh sb="26" eb="27">
      <t>シ</t>
    </rPh>
    <rPh sb="46" eb="48">
      <t>ジギョウ</t>
    </rPh>
    <rPh sb="51" eb="52">
      <t>カコ</t>
    </rPh>
    <phoneticPr fontId="11"/>
  </si>
  <si>
    <t>※3　現在、産休及び育休又は病休を取得している職員については、備考欄にその旨記入すること。</t>
    <rPh sb="3" eb="4">
      <t>ゲン</t>
    </rPh>
    <rPh sb="4" eb="5">
      <t>ザイ</t>
    </rPh>
    <rPh sb="6" eb="8">
      <t>サンキュウ</t>
    </rPh>
    <rPh sb="8" eb="9">
      <t>オヨ</t>
    </rPh>
    <rPh sb="10" eb="11">
      <t>イク</t>
    </rPh>
    <rPh sb="11" eb="12">
      <t>キュウ</t>
    </rPh>
    <rPh sb="12" eb="13">
      <t>マタ</t>
    </rPh>
    <rPh sb="14" eb="15">
      <t>ビョウ</t>
    </rPh>
    <rPh sb="15" eb="16">
      <t>キュウ</t>
    </rPh>
    <rPh sb="17" eb="19">
      <t>シュトク</t>
    </rPh>
    <rPh sb="23" eb="25">
      <t>ショクイン</t>
    </rPh>
    <rPh sb="31" eb="33">
      <t>ビコウ</t>
    </rPh>
    <rPh sb="33" eb="34">
      <t>ラン</t>
    </rPh>
    <rPh sb="37" eb="38">
      <t>ムネ</t>
    </rPh>
    <rPh sb="38" eb="40">
      <t>キニュウ</t>
    </rPh>
    <phoneticPr fontId="11"/>
  </si>
  <si>
    <t>）</t>
    <phoneticPr fontId="4"/>
  </si>
  <si>
    <t>（</t>
    <phoneticPr fontId="11"/>
  </si>
  <si>
    <t>№</t>
    <phoneticPr fontId="11"/>
  </si>
  <si>
    <t>　 年　 月　 日採用</t>
    <phoneticPr fontId="11"/>
  </si>
  <si>
    <t>）</t>
    <phoneticPr fontId="4"/>
  </si>
  <si>
    <t>（</t>
    <phoneticPr fontId="11"/>
  </si>
  <si>
    <r>
      <t xml:space="preserve">児童数
</t>
    </r>
    <r>
      <rPr>
        <sz val="8"/>
        <rFont val="ＭＳ 明朝"/>
        <family val="1"/>
        <charset val="128"/>
      </rPr>
      <t>（障害児除く）</t>
    </r>
    <rPh sb="0" eb="2">
      <t>ジドウ</t>
    </rPh>
    <rPh sb="2" eb="3">
      <t>スウ</t>
    </rPh>
    <phoneticPr fontId="5"/>
  </si>
  <si>
    <t>年</t>
    <phoneticPr fontId="5"/>
  </si>
  <si>
    <t>月</t>
    <phoneticPr fontId="5"/>
  </si>
  <si>
    <t>日現在】</t>
    <phoneticPr fontId="5"/>
  </si>
  <si>
    <t>乳児室または
ほふく室</t>
    <rPh sb="0" eb="2">
      <t>ニュウジ</t>
    </rPh>
    <rPh sb="2" eb="3">
      <t>シツ</t>
    </rPh>
    <rPh sb="10" eb="11">
      <t>シツ</t>
    </rPh>
    <phoneticPr fontId="4"/>
  </si>
  <si>
    <t>□ 適　　□ 否</t>
    <phoneticPr fontId="5"/>
  </si>
  <si>
    <t>□ 適　　□ 否</t>
    <phoneticPr fontId="5"/>
  </si>
  <si>
    <t>遊戯室※</t>
    <rPh sb="0" eb="3">
      <t>ユウギシツ</t>
    </rPh>
    <phoneticPr fontId="5"/>
  </si>
  <si>
    <t>フリー</t>
    <phoneticPr fontId="5"/>
  </si>
  <si>
    <t>現職員数（配置数）</t>
    <rPh sb="0" eb="3">
      <t>ゲンショクイン</t>
    </rPh>
    <rPh sb="3" eb="4">
      <t>スウ</t>
    </rPh>
    <rPh sb="5" eb="7">
      <t>ハイチ</t>
    </rPh>
    <rPh sb="7" eb="8">
      <t>スウ</t>
    </rPh>
    <phoneticPr fontId="5"/>
  </si>
  <si>
    <t>うち幼・小
・養護教諭</t>
    <rPh sb="2" eb="3">
      <t>ヨウ</t>
    </rPh>
    <rPh sb="4" eb="5">
      <t>ショウ</t>
    </rPh>
    <rPh sb="7" eb="9">
      <t>ヨウゴ</t>
    </rPh>
    <rPh sb="9" eb="11">
      <t>キョウユ</t>
    </rPh>
    <phoneticPr fontId="5"/>
  </si>
  <si>
    <t>うち非常勤</t>
    <rPh sb="2" eb="5">
      <t>ヒジョウキン</t>
    </rPh>
    <phoneticPr fontId="5"/>
  </si>
  <si>
    <t>所(園)長</t>
    <rPh sb="0" eb="1">
      <t>ショ</t>
    </rPh>
    <rPh sb="2" eb="3">
      <t>エン</t>
    </rPh>
    <rPh sb="4" eb="5">
      <t>チョウ</t>
    </rPh>
    <phoneticPr fontId="5"/>
  </si>
  <si>
    <t>保育士</t>
    <rPh sb="0" eb="3">
      <t>ホイクシ</t>
    </rPh>
    <phoneticPr fontId="5"/>
  </si>
  <si>
    <t>看護師</t>
    <rPh sb="0" eb="3">
      <t>カンゴシ</t>
    </rPh>
    <phoneticPr fontId="5"/>
  </si>
  <si>
    <t>幼稚園
小学校
養護教諭</t>
    <rPh sb="0" eb="3">
      <t>ヨウチエン</t>
    </rPh>
    <rPh sb="4" eb="7">
      <t>ショウガッコウ</t>
    </rPh>
    <rPh sb="8" eb="10">
      <t>ヨウゴ</t>
    </rPh>
    <rPh sb="10" eb="12">
      <t>キョウユ</t>
    </rPh>
    <phoneticPr fontId="4"/>
  </si>
  <si>
    <t>保育
補助者</t>
    <rPh sb="0" eb="2">
      <t>ホイク</t>
    </rPh>
    <rPh sb="3" eb="5">
      <t>ホジョ</t>
    </rPh>
    <rPh sb="5" eb="6">
      <t>シャ</t>
    </rPh>
    <phoneticPr fontId="4"/>
  </si>
  <si>
    <t xml:space="preserve">その他
</t>
    <rPh sb="2" eb="3">
      <t>タ</t>
    </rPh>
    <phoneticPr fontId="5"/>
  </si>
  <si>
    <t>うち栄養士資格者</t>
    <rPh sb="2" eb="5">
      <t>エイヨウシ</t>
    </rPh>
    <rPh sb="5" eb="7">
      <t>シカク</t>
    </rPh>
    <rPh sb="7" eb="8">
      <t>シャ</t>
    </rPh>
    <phoneticPr fontId="5"/>
  </si>
  <si>
    <t>※</t>
    <phoneticPr fontId="5"/>
  </si>
  <si>
    <t>保育士とは児童福祉法第18条の４による者とし、産休・育休・病休等を取得している場合は算定しない。</t>
    <rPh sb="0" eb="2">
      <t>ホイク</t>
    </rPh>
    <rPh sb="2" eb="3">
      <t>シ</t>
    </rPh>
    <rPh sb="5" eb="7">
      <t>ジドウ</t>
    </rPh>
    <rPh sb="7" eb="9">
      <t>フクシ</t>
    </rPh>
    <rPh sb="9" eb="10">
      <t>ホウ</t>
    </rPh>
    <rPh sb="10" eb="11">
      <t>ダイ</t>
    </rPh>
    <rPh sb="13" eb="14">
      <t>ジョウ</t>
    </rPh>
    <rPh sb="19" eb="20">
      <t>モノ</t>
    </rPh>
    <rPh sb="23" eb="25">
      <t>サンキュウ</t>
    </rPh>
    <rPh sb="26" eb="28">
      <t>イクキュウ</t>
    </rPh>
    <rPh sb="29" eb="30">
      <t>ビョウ</t>
    </rPh>
    <rPh sb="30" eb="31">
      <t>キュウ</t>
    </rPh>
    <rPh sb="31" eb="32">
      <t>トウ</t>
    </rPh>
    <rPh sb="33" eb="35">
      <t>シュトク</t>
    </rPh>
    <rPh sb="39" eb="41">
      <t>バアイ</t>
    </rPh>
    <rPh sb="42" eb="44">
      <t>サンテイ</t>
    </rPh>
    <phoneticPr fontId="5"/>
  </si>
  <si>
    <t>基準</t>
    <rPh sb="0" eb="2">
      <t>キジュン</t>
    </rPh>
    <phoneticPr fontId="5"/>
  </si>
  <si>
    <t>基準による
配置人員</t>
    <rPh sb="0" eb="2">
      <t>キジュン</t>
    </rPh>
    <rPh sb="6" eb="8">
      <t>ハイチ</t>
    </rPh>
    <rPh sb="8" eb="10">
      <t>ジンイン</t>
    </rPh>
    <phoneticPr fontId="5"/>
  </si>
  <si>
    <t>－</t>
    <phoneticPr fontId="5"/>
  </si>
  <si>
    <t>3：1</t>
    <phoneticPr fontId="5"/>
  </si>
  <si>
    <t>6：1</t>
    <phoneticPr fontId="5"/>
  </si>
  <si>
    <t>（クラス配置に含める）</t>
    <rPh sb="4" eb="6">
      <t>ハイチ</t>
    </rPh>
    <rPh sb="7" eb="8">
      <t>フク</t>
    </rPh>
    <phoneticPr fontId="5"/>
  </si>
  <si>
    <t>必要保育士数は、年齢別に計算した数（小数点第２位以下の端数切捨て）、及び事業実施に必要な保育士数を合算し、</t>
    <rPh sb="0" eb="2">
      <t>ヒツヨウ</t>
    </rPh>
    <rPh sb="2" eb="5">
      <t>ホイクシ</t>
    </rPh>
    <rPh sb="5" eb="6">
      <t>スウ</t>
    </rPh>
    <rPh sb="8" eb="10">
      <t>ネンレイ</t>
    </rPh>
    <rPh sb="10" eb="11">
      <t>ベツ</t>
    </rPh>
    <rPh sb="12" eb="14">
      <t>ケイサン</t>
    </rPh>
    <rPh sb="16" eb="17">
      <t>スウ</t>
    </rPh>
    <rPh sb="18" eb="21">
      <t>ショウスウテン</t>
    </rPh>
    <rPh sb="21" eb="22">
      <t>ダイ</t>
    </rPh>
    <rPh sb="23" eb="24">
      <t>イ</t>
    </rPh>
    <rPh sb="24" eb="26">
      <t>イカ</t>
    </rPh>
    <rPh sb="27" eb="29">
      <t>ハスウ</t>
    </rPh>
    <rPh sb="29" eb="31">
      <t>キリス</t>
    </rPh>
    <rPh sb="34" eb="35">
      <t>オヨ</t>
    </rPh>
    <rPh sb="36" eb="38">
      <t>ジギョウ</t>
    </rPh>
    <rPh sb="38" eb="40">
      <t>ジッシ</t>
    </rPh>
    <rPh sb="41" eb="43">
      <t>ヒツヨウ</t>
    </rPh>
    <rPh sb="44" eb="47">
      <t>ホイクシ</t>
    </rPh>
    <rPh sb="47" eb="48">
      <t>スウ</t>
    </rPh>
    <rPh sb="49" eb="51">
      <t>ガッサン</t>
    </rPh>
    <phoneticPr fontId="5"/>
  </si>
  <si>
    <t>小数点第１位を四捨五入する。</t>
    <rPh sb="0" eb="3">
      <t>ショウスウテン</t>
    </rPh>
    <rPh sb="3" eb="4">
      <t>ダイ</t>
    </rPh>
    <rPh sb="5" eb="6">
      <t>イ</t>
    </rPh>
    <rPh sb="7" eb="11">
      <t>シシャゴニュウ</t>
    </rPh>
    <phoneticPr fontId="5"/>
  </si>
  <si>
    <t>0歳児～2歳児の現職員数及び基準には、障害児保育担当保育士を含む。</t>
    <rPh sb="1" eb="2">
      <t>サイ</t>
    </rPh>
    <rPh sb="2" eb="3">
      <t>ジ</t>
    </rPh>
    <rPh sb="5" eb="6">
      <t>サイ</t>
    </rPh>
    <rPh sb="6" eb="7">
      <t>ジ</t>
    </rPh>
    <rPh sb="8" eb="9">
      <t>ゲン</t>
    </rPh>
    <rPh sb="9" eb="11">
      <t>ショクイン</t>
    </rPh>
    <rPh sb="11" eb="12">
      <t>スウ</t>
    </rPh>
    <rPh sb="12" eb="13">
      <t>オヨ</t>
    </rPh>
    <rPh sb="14" eb="16">
      <t>キジュン</t>
    </rPh>
    <rPh sb="19" eb="22">
      <t>ショウガイジ</t>
    </rPh>
    <rPh sb="22" eb="24">
      <t>ホイク</t>
    </rPh>
    <rPh sb="24" eb="26">
      <t>タントウ</t>
    </rPh>
    <rPh sb="26" eb="29">
      <t>ホイクシ</t>
    </rPh>
    <rPh sb="30" eb="31">
      <t>フク</t>
    </rPh>
    <phoneticPr fontId="5"/>
  </si>
  <si>
    <t>人</t>
    <rPh sb="0" eb="1">
      <t>ニン</t>
    </rPh>
    <phoneticPr fontId="5"/>
  </si>
  <si>
    <t>※　遊戯室を保育室として利用している場合は、遊戯室の「人数」欄に利用している児童の数を記載。</t>
    <rPh sb="2" eb="5">
      <t>ユウギシツ</t>
    </rPh>
    <rPh sb="6" eb="9">
      <t>ホイクシツ</t>
    </rPh>
    <rPh sb="12" eb="14">
      <t>リヨウ</t>
    </rPh>
    <rPh sb="18" eb="20">
      <t>バアイ</t>
    </rPh>
    <rPh sb="22" eb="25">
      <t>ユウギシツ</t>
    </rPh>
    <rPh sb="27" eb="29">
      <t>ニンズウ</t>
    </rPh>
    <rPh sb="30" eb="31">
      <t>ラン</t>
    </rPh>
    <rPh sb="32" eb="34">
      <t>リヨウ</t>
    </rPh>
    <rPh sb="38" eb="40">
      <t>ジドウ</t>
    </rPh>
    <rPh sb="41" eb="42">
      <t>スウ</t>
    </rPh>
    <rPh sb="43" eb="45">
      <t>キサイ</t>
    </rPh>
    <phoneticPr fontId="5"/>
  </si>
  <si>
    <t>（単位：㎡、人）</t>
    <rPh sb="6" eb="7">
      <t>ニン</t>
    </rPh>
    <phoneticPr fontId="5"/>
  </si>
  <si>
    <t>2歳児</t>
    <rPh sb="1" eb="2">
      <t>サイ</t>
    </rPh>
    <rPh sb="2" eb="3">
      <t>ジ</t>
    </rPh>
    <phoneticPr fontId="5"/>
  </si>
  <si>
    <t>範囲とする。</t>
    <phoneticPr fontId="5"/>
  </si>
  <si>
    <t>幼稚園、小学校、養護教諭免許保有者を「保育士」とみなすのは、当分の間、基準上必要となる保育士数の3分の1を超えない</t>
    <rPh sb="0" eb="3">
      <t>ヨウチエン</t>
    </rPh>
    <rPh sb="4" eb="7">
      <t>ショウガッコウ</t>
    </rPh>
    <rPh sb="8" eb="10">
      <t>ヨウゴ</t>
    </rPh>
    <rPh sb="10" eb="12">
      <t>キョウユ</t>
    </rPh>
    <rPh sb="12" eb="14">
      <t>メンキョ</t>
    </rPh>
    <rPh sb="14" eb="17">
      <t>ホユウシャ</t>
    </rPh>
    <rPh sb="19" eb="22">
      <t>ホイクシ</t>
    </rPh>
    <rPh sb="30" eb="32">
      <t>トウブン</t>
    </rPh>
    <rPh sb="33" eb="34">
      <t>アイダ</t>
    </rPh>
    <rPh sb="35" eb="37">
      <t>キジュン</t>
    </rPh>
    <rPh sb="37" eb="38">
      <t>ジョウ</t>
    </rPh>
    <rPh sb="38" eb="40">
      <t>ヒツヨウ</t>
    </rPh>
    <rPh sb="43" eb="46">
      <t>ホイクシ</t>
    </rPh>
    <rPh sb="46" eb="47">
      <t>スウ</t>
    </rPh>
    <rPh sb="49" eb="50">
      <t>ブン</t>
    </rPh>
    <phoneticPr fontId="4"/>
  </si>
  <si>
    <t>保育補助者とは、朝夕の時間帯に配置することが出来るとされた「①保育所で保育業務に従事した期間が十分にある者（常勤</t>
    <rPh sb="0" eb="2">
      <t>ホイク</t>
    </rPh>
    <rPh sb="2" eb="4">
      <t>ホジョ</t>
    </rPh>
    <rPh sb="4" eb="5">
      <t>シャ</t>
    </rPh>
    <rPh sb="8" eb="10">
      <t>アサユウ</t>
    </rPh>
    <rPh sb="11" eb="14">
      <t>ジカンタイ</t>
    </rPh>
    <rPh sb="15" eb="17">
      <t>ハイチ</t>
    </rPh>
    <rPh sb="22" eb="24">
      <t>デキ</t>
    </rPh>
    <rPh sb="31" eb="33">
      <t>ホイク</t>
    </rPh>
    <rPh sb="33" eb="34">
      <t>ショ</t>
    </rPh>
    <rPh sb="35" eb="37">
      <t>ホイク</t>
    </rPh>
    <rPh sb="37" eb="39">
      <t>ギョウム</t>
    </rPh>
    <rPh sb="40" eb="42">
      <t>ジュウジ</t>
    </rPh>
    <rPh sb="44" eb="46">
      <t>キカン</t>
    </rPh>
    <rPh sb="47" eb="49">
      <t>ジュウブン</t>
    </rPh>
    <phoneticPr fontId="4"/>
  </si>
  <si>
    <t>で1年相当程度が目安）、②家庭的保育者、③子育て支援研修員のうち地域保育コース・地域型保育修了者」とする</t>
    <phoneticPr fontId="4"/>
  </si>
  <si>
    <t>【令和</t>
    <rPh sb="1" eb="3">
      <t>レイワ</t>
    </rPh>
    <phoneticPr fontId="5"/>
  </si>
  <si>
    <t>□　適
□　否</t>
    <phoneticPr fontId="5"/>
  </si>
  <si>
    <t>保健師、看護師又は准看護師１名を「保育士」とみなし現職員数に含めることができる。</t>
    <rPh sb="0" eb="3">
      <t>ホケンシ</t>
    </rPh>
    <rPh sb="4" eb="7">
      <t>カンゴシ</t>
    </rPh>
    <rPh sb="7" eb="8">
      <t>マタ</t>
    </rPh>
    <rPh sb="9" eb="13">
      <t>ジュンカンゴシ</t>
    </rPh>
    <rPh sb="14" eb="15">
      <t>メイ</t>
    </rPh>
    <rPh sb="17" eb="20">
      <t>ホイクシ</t>
    </rPh>
    <rPh sb="25" eb="27">
      <t>ゲンショク</t>
    </rPh>
    <rPh sb="27" eb="28">
      <t>イン</t>
    </rPh>
    <rPh sb="28" eb="29">
      <t>スウ</t>
    </rPh>
    <rPh sb="30" eb="31">
      <t>フク</t>
    </rPh>
    <phoneticPr fontId="5"/>
  </si>
  <si>
    <t>（5：1）</t>
    <phoneticPr fontId="4"/>
  </si>
  <si>
    <t>年齢別配置基準に加えて１人</t>
    <rPh sb="0" eb="7">
      <t>ネンレイベツハイチキジュン</t>
    </rPh>
    <rPh sb="8" eb="9">
      <t>クワ</t>
    </rPh>
    <rPh sb="12" eb="13">
      <t>ニン</t>
    </rPh>
    <phoneticPr fontId="5"/>
  </si>
  <si>
    <t>１歳児配置改善加算を適用する場合</t>
    <rPh sb="1" eb="3">
      <t>サイジ</t>
    </rPh>
    <rPh sb="3" eb="9">
      <t>ハイチカイゼンカサン</t>
    </rPh>
    <rPh sb="10" eb="12">
      <t>テキヨウ</t>
    </rPh>
    <rPh sb="14" eb="16">
      <t>バアイ</t>
    </rPh>
    <phoneticPr fontId="5"/>
  </si>
  <si>
    <t>基本分</t>
    <rPh sb="0" eb="3">
      <t>キホンブン</t>
    </rPh>
    <phoneticPr fontId="5"/>
  </si>
  <si>
    <t>必要保育士数</t>
    <rPh sb="0" eb="6">
      <t>ヒツヨウホイクシスウ</t>
    </rPh>
    <phoneticPr fontId="5"/>
  </si>
  <si>
    <t>計</t>
    <rPh sb="0" eb="1">
      <t>ケイ</t>
    </rPh>
    <phoneticPr fontId="5"/>
  </si>
  <si>
    <t>合計</t>
    <rPh sb="0" eb="2">
      <t>ゴウケイ</t>
    </rPh>
    <phoneticPr fontId="5"/>
  </si>
  <si>
    <t>※　障害児保育加算は、障害児を受け入れる事業所において、当該障害児に係る保育従事者の配置基準を障害児２人につき１人とする場合に</t>
    <rPh sb="2" eb="9">
      <t>ショウガイジホイクカサン</t>
    </rPh>
    <phoneticPr fontId="5"/>
  </si>
  <si>
    <t>４　特別保育担当保育士数</t>
    <phoneticPr fontId="5"/>
  </si>
  <si>
    <t>延長保育</t>
    <rPh sb="0" eb="4">
      <t>エンチョウホイク</t>
    </rPh>
    <phoneticPr fontId="5"/>
  </si>
  <si>
    <t>一時預かり</t>
    <rPh sb="0" eb="3">
      <t>イチジアズ</t>
    </rPh>
    <phoneticPr fontId="5"/>
  </si>
  <si>
    <t>備考</t>
    <rPh sb="0" eb="2">
      <t>ビコウ</t>
    </rPh>
    <phoneticPr fontId="5"/>
  </si>
  <si>
    <t>５　職員数</t>
    <rPh sb="2" eb="4">
      <t>ショクイン</t>
    </rPh>
    <rPh sb="4" eb="5">
      <t>スウ</t>
    </rPh>
    <phoneticPr fontId="5"/>
  </si>
  <si>
    <t>※　</t>
    <phoneticPr fontId="4"/>
  </si>
  <si>
    <t>１歳児配置改善加算について、必要保育士数を満たすほか、次の要件を満たす場合に適用できる。</t>
    <rPh sb="14" eb="20">
      <t>ヒツヨウホイクシスウ</t>
    </rPh>
    <rPh sb="21" eb="22">
      <t>ミ</t>
    </rPh>
    <rPh sb="27" eb="28">
      <t>ツギ</t>
    </rPh>
    <rPh sb="29" eb="31">
      <t>ヨウケン</t>
    </rPh>
    <rPh sb="32" eb="33">
      <t>ミ</t>
    </rPh>
    <rPh sb="35" eb="37">
      <t>バアイ</t>
    </rPh>
    <rPh sb="38" eb="40">
      <t>テキヨウ</t>
    </rPh>
    <phoneticPr fontId="4"/>
  </si>
  <si>
    <t>ⅰ 処遇改善等加算の区分１、区分２及び区分３のいずれも取得していること。</t>
    <phoneticPr fontId="4"/>
  </si>
  <si>
    <t>ⅱ 業務においてＩＣＴの活用を進めており、以下の①及び②～④のいずれか１つの機能以上の機器を導入し、業務に活用していること。</t>
    <phoneticPr fontId="4"/>
  </si>
  <si>
    <t xml:space="preserve">① 園児の登園及び降園に管理に関する機能
</t>
    <phoneticPr fontId="4"/>
  </si>
  <si>
    <t>② 保育に係る計画・記録に関する機能（職員間で情報の共有や更新を行うことができる機能を有すること）</t>
    <phoneticPr fontId="4"/>
  </si>
  <si>
    <t>③ 保護者との連絡に関する機能（ＩＣＴを介さない個別メール・アプリにより保護者との連絡を行っている場合を除く）</t>
    <phoneticPr fontId="4"/>
  </si>
  <si>
    <t>④ キャッシュレス決済に関する機能</t>
    <phoneticPr fontId="4"/>
  </si>
  <si>
    <t>ⅲ 処遇改善等加算（区分１及び区分２）の加算率の算定に示す方法により算定される「職員１人当たりの平均経験年数」が10年以上</t>
    <rPh sb="2" eb="9">
      <t>ショグウカイゼントウカサン</t>
    </rPh>
    <phoneticPr fontId="4"/>
  </si>
  <si>
    <t>　 であること。</t>
    <phoneticPr fontId="5"/>
  </si>
  <si>
    <t>６  職員配置状況</t>
    <rPh sb="3" eb="5">
      <t>ショクイン</t>
    </rPh>
    <rPh sb="5" eb="7">
      <t>ハイチ</t>
    </rPh>
    <rPh sb="7" eb="9">
      <t>ジョウキョウ</t>
    </rPh>
    <phoneticPr fontId="11"/>
  </si>
  <si>
    <t>【事業所内保育事業】</t>
    <rPh sb="1" eb="5">
      <t>ジギョウショナイ</t>
    </rPh>
    <rPh sb="5" eb="7">
      <t>ホイク</t>
    </rPh>
    <rPh sb="7" eb="9">
      <t>ジギョウ</t>
    </rPh>
    <phoneticPr fontId="4"/>
  </si>
  <si>
    <t>保育標準時間認定を受けた子どもが利用する施設については保育士１人</t>
    <rPh sb="0" eb="2">
      <t>ホイク</t>
    </rPh>
    <rPh sb="2" eb="4">
      <t>ヒョウジュン</t>
    </rPh>
    <rPh sb="4" eb="6">
      <t>ジカン</t>
    </rPh>
    <rPh sb="6" eb="8">
      <t>ニンテイ</t>
    </rPh>
    <rPh sb="9" eb="10">
      <t>ウ</t>
    </rPh>
    <rPh sb="12" eb="13">
      <t>コ</t>
    </rPh>
    <rPh sb="16" eb="18">
      <t>リヨウ</t>
    </rPh>
    <rPh sb="20" eb="22">
      <t>シセツ</t>
    </rPh>
    <rPh sb="27" eb="30">
      <t>ホイクシ</t>
    </rPh>
    <rPh sb="31" eb="32">
      <t>ニン</t>
    </rPh>
    <phoneticPr fontId="5"/>
  </si>
  <si>
    <t>ただし、調理業務の全部を委託する場合、または搬入施設から食事を搬入する場合は、調理員を置かないことができる。</t>
    <phoneticPr fontId="5"/>
  </si>
  <si>
    <t>調理員について、利用定員41人以上の施設は２人を配置する必要がある。</t>
    <rPh sb="0" eb="3">
      <t>チョウリイン</t>
    </rPh>
    <phoneticPr fontId="4"/>
  </si>
  <si>
    <t>理学療法士、作業療法士及び言語聴覚士等１名を「保育士」とみなし現職員数に含めることができる。</t>
    <rPh sb="11" eb="12">
      <t>オヨ</t>
    </rPh>
    <rPh sb="18" eb="19">
      <t>トウ</t>
    </rPh>
    <phoneticPr fontId="4"/>
  </si>
  <si>
    <t>ただし、子育て支援に係る業務に３年以上従事経験を持つ者とした上で、専門職が保育を行うに当たっては保育士の支援を受けることを必要とする。</t>
    <phoneticPr fontId="4"/>
  </si>
  <si>
    <t>なお、看護師等と専門職の２人を保育士とみなすこともできる。</t>
    <phoneticPr fontId="4"/>
  </si>
  <si>
    <t>※</t>
    <phoneticPr fontId="4"/>
  </si>
  <si>
    <t>療育支援加算について、専門職（理学療法士、作業療法士及び言語聴覚士等）を配置する必要がある。</t>
    <rPh sb="0" eb="6">
      <t>リョウイクシエンカサン</t>
    </rPh>
    <rPh sb="11" eb="14">
      <t>センモンショク</t>
    </rPh>
    <phoneticPr fontId="4"/>
  </si>
  <si>
    <t>３　必要保育従事者数</t>
    <rPh sb="2" eb="4">
      <t>ヒツヨウ</t>
    </rPh>
    <rPh sb="4" eb="6">
      <t>ホイク</t>
    </rPh>
    <rPh sb="6" eb="9">
      <t>ジュウジシャ</t>
    </rPh>
    <rPh sb="9" eb="10">
      <t>スウ</t>
    </rPh>
    <phoneticPr fontId="5"/>
  </si>
  <si>
    <r>
      <t xml:space="preserve">（クラス配置に含める）
</t>
    </r>
    <r>
      <rPr>
        <sz val="8"/>
        <rFont val="ＭＳ 明朝"/>
        <family val="1"/>
        <charset val="128"/>
      </rPr>
      <t>※利用定員19人以下の場合は非常勤でも可</t>
    </r>
    <rPh sb="4" eb="6">
      <t>ハイチ</t>
    </rPh>
    <rPh sb="7" eb="8">
      <t>フク</t>
    </rPh>
    <rPh sb="13" eb="17">
      <t>リヨウテイイン</t>
    </rPh>
    <rPh sb="19" eb="22">
      <t>ニンイカ</t>
    </rPh>
    <rPh sb="23" eb="25">
      <t>バアイ</t>
    </rPh>
    <rPh sb="26" eb="29">
      <t>ヒジョウキン</t>
    </rPh>
    <rPh sb="31" eb="32">
      <t>カ</t>
    </rPh>
    <phoneticPr fontId="5"/>
  </si>
  <si>
    <t>看護師の欄は正看護師又は准看護師とし、短時間保育士（1日６時間未満又は月20日未満）は非常勤の欄に記載すること。</t>
    <rPh sb="0" eb="3">
      <t>カンゴシ</t>
    </rPh>
    <rPh sb="4" eb="5">
      <t>ラン</t>
    </rPh>
    <rPh sb="6" eb="7">
      <t>セイ</t>
    </rPh>
    <rPh sb="7" eb="10">
      <t>カンゴシ</t>
    </rPh>
    <rPh sb="10" eb="11">
      <t>マタ</t>
    </rPh>
    <rPh sb="12" eb="16">
      <t>ジュンカンゴシ</t>
    </rPh>
    <rPh sb="19" eb="22">
      <t>タンジカン</t>
    </rPh>
    <rPh sb="22" eb="25">
      <t>ホイクシ</t>
    </rPh>
    <rPh sb="43" eb="46">
      <t>ヒジョウキン</t>
    </rPh>
    <rPh sb="47" eb="48">
      <t>ラン</t>
    </rPh>
    <rPh sb="49" eb="51">
      <t>キサイ</t>
    </rPh>
    <phoneticPr fontId="5"/>
  </si>
  <si>
    <t>事業所内保育事業所現況調査表</t>
    <rPh sb="0" eb="9">
      <t>ジギョウショナイホイクジギョウショ</t>
    </rPh>
    <rPh sb="9" eb="11">
      <t>ゲンキョウ</t>
    </rPh>
    <rPh sb="11" eb="13">
      <t>チョウサ</t>
    </rPh>
    <rPh sb="13" eb="14">
      <t>ヒョウ</t>
    </rPh>
    <phoneticPr fontId="5"/>
  </si>
  <si>
    <t>加算するものであり、障害児保育加算を適用した場合の必要保育士数については、「施設型給付費等にかかる加算（調整）適用申請書」</t>
    <rPh sb="38" eb="41">
      <t>シセツガタ</t>
    </rPh>
    <rPh sb="41" eb="43">
      <t>キュウフ</t>
    </rPh>
    <rPh sb="43" eb="44">
      <t>ヒ</t>
    </rPh>
    <rPh sb="44" eb="45">
      <t>トウ</t>
    </rPh>
    <rPh sb="49" eb="51">
      <t>カサン</t>
    </rPh>
    <rPh sb="52" eb="54">
      <t>チョウセイ</t>
    </rPh>
    <rPh sb="55" eb="60">
      <t>テキヨウシンセイショ</t>
    </rPh>
    <phoneticPr fontId="5"/>
  </si>
  <si>
    <t>により計算する。</t>
    <phoneticPr fontId="5"/>
  </si>
  <si>
    <t>※</t>
    <phoneticPr fontId="4"/>
  </si>
  <si>
    <t>（常勤以外の職員の１か月の勤務時間数÷就業規則等で定めた常勤職員の１か月の勤務時間数＝ 常勤換算値(小数点以下の端数処理を行わない)）</t>
    <phoneticPr fontId="4"/>
  </si>
  <si>
    <t>就業規則等で定めた常勤職員の１か月の勤務時間数</t>
    <phoneticPr fontId="11"/>
  </si>
  <si>
    <t>現に勤務する施設の採用年月日</t>
    <rPh sb="0" eb="1">
      <t>ゲン</t>
    </rPh>
    <rPh sb="2" eb="4">
      <t>キンム</t>
    </rPh>
    <rPh sb="6" eb="8">
      <t>シセツ</t>
    </rPh>
    <rPh sb="9" eb="11">
      <t>サイヨウ</t>
    </rPh>
    <rPh sb="11" eb="14">
      <t>ネンガッピ</t>
    </rPh>
    <phoneticPr fontId="11"/>
  </si>
  <si>
    <t>現職員数の記入について、就業規則等で定めた常勤職員の１か月の勤務時間数に達しない職員を充てる場合には常勤換算数を用いること。</t>
    <rPh sb="0" eb="1">
      <t>ゲン</t>
    </rPh>
    <rPh sb="1" eb="3">
      <t>ショクイン</t>
    </rPh>
    <rPh sb="3" eb="4">
      <t>スウ</t>
    </rPh>
    <rPh sb="5" eb="7">
      <t>キニュウ</t>
    </rPh>
    <rPh sb="12" eb="17">
      <t>シュウギョウキソクトウ</t>
    </rPh>
    <rPh sb="18" eb="19">
      <t>サダ</t>
    </rPh>
    <rPh sb="21" eb="25">
      <t>ジョウキンショクイン</t>
    </rPh>
    <rPh sb="28" eb="29">
      <t>ゲツ</t>
    </rPh>
    <rPh sb="30" eb="35">
      <t>キンムジカンスウ</t>
    </rPh>
    <rPh sb="36" eb="37">
      <t>タッ</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</si>
</sst>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0%"/>
    <numFmt numFmtId="178" formatCode="#,##0.00;&quot;▲ &quot;#,##0.00"/>
    <numFmt numFmtId="179" formatCode="#,##0.0;&quot;▲ &quot;#,##0.0"/>
    <numFmt numFmtId="180" formatCode="_-&quot;¥&quot;* #,##0_-;\-&quot;¥&quot;* #,##0_-;_-&quot;¥&quot;* &quot;-&quot;_-;_-@_-"/>
    <numFmt numFmtId="181" formatCode="General&quot;時間&quot;"/>
  </numFmts>
  <fonts count="23">
    <font>
      <sz val="11"/>
      <color theme="1"/>
      <name val="ＭＳ Ｐゴシック"/>
      <family val="2"/>
      <charset val="128"/>
      <scheme val="minor"/>
    </font>
    <font>
      <sz val="11"/>
      <color theme="1"/>
      <name val="ＭＳ Ｐゴシック"/>
      <family val="2"/>
      <charset val="128"/>
      <scheme val="minor"/>
    </font>
    <font>
      <sz val="11"/>
      <name val="明朝"/>
      <family val="3"/>
      <charset val="128"/>
    </font>
    <font>
      <sz val="11"/>
      <name val="ＭＳ 明朝"/>
      <family val="1"/>
      <charset val="128"/>
    </font>
    <font>
      <sz val="6"/>
      <name val="ＭＳ Ｐゴシック"/>
      <family val="2"/>
      <charset val="128"/>
      <scheme val="minor"/>
    </font>
    <font>
      <sz val="6"/>
      <name val="明朝"/>
      <family val="3"/>
      <charset val="128"/>
    </font>
    <font>
      <sz val="12"/>
      <name val="ＭＳ 明朝"/>
      <family val="1"/>
      <charset val="128"/>
    </font>
    <font>
      <b/>
      <sz val="11"/>
      <name val="ＭＳ 明朝"/>
      <family val="1"/>
      <charset val="128"/>
    </font>
    <font>
      <sz val="11"/>
      <name val="ＭＳ ゴシック"/>
      <family val="3"/>
      <charset val="128"/>
    </font>
    <font>
      <sz val="9"/>
      <name val="ＭＳ 明朝"/>
      <family val="1"/>
      <charset val="128"/>
    </font>
    <font>
      <sz val="10"/>
      <name val="ＭＳ 明朝"/>
      <family val="1"/>
      <charset val="128"/>
    </font>
    <font>
      <sz val="6"/>
      <name val="ＭＳ Ｐゴシック"/>
      <family val="3"/>
      <charset val="128"/>
    </font>
    <font>
      <sz val="11"/>
      <name val="ＭＳ Ｐ明朝"/>
      <family val="1"/>
      <charset val="128"/>
    </font>
    <font>
      <sz val="8"/>
      <name val="ＭＳ 明朝"/>
      <family val="1"/>
      <charset val="128"/>
    </font>
    <font>
      <sz val="11"/>
      <color theme="1"/>
      <name val="ＭＳ Ｐゴシック"/>
      <family val="3"/>
      <charset val="128"/>
      <scheme val="minor"/>
    </font>
    <font>
      <sz val="11"/>
      <name val="ＭＳ Ｐゴシック"/>
      <family val="3"/>
      <charset val="128"/>
    </font>
    <font>
      <sz val="10"/>
      <name val="ＭＳ Ｐゴシック"/>
      <family val="3"/>
      <charset val="128"/>
    </font>
    <font>
      <sz val="12"/>
      <name val="明朝"/>
      <family val="3"/>
      <charset val="128"/>
    </font>
    <font>
      <sz val="10"/>
      <name val="ＭＳ Ｐ明朝"/>
      <family val="1"/>
      <charset val="128"/>
    </font>
    <font>
      <u/>
      <sz val="10"/>
      <name val="ＭＳ 明朝"/>
      <family val="1"/>
      <charset val="128"/>
    </font>
    <font>
      <sz val="16"/>
      <name val="ＭＳ 明朝"/>
      <family val="1"/>
      <charset val="128"/>
    </font>
    <font>
      <b/>
      <sz val="9"/>
      <color indexed="81"/>
      <name val="MS P ゴシック"/>
      <family val="3"/>
      <charset val="128"/>
    </font>
    <font>
      <sz val="9"/>
      <color indexed="81"/>
      <name val="MS P 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CC"/>
        <bgColor indexed="64"/>
      </patternFill>
    </fill>
  </fills>
  <borders count="1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5">
    <xf numFmtId="0" fontId="0" fillId="0" borderId="0">
      <alignment vertical="center"/>
    </xf>
    <xf numFmtId="0" fontId="2" fillId="0" borderId="0"/>
    <xf numFmtId="9" fontId="2" fillId="0" borderId="0" applyFont="0" applyFill="0" applyBorder="0" applyAlignment="0" applyProtection="0"/>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5" fillId="0" borderId="0" applyFont="0" applyFill="0" applyBorder="0" applyAlignment="0" applyProtection="0">
      <alignment vertical="center"/>
    </xf>
    <xf numFmtId="38" fontId="2" fillId="0" borderId="0" applyFont="0" applyFill="0" applyBorder="0" applyAlignment="0" applyProtection="0">
      <alignment vertical="center"/>
    </xf>
    <xf numFmtId="180" fontId="16"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0" borderId="0"/>
    <xf numFmtId="0" fontId="17" fillId="0" borderId="0"/>
    <xf numFmtId="0" fontId="15" fillId="0" borderId="0"/>
    <xf numFmtId="0" fontId="17" fillId="0" borderId="0"/>
    <xf numFmtId="0" fontId="15" fillId="0" borderId="0">
      <alignment vertical="center"/>
    </xf>
    <xf numFmtId="0" fontId="14" fillId="0" borderId="0">
      <alignment vertical="center"/>
    </xf>
    <xf numFmtId="0" fontId="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cellStyleXfs>
  <cellXfs count="467">
    <xf numFmtId="0" fontId="0" fillId="0" borderId="0" xfId="0">
      <alignment vertical="center"/>
    </xf>
    <xf numFmtId="176" fontId="3" fillId="0" borderId="0" xfId="1" applyNumberFormat="1" applyFont="1" applyAlignment="1">
      <alignment vertical="center"/>
    </xf>
    <xf numFmtId="176" fontId="7" fillId="0" borderId="0" xfId="1" applyNumberFormat="1" applyFont="1" applyAlignment="1">
      <alignment horizontal="left" vertical="center"/>
    </xf>
    <xf numFmtId="176" fontId="8" fillId="0" borderId="0" xfId="1" applyNumberFormat="1" applyFont="1" applyAlignment="1">
      <alignment vertical="center"/>
    </xf>
    <xf numFmtId="176" fontId="3" fillId="0" borderId="0" xfId="1" applyNumberFormat="1" applyFont="1" applyAlignment="1">
      <alignment vertical="center" shrinkToFit="1"/>
    </xf>
    <xf numFmtId="176" fontId="3" fillId="0" borderId="0" xfId="1" applyNumberFormat="1" applyFont="1" applyBorder="1" applyAlignment="1">
      <alignment vertical="center"/>
    </xf>
    <xf numFmtId="176" fontId="10" fillId="0" borderId="0" xfId="1" applyNumberFormat="1" applyFont="1" applyBorder="1" applyAlignment="1">
      <alignment vertical="center"/>
    </xf>
    <xf numFmtId="176" fontId="10" fillId="0" borderId="0" xfId="1" applyNumberFormat="1" applyFont="1" applyAlignment="1">
      <alignment vertical="center" shrinkToFit="1"/>
    </xf>
    <xf numFmtId="176" fontId="10" fillId="0" borderId="0" xfId="1" applyNumberFormat="1" applyFont="1" applyAlignment="1">
      <alignment vertical="center"/>
    </xf>
    <xf numFmtId="0" fontId="8" fillId="0" borderId="0" xfId="1" applyFont="1" applyBorder="1" applyAlignment="1">
      <alignment vertical="center"/>
    </xf>
    <xf numFmtId="0" fontId="12" fillId="0" borderId="0" xfId="1" applyFont="1" applyBorder="1" applyAlignment="1">
      <alignment vertical="center"/>
    </xf>
    <xf numFmtId="0" fontId="3" fillId="0" borderId="0" xfId="1" applyFont="1" applyBorder="1" applyAlignment="1">
      <alignment vertical="center"/>
    </xf>
    <xf numFmtId="0" fontId="10" fillId="0" borderId="0" xfId="1" applyFont="1" applyBorder="1" applyAlignment="1">
      <alignment horizontal="center" vertical="center"/>
    </xf>
    <xf numFmtId="0" fontId="10" fillId="0" borderId="0" xfId="1" applyFont="1" applyBorder="1" applyAlignment="1">
      <alignment horizontal="left" vertical="center" wrapText="1"/>
    </xf>
    <xf numFmtId="0" fontId="13" fillId="0" borderId="0" xfId="1" applyFont="1" applyBorder="1" applyAlignment="1">
      <alignment horizontal="center" vertical="center" wrapText="1"/>
    </xf>
    <xf numFmtId="0" fontId="3" fillId="0" borderId="0" xfId="1" applyFont="1" applyBorder="1" applyAlignment="1">
      <alignment horizontal="center" vertical="center"/>
    </xf>
    <xf numFmtId="0" fontId="9" fillId="0" borderId="0" xfId="1" applyFont="1" applyFill="1" applyBorder="1" applyAlignment="1">
      <alignment horizontal="left" vertical="center"/>
    </xf>
    <xf numFmtId="0" fontId="9" fillId="0" borderId="0" xfId="1" applyFont="1" applyBorder="1" applyAlignment="1">
      <alignment horizontal="left" vertical="center"/>
    </xf>
    <xf numFmtId="176" fontId="3" fillId="0" borderId="19" xfId="1" applyNumberFormat="1" applyFont="1" applyBorder="1" applyAlignment="1">
      <alignment vertical="center"/>
    </xf>
    <xf numFmtId="176" fontId="6" fillId="0" borderId="0" xfId="1" applyNumberFormat="1" applyFont="1" applyAlignment="1">
      <alignment vertical="center"/>
    </xf>
    <xf numFmtId="0" fontId="18" fillId="0" borderId="0" xfId="1" applyFont="1" applyBorder="1" applyAlignment="1">
      <alignment vertical="center"/>
    </xf>
    <xf numFmtId="0" fontId="18" fillId="0" borderId="0" xfId="1" applyFont="1" applyBorder="1" applyAlignment="1">
      <alignment horizontal="right" vertical="center"/>
    </xf>
    <xf numFmtId="0" fontId="18" fillId="0" borderId="0" xfId="1" applyFont="1" applyBorder="1" applyAlignment="1">
      <alignment horizontal="right" vertical="center" shrinkToFit="1"/>
    </xf>
    <xf numFmtId="176" fontId="3" fillId="0" borderId="0" xfId="1" applyNumberFormat="1" applyFont="1" applyBorder="1" applyAlignment="1">
      <alignment vertical="center" shrinkToFit="1"/>
    </xf>
    <xf numFmtId="176" fontId="10" fillId="0" borderId="0" xfId="1" applyNumberFormat="1" applyFont="1" applyAlignment="1">
      <alignment vertical="center"/>
    </xf>
    <xf numFmtId="0" fontId="3" fillId="0" borderId="0" xfId="1" applyNumberFormat="1" applyFont="1" applyAlignment="1">
      <alignment vertical="center"/>
    </xf>
    <xf numFmtId="0" fontId="3" fillId="2" borderId="0" xfId="1" applyNumberFormat="1" applyFont="1" applyFill="1" applyAlignment="1">
      <alignment vertical="center" shrinkToFit="1"/>
    </xf>
    <xf numFmtId="176" fontId="3" fillId="0" borderId="0" xfId="1" applyNumberFormat="1" applyFont="1" applyAlignment="1" applyProtection="1">
      <alignment vertical="center"/>
      <protection locked="0"/>
    </xf>
    <xf numFmtId="176" fontId="3" fillId="0" borderId="0" xfId="1" applyNumberFormat="1" applyFont="1" applyBorder="1" applyAlignment="1" applyProtection="1">
      <alignment vertical="center"/>
      <protection locked="0"/>
    </xf>
    <xf numFmtId="176" fontId="3" fillId="0" borderId="0" xfId="1" applyNumberFormat="1" applyFont="1" applyAlignment="1" applyProtection="1">
      <alignment vertical="center"/>
    </xf>
    <xf numFmtId="176" fontId="10" fillId="0" borderId="0" xfId="1" applyNumberFormat="1" applyFont="1" applyAlignment="1" applyProtection="1">
      <alignment vertical="center"/>
      <protection locked="0"/>
    </xf>
    <xf numFmtId="176" fontId="10" fillId="0" borderId="0" xfId="1" applyNumberFormat="1" applyFont="1" applyBorder="1" applyAlignment="1" applyProtection="1">
      <alignment vertical="center"/>
    </xf>
    <xf numFmtId="176" fontId="3" fillId="2" borderId="0" xfId="1" applyNumberFormat="1" applyFont="1" applyFill="1" applyAlignment="1">
      <alignment vertical="center"/>
    </xf>
    <xf numFmtId="176" fontId="3" fillId="0" borderId="0" xfId="1" applyNumberFormat="1" applyFont="1" applyAlignment="1">
      <alignment horizontal="center" vertical="center"/>
    </xf>
    <xf numFmtId="176" fontId="10" fillId="0" borderId="0" xfId="1" applyNumberFormat="1" applyFont="1" applyAlignment="1" applyProtection="1">
      <alignment vertical="center"/>
    </xf>
    <xf numFmtId="176" fontId="10" fillId="0" borderId="0" xfId="1" applyNumberFormat="1" applyFont="1" applyAlignment="1" applyProtection="1">
      <alignment vertical="center"/>
    </xf>
    <xf numFmtId="0" fontId="12" fillId="0" borderId="1" xfId="1" applyFont="1" applyBorder="1" applyAlignment="1">
      <alignment horizontal="center" vertical="center"/>
    </xf>
    <xf numFmtId="0" fontId="12" fillId="0" borderId="1" xfId="1" applyFont="1" applyBorder="1" applyAlignment="1">
      <alignment horizontal="center" vertical="center" shrinkToFit="1"/>
    </xf>
    <xf numFmtId="0" fontId="10" fillId="0" borderId="0" xfId="0" applyFont="1" applyAlignment="1">
      <alignment horizontal="left" vertical="center" shrinkToFit="1"/>
    </xf>
    <xf numFmtId="0" fontId="19" fillId="0" borderId="7" xfId="0" applyFont="1" applyBorder="1" applyAlignment="1">
      <alignment horizontal="left" vertical="center"/>
    </xf>
    <xf numFmtId="0" fontId="19" fillId="0" borderId="0" xfId="0" applyFont="1" applyAlignment="1">
      <alignment horizontal="left" vertical="center"/>
    </xf>
    <xf numFmtId="49" fontId="3" fillId="0" borderId="83" xfId="1" quotePrefix="1" applyNumberFormat="1" applyFont="1" applyBorder="1" applyAlignment="1">
      <alignment horizontal="center" vertical="center" shrinkToFit="1"/>
    </xf>
    <xf numFmtId="49" fontId="3" fillId="0" borderId="97" xfId="1" quotePrefix="1" applyNumberFormat="1" applyFont="1" applyBorder="1" applyAlignment="1">
      <alignment horizontal="center" vertical="center" shrinkToFit="1"/>
    </xf>
    <xf numFmtId="176" fontId="3" fillId="0" borderId="2" xfId="1" applyNumberFormat="1" applyFont="1" applyBorder="1" applyAlignment="1">
      <alignment horizontal="center" vertical="center"/>
    </xf>
    <xf numFmtId="176" fontId="3" fillId="0" borderId="3" xfId="1" applyNumberFormat="1" applyFont="1" applyBorder="1" applyAlignment="1">
      <alignment horizontal="center" vertical="center"/>
    </xf>
    <xf numFmtId="176" fontId="3" fillId="0" borderId="4" xfId="1" applyNumberFormat="1" applyFont="1" applyBorder="1" applyAlignment="1">
      <alignment horizontal="center" vertical="center"/>
    </xf>
    <xf numFmtId="176" fontId="3" fillId="2" borderId="5" xfId="1" applyNumberFormat="1" applyFont="1" applyFill="1" applyBorder="1" applyAlignment="1">
      <alignment horizontal="center" vertical="center" shrinkToFit="1"/>
    </xf>
    <xf numFmtId="176" fontId="3" fillId="2" borderId="26" xfId="1" applyNumberFormat="1" applyFont="1" applyFill="1" applyBorder="1" applyAlignment="1">
      <alignment horizontal="center" vertical="center" shrinkToFit="1"/>
    </xf>
    <xf numFmtId="176" fontId="3" fillId="2" borderId="56" xfId="1" applyNumberFormat="1" applyFont="1" applyFill="1" applyBorder="1" applyAlignment="1">
      <alignment horizontal="center" vertical="center" shrinkToFit="1"/>
    </xf>
    <xf numFmtId="176" fontId="3" fillId="2" borderId="25" xfId="1" applyNumberFormat="1" applyFont="1" applyFill="1" applyBorder="1" applyAlignment="1">
      <alignment horizontal="center" vertical="center" shrinkToFit="1"/>
    </xf>
    <xf numFmtId="176" fontId="3" fillId="2" borderId="6" xfId="1" applyNumberFormat="1" applyFont="1" applyFill="1" applyBorder="1" applyAlignment="1">
      <alignment horizontal="center" vertical="center" shrinkToFit="1"/>
    </xf>
    <xf numFmtId="176" fontId="3" fillId="2" borderId="7" xfId="1" applyNumberFormat="1" applyFont="1" applyFill="1" applyBorder="1" applyAlignment="1">
      <alignment horizontal="center" vertical="center" shrinkToFit="1"/>
    </xf>
    <xf numFmtId="176" fontId="3" fillId="2" borderId="8" xfId="1" applyNumberFormat="1" applyFont="1" applyFill="1" applyBorder="1" applyAlignment="1">
      <alignment horizontal="center" vertical="center" shrinkToFit="1"/>
    </xf>
    <xf numFmtId="176" fontId="3" fillId="2" borderId="39" xfId="1" applyNumberFormat="1" applyFont="1" applyFill="1" applyBorder="1" applyAlignment="1">
      <alignment horizontal="center" vertical="center" shrinkToFit="1"/>
    </xf>
    <xf numFmtId="176" fontId="3" fillId="2" borderId="40" xfId="1" applyNumberFormat="1" applyFont="1" applyFill="1" applyBorder="1" applyAlignment="1">
      <alignment horizontal="center" vertical="center" shrinkToFit="1"/>
    </xf>
    <xf numFmtId="176" fontId="3" fillId="0" borderId="99" xfId="1" applyNumberFormat="1" applyFont="1" applyBorder="1" applyAlignment="1">
      <alignment horizontal="center" vertical="center"/>
    </xf>
    <xf numFmtId="176" fontId="3" fillId="0" borderId="100" xfId="1" applyNumberFormat="1" applyFont="1" applyBorder="1" applyAlignment="1">
      <alignment horizontal="center" vertical="center"/>
    </xf>
    <xf numFmtId="176" fontId="3" fillId="0" borderId="101" xfId="1" applyNumberFormat="1" applyFont="1" applyBorder="1" applyAlignment="1">
      <alignment horizontal="center" vertical="center"/>
    </xf>
    <xf numFmtId="176" fontId="3" fillId="0" borderId="97" xfId="1" applyNumberFormat="1" applyFont="1" applyFill="1" applyBorder="1" applyAlignment="1">
      <alignment horizontal="center" vertical="center" shrinkToFit="1"/>
    </xf>
    <xf numFmtId="176" fontId="3" fillId="0" borderId="102" xfId="1" applyNumberFormat="1" applyFont="1" applyFill="1" applyBorder="1" applyAlignment="1">
      <alignment horizontal="center" vertical="center" shrinkToFit="1"/>
    </xf>
    <xf numFmtId="176" fontId="3" fillId="0" borderId="103" xfId="1" applyNumberFormat="1" applyFont="1" applyFill="1" applyBorder="1" applyAlignment="1">
      <alignment horizontal="center" vertical="center" shrinkToFit="1"/>
    </xf>
    <xf numFmtId="176" fontId="3" fillId="0" borderId="104" xfId="1" applyNumberFormat="1" applyFont="1" applyFill="1" applyBorder="1" applyAlignment="1">
      <alignment horizontal="center" vertical="center" shrinkToFit="1"/>
    </xf>
    <xf numFmtId="176" fontId="3" fillId="0" borderId="6" xfId="1" applyNumberFormat="1" applyFont="1" applyBorder="1" applyAlignment="1">
      <alignment horizontal="center" vertical="center"/>
    </xf>
    <xf numFmtId="176" fontId="3" fillId="0" borderId="7" xfId="1" applyNumberFormat="1" applyFont="1" applyBorder="1" applyAlignment="1">
      <alignment horizontal="center" vertical="center"/>
    </xf>
    <xf numFmtId="176" fontId="3" fillId="0" borderId="8" xfId="1" applyNumberFormat="1" applyFont="1" applyBorder="1" applyAlignment="1">
      <alignment horizontal="center" vertical="center"/>
    </xf>
    <xf numFmtId="49" fontId="3" fillId="0" borderId="5" xfId="1" quotePrefix="1" applyNumberFormat="1" applyFont="1" applyBorder="1" applyAlignment="1">
      <alignment horizontal="center" vertical="center" shrinkToFit="1"/>
    </xf>
    <xf numFmtId="176" fontId="3" fillId="0" borderId="6" xfId="1" applyNumberFormat="1" applyFont="1" applyBorder="1" applyAlignment="1">
      <alignment horizontal="center" vertical="center" shrinkToFit="1"/>
    </xf>
    <xf numFmtId="176" fontId="3" fillId="0" borderId="7" xfId="1" applyNumberFormat="1" applyFont="1" applyBorder="1" applyAlignment="1">
      <alignment horizontal="center" vertical="center" shrinkToFit="1"/>
    </xf>
    <xf numFmtId="176" fontId="3" fillId="0" borderId="8" xfId="1" applyNumberFormat="1" applyFont="1" applyBorder="1" applyAlignment="1">
      <alignment horizontal="center" vertical="center" shrinkToFit="1"/>
    </xf>
    <xf numFmtId="176" fontId="3" fillId="0" borderId="19" xfId="1" applyNumberFormat="1" applyFont="1" applyBorder="1" applyAlignment="1">
      <alignment horizontal="center" vertical="center" shrinkToFit="1"/>
    </xf>
    <xf numFmtId="176" fontId="3" fillId="0" borderId="1" xfId="1" applyNumberFormat="1" applyFont="1" applyBorder="1" applyAlignment="1">
      <alignment horizontal="center" vertical="center" shrinkToFit="1"/>
    </xf>
    <xf numFmtId="176" fontId="3" fillId="0" borderId="22" xfId="1" applyNumberFormat="1" applyFont="1" applyBorder="1" applyAlignment="1">
      <alignment horizontal="center" vertical="center" shrinkToFit="1"/>
    </xf>
    <xf numFmtId="176" fontId="3" fillId="0" borderId="5" xfId="1" applyNumberFormat="1" applyFont="1" applyBorder="1" applyAlignment="1">
      <alignment horizontal="center" vertical="center" shrinkToFit="1"/>
    </xf>
    <xf numFmtId="178" fontId="3" fillId="2" borderId="5" xfId="1" applyNumberFormat="1" applyFont="1" applyFill="1" applyBorder="1" applyAlignment="1">
      <alignment horizontal="center" vertical="center" shrinkToFit="1"/>
    </xf>
    <xf numFmtId="176" fontId="3" fillId="0" borderId="5" xfId="1" applyNumberFormat="1" applyFont="1" applyFill="1" applyBorder="1" applyAlignment="1">
      <alignment horizontal="center" vertical="center" shrinkToFit="1"/>
    </xf>
    <xf numFmtId="179" fontId="3" fillId="0" borderId="2" xfId="1" applyNumberFormat="1" applyFont="1" applyBorder="1" applyAlignment="1">
      <alignment horizontal="center" vertical="center" shrinkToFit="1"/>
    </xf>
    <xf numFmtId="179" fontId="3" fillId="0" borderId="3" xfId="1" applyNumberFormat="1" applyFont="1" applyBorder="1" applyAlignment="1">
      <alignment horizontal="center" vertical="center" shrinkToFit="1"/>
    </xf>
    <xf numFmtId="179" fontId="3" fillId="0" borderId="4" xfId="1" applyNumberFormat="1" applyFont="1" applyBorder="1" applyAlignment="1">
      <alignment horizontal="center" vertical="center" shrinkToFit="1"/>
    </xf>
    <xf numFmtId="0" fontId="3" fillId="0" borderId="2" xfId="1" applyNumberFormat="1" applyFont="1" applyBorder="1" applyAlignment="1">
      <alignment horizontal="center" vertical="center" shrinkToFit="1"/>
    </xf>
    <xf numFmtId="0" fontId="3" fillId="0" borderId="3" xfId="1" applyNumberFormat="1" applyFont="1" applyBorder="1" applyAlignment="1">
      <alignment horizontal="center" vertical="center" shrinkToFit="1"/>
    </xf>
    <xf numFmtId="176" fontId="3" fillId="0" borderId="5" xfId="1" applyNumberFormat="1" applyFont="1" applyFill="1" applyBorder="1" applyAlignment="1">
      <alignment horizontal="center" vertical="center"/>
    </xf>
    <xf numFmtId="176" fontId="3" fillId="0" borderId="2" xfId="1" applyNumberFormat="1" applyFont="1" applyFill="1" applyBorder="1" applyAlignment="1">
      <alignment horizontal="center" vertical="center"/>
    </xf>
    <xf numFmtId="176" fontId="3" fillId="0" borderId="25" xfId="1" applyNumberFormat="1" applyFont="1" applyFill="1" applyBorder="1" applyAlignment="1">
      <alignment horizontal="center" vertical="center"/>
    </xf>
    <xf numFmtId="176" fontId="3" fillId="0" borderId="26" xfId="1" applyNumberFormat="1" applyFont="1" applyFill="1" applyBorder="1" applyAlignment="1">
      <alignment horizontal="center" vertical="center"/>
    </xf>
    <xf numFmtId="176" fontId="3" fillId="0" borderId="5" xfId="1" applyNumberFormat="1" applyFont="1" applyBorder="1" applyAlignment="1">
      <alignment horizontal="center" vertical="center"/>
    </xf>
    <xf numFmtId="176" fontId="3" fillId="0" borderId="41" xfId="1" applyNumberFormat="1" applyFont="1" applyBorder="1" applyAlignment="1">
      <alignment horizontal="center" vertical="center" wrapText="1"/>
    </xf>
    <xf numFmtId="176" fontId="3" fillId="0" borderId="7" xfId="1" applyNumberFormat="1" applyFont="1" applyBorder="1" applyAlignment="1">
      <alignment horizontal="center" vertical="center" wrapText="1"/>
    </xf>
    <xf numFmtId="176" fontId="3" fillId="0" borderId="38" xfId="1" applyNumberFormat="1" applyFont="1" applyBorder="1" applyAlignment="1">
      <alignment horizontal="center" vertical="center" wrapText="1"/>
    </xf>
    <xf numFmtId="176" fontId="3" fillId="0" borderId="17" xfId="1" applyNumberFormat="1" applyFont="1" applyBorder="1" applyAlignment="1">
      <alignment horizontal="center" vertical="center" wrapText="1"/>
    </xf>
    <xf numFmtId="176" fontId="3" fillId="0" borderId="0" xfId="1" applyNumberFormat="1" applyFont="1" applyBorder="1" applyAlignment="1">
      <alignment horizontal="center" vertical="center" wrapText="1"/>
    </xf>
    <xf numFmtId="176" fontId="3" fillId="0" borderId="18" xfId="1" applyNumberFormat="1" applyFont="1" applyBorder="1" applyAlignment="1">
      <alignment horizontal="center" vertical="center" wrapText="1"/>
    </xf>
    <xf numFmtId="176" fontId="3" fillId="0" borderId="29" xfId="1" applyNumberFormat="1" applyFont="1" applyBorder="1" applyAlignment="1">
      <alignment horizontal="center" vertical="center" wrapText="1"/>
    </xf>
    <xf numFmtId="176" fontId="3" fillId="0" borderId="30" xfId="1" applyNumberFormat="1" applyFont="1" applyBorder="1" applyAlignment="1">
      <alignment horizontal="center" vertical="center" wrapText="1"/>
    </xf>
    <xf numFmtId="176" fontId="3" fillId="0" borderId="31" xfId="1" applyNumberFormat="1" applyFont="1" applyBorder="1" applyAlignment="1">
      <alignment horizontal="center" vertical="center" wrapText="1"/>
    </xf>
    <xf numFmtId="177" fontId="3" fillId="0" borderId="6"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27" xfId="1" applyNumberFormat="1" applyFont="1" applyBorder="1" applyAlignment="1">
      <alignment horizontal="center" vertical="center"/>
    </xf>
    <xf numFmtId="177" fontId="3" fillId="0" borderId="0" xfId="1" applyNumberFormat="1" applyFont="1" applyBorder="1" applyAlignment="1">
      <alignment horizontal="center" vertical="center"/>
    </xf>
    <xf numFmtId="177" fontId="3" fillId="0" borderId="19" xfId="1" applyNumberFormat="1" applyFont="1" applyBorder="1" applyAlignment="1">
      <alignment horizontal="center" vertical="center"/>
    </xf>
    <xf numFmtId="177" fontId="3" fillId="0" borderId="1" xfId="1" applyNumberFormat="1" applyFont="1" applyBorder="1" applyAlignment="1">
      <alignment horizontal="center" vertical="center"/>
    </xf>
    <xf numFmtId="176" fontId="3" fillId="0" borderId="2" xfId="1" applyNumberFormat="1" applyFont="1" applyFill="1" applyBorder="1" applyAlignment="1">
      <alignment horizontal="center" vertical="center" shrinkToFit="1"/>
    </xf>
    <xf numFmtId="176" fontId="3" fillId="0" borderId="3" xfId="1" applyNumberFormat="1" applyFont="1" applyFill="1" applyBorder="1" applyAlignment="1">
      <alignment horizontal="center" vertical="center" shrinkToFit="1"/>
    </xf>
    <xf numFmtId="176" fontId="3" fillId="0" borderId="87" xfId="1" applyNumberFormat="1" applyFont="1" applyFill="1" applyBorder="1" applyAlignment="1">
      <alignment horizontal="center" vertical="center" shrinkToFit="1"/>
    </xf>
    <xf numFmtId="176" fontId="3" fillId="0" borderId="88" xfId="1" applyNumberFormat="1" applyFont="1" applyFill="1" applyBorder="1" applyAlignment="1">
      <alignment horizontal="center" vertical="center" shrinkToFit="1"/>
    </xf>
    <xf numFmtId="176" fontId="3" fillId="0" borderId="89" xfId="1" applyNumberFormat="1" applyFont="1" applyFill="1" applyBorder="1" applyAlignment="1">
      <alignment horizontal="center" vertical="center" shrinkToFit="1"/>
    </xf>
    <xf numFmtId="176" fontId="3" fillId="0" borderId="90" xfId="1" applyNumberFormat="1" applyFont="1" applyFill="1" applyBorder="1" applyAlignment="1">
      <alignment horizontal="center" vertical="center" shrinkToFit="1"/>
    </xf>
    <xf numFmtId="176" fontId="3" fillId="0" borderId="91" xfId="1" applyNumberFormat="1" applyFont="1" applyFill="1" applyBorder="1" applyAlignment="1">
      <alignment horizontal="center" vertical="center" shrinkToFit="1"/>
    </xf>
    <xf numFmtId="176" fontId="3" fillId="0" borderId="92" xfId="1" applyNumberFormat="1" applyFont="1" applyFill="1" applyBorder="1" applyAlignment="1">
      <alignment horizontal="center" vertical="center" shrinkToFit="1"/>
    </xf>
    <xf numFmtId="176" fontId="3" fillId="0" borderId="4" xfId="1" applyNumberFormat="1" applyFont="1" applyFill="1" applyBorder="1" applyAlignment="1">
      <alignment horizontal="center" vertical="center"/>
    </xf>
    <xf numFmtId="176" fontId="3" fillId="0" borderId="10" xfId="1" applyNumberFormat="1" applyFont="1" applyBorder="1" applyAlignment="1">
      <alignment horizontal="center" vertical="center" shrinkToFit="1"/>
    </xf>
    <xf numFmtId="176" fontId="3" fillId="0" borderId="11" xfId="1" applyNumberFormat="1" applyFont="1" applyBorder="1" applyAlignment="1">
      <alignment horizontal="center" vertical="center" shrinkToFit="1"/>
    </xf>
    <xf numFmtId="176" fontId="3" fillId="0" borderId="12" xfId="1" applyNumberFormat="1" applyFont="1" applyBorder="1" applyAlignment="1">
      <alignment horizontal="center" vertical="center" shrinkToFit="1"/>
    </xf>
    <xf numFmtId="176" fontId="3" fillId="0" borderId="2" xfId="1" applyNumberFormat="1" applyFont="1" applyBorder="1" applyAlignment="1">
      <alignment horizontal="center" vertical="center" wrapText="1" shrinkToFit="1"/>
    </xf>
    <xf numFmtId="176" fontId="3" fillId="0" borderId="3" xfId="1" applyNumberFormat="1" applyFont="1" applyBorder="1" applyAlignment="1">
      <alignment horizontal="center" vertical="center" shrinkToFit="1"/>
    </xf>
    <xf numFmtId="176" fontId="3" fillId="0" borderId="4" xfId="1" applyNumberFormat="1" applyFont="1" applyBorder="1" applyAlignment="1">
      <alignment horizontal="center" vertical="center" shrinkToFit="1"/>
    </xf>
    <xf numFmtId="179" fontId="3" fillId="0" borderId="82" xfId="1" applyNumberFormat="1" applyFont="1" applyBorder="1" applyAlignment="1">
      <alignment horizontal="center" vertical="center"/>
    </xf>
    <xf numFmtId="179" fontId="3" fillId="0" borderId="83" xfId="1" applyNumberFormat="1" applyFont="1" applyBorder="1" applyAlignment="1">
      <alignment horizontal="center" vertical="center"/>
    </xf>
    <xf numFmtId="179" fontId="3" fillId="0" borderId="85" xfId="1" applyNumberFormat="1" applyFont="1" applyBorder="1" applyAlignment="1">
      <alignment horizontal="center" vertical="center"/>
    </xf>
    <xf numFmtId="179" fontId="3" fillId="0" borderId="86" xfId="1" applyNumberFormat="1" applyFont="1" applyBorder="1" applyAlignment="1">
      <alignment horizontal="center" vertical="center"/>
    </xf>
    <xf numFmtId="179" fontId="3" fillId="0" borderId="80" xfId="1" applyNumberFormat="1" applyFont="1" applyBorder="1" applyAlignment="1">
      <alignment horizontal="center" vertical="center"/>
    </xf>
    <xf numFmtId="179" fontId="3" fillId="0" borderId="9" xfId="1" applyNumberFormat="1" applyFont="1" applyBorder="1" applyAlignment="1">
      <alignment horizontal="center" vertical="center"/>
    </xf>
    <xf numFmtId="176" fontId="3" fillId="2" borderId="19" xfId="1" applyNumberFormat="1" applyFont="1" applyFill="1" applyBorder="1" applyAlignment="1">
      <alignment horizontal="center" vertical="center" shrinkToFit="1"/>
    </xf>
    <xf numFmtId="176" fontId="3" fillId="2" borderId="1" xfId="1" applyNumberFormat="1" applyFont="1" applyFill="1" applyBorder="1" applyAlignment="1">
      <alignment horizontal="center" vertical="center" shrinkToFit="1"/>
    </xf>
    <xf numFmtId="176" fontId="3" fillId="2" borderId="22" xfId="1" applyNumberFormat="1" applyFont="1" applyFill="1" applyBorder="1" applyAlignment="1">
      <alignment horizontal="center" vertical="center" shrinkToFit="1"/>
    </xf>
    <xf numFmtId="0" fontId="3" fillId="0" borderId="80" xfId="1" applyNumberFormat="1" applyFont="1" applyFill="1" applyBorder="1" applyAlignment="1">
      <alignment horizontal="center" vertical="center" shrinkToFit="1"/>
    </xf>
    <xf numFmtId="0" fontId="3" fillId="0" borderId="9" xfId="1" applyNumberFormat="1" applyFont="1" applyFill="1" applyBorder="1" applyAlignment="1">
      <alignment horizontal="center" vertical="center" shrinkToFit="1"/>
    </xf>
    <xf numFmtId="0" fontId="3" fillId="0" borderId="81" xfId="1" applyNumberFormat="1" applyFont="1" applyFill="1" applyBorder="1" applyAlignment="1">
      <alignment horizontal="center" vertical="center" shrinkToFit="1"/>
    </xf>
    <xf numFmtId="0" fontId="3" fillId="0" borderId="73" xfId="1" applyNumberFormat="1" applyFont="1" applyFill="1" applyBorder="1" applyAlignment="1">
      <alignment horizontal="center" vertical="center" shrinkToFit="1"/>
    </xf>
    <xf numFmtId="0" fontId="3" fillId="0" borderId="5" xfId="1" applyNumberFormat="1" applyFont="1" applyFill="1" applyBorder="1" applyAlignment="1">
      <alignment horizontal="center" vertical="center" shrinkToFit="1"/>
    </xf>
    <xf numFmtId="0" fontId="3" fillId="0" borderId="69" xfId="1" applyNumberFormat="1" applyFont="1" applyFill="1" applyBorder="1" applyAlignment="1">
      <alignment horizontal="center" vertical="center" shrinkToFit="1"/>
    </xf>
    <xf numFmtId="176" fontId="3" fillId="0" borderId="2" xfId="1" applyNumberFormat="1" applyFont="1" applyBorder="1" applyAlignment="1">
      <alignment horizontal="center" vertical="center" shrinkToFit="1"/>
    </xf>
    <xf numFmtId="0" fontId="3" fillId="0" borderId="70" xfId="1" applyNumberFormat="1" applyFont="1" applyBorder="1" applyAlignment="1">
      <alignment horizontal="center" vertical="center" shrinkToFit="1"/>
    </xf>
    <xf numFmtId="0" fontId="3" fillId="0" borderId="71" xfId="1" applyNumberFormat="1" applyFont="1" applyBorder="1" applyAlignment="1">
      <alignment horizontal="center" vertical="center" shrinkToFit="1"/>
    </xf>
    <xf numFmtId="0" fontId="3" fillId="0" borderId="72" xfId="1" applyNumberFormat="1" applyFont="1" applyBorder="1" applyAlignment="1">
      <alignment horizontal="center" vertical="center" shrinkToFit="1"/>
    </xf>
    <xf numFmtId="176" fontId="3" fillId="0" borderId="0" xfId="1" applyNumberFormat="1" applyFont="1" applyAlignment="1">
      <alignment horizontal="center" vertical="center"/>
    </xf>
    <xf numFmtId="176" fontId="3" fillId="2" borderId="0" xfId="1" applyNumberFormat="1" applyFont="1" applyFill="1" applyAlignment="1">
      <alignment horizontal="center" vertical="center"/>
    </xf>
    <xf numFmtId="176" fontId="3" fillId="0" borderId="1" xfId="1" applyNumberFormat="1" applyFont="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4" xfId="1" applyNumberFormat="1" applyFont="1" applyFill="1" applyBorder="1" applyAlignment="1">
      <alignment horizontal="center" vertical="center"/>
    </xf>
    <xf numFmtId="176" fontId="3" fillId="2" borderId="8" xfId="1" applyNumberFormat="1" applyFont="1" applyFill="1" applyBorder="1" applyAlignment="1">
      <alignment horizontal="center" vertical="center"/>
    </xf>
    <xf numFmtId="176" fontId="3" fillId="2" borderId="5" xfId="1" applyNumberFormat="1" applyFont="1" applyFill="1" applyBorder="1" applyAlignment="1">
      <alignment horizontal="center" vertical="center"/>
    </xf>
    <xf numFmtId="176" fontId="3" fillId="2" borderId="26" xfId="1" applyNumberFormat="1" applyFont="1" applyFill="1" applyBorder="1" applyAlignment="1">
      <alignment horizontal="center" vertical="center"/>
    </xf>
    <xf numFmtId="176" fontId="10" fillId="0" borderId="22" xfId="1" applyNumberFormat="1" applyFont="1" applyBorder="1" applyAlignment="1">
      <alignment horizontal="center" vertical="center" shrinkToFit="1"/>
    </xf>
    <xf numFmtId="176" fontId="10" fillId="0" borderId="9" xfId="1" applyNumberFormat="1" applyFont="1" applyBorder="1" applyAlignment="1">
      <alignment horizontal="center" vertical="center" shrinkToFit="1"/>
    </xf>
    <xf numFmtId="176" fontId="3" fillId="2" borderId="25" xfId="1" applyNumberFormat="1" applyFont="1" applyFill="1" applyBorder="1" applyAlignment="1">
      <alignment horizontal="center" vertical="center"/>
    </xf>
    <xf numFmtId="176" fontId="3" fillId="0" borderId="5" xfId="1" applyNumberFormat="1" applyFont="1" applyBorder="1" applyAlignment="1">
      <alignment horizontal="center" vertical="center" wrapText="1"/>
    </xf>
    <xf numFmtId="176" fontId="3" fillId="0" borderId="16" xfId="1" applyNumberFormat="1" applyFont="1" applyBorder="1" applyAlignment="1">
      <alignment horizontal="center" vertical="center"/>
    </xf>
    <xf numFmtId="176" fontId="10" fillId="0" borderId="19" xfId="1" applyNumberFormat="1" applyFont="1" applyBorder="1" applyAlignment="1">
      <alignment horizontal="center" vertical="center" shrinkToFit="1"/>
    </xf>
    <xf numFmtId="176" fontId="10" fillId="0" borderId="20" xfId="1" applyNumberFormat="1" applyFont="1" applyBorder="1" applyAlignment="1">
      <alignment horizontal="center" vertical="center" shrinkToFit="1"/>
    </xf>
    <xf numFmtId="176" fontId="9" fillId="0" borderId="6" xfId="1" applyNumberFormat="1" applyFont="1" applyBorder="1" applyAlignment="1">
      <alignment horizontal="center" vertical="center" wrapText="1"/>
    </xf>
    <xf numFmtId="176" fontId="9" fillId="0" borderId="7" xfId="1" applyNumberFormat="1" applyFont="1" applyBorder="1" applyAlignment="1">
      <alignment horizontal="center" vertical="center" wrapText="1"/>
    </xf>
    <xf numFmtId="176" fontId="9" fillId="0" borderId="8" xfId="1" applyNumberFormat="1" applyFont="1" applyBorder="1" applyAlignment="1">
      <alignment horizontal="center" vertical="center" wrapText="1"/>
    </xf>
    <xf numFmtId="176" fontId="9" fillId="0" borderId="13" xfId="1" applyNumberFormat="1" applyFont="1" applyBorder="1" applyAlignment="1">
      <alignment horizontal="center" vertical="center" wrapText="1"/>
    </xf>
    <xf numFmtId="176" fontId="9" fillId="0" borderId="14" xfId="1" applyNumberFormat="1" applyFont="1" applyBorder="1" applyAlignment="1">
      <alignment horizontal="center" vertical="center" wrapText="1"/>
    </xf>
    <xf numFmtId="176" fontId="9" fillId="0" borderId="15" xfId="1" applyNumberFormat="1" applyFont="1" applyBorder="1" applyAlignment="1">
      <alignment horizontal="center" vertical="center" wrapText="1"/>
    </xf>
    <xf numFmtId="176" fontId="10" fillId="0" borderId="21" xfId="1" applyNumberFormat="1" applyFont="1" applyBorder="1" applyAlignment="1">
      <alignment horizontal="center" vertical="center" shrinkToFit="1"/>
    </xf>
    <xf numFmtId="176" fontId="3" fillId="0" borderId="6" xfId="1" applyNumberFormat="1" applyFont="1" applyBorder="1" applyAlignment="1" applyProtection="1">
      <alignment horizontal="center" vertical="center" wrapText="1"/>
      <protection locked="0"/>
    </xf>
    <xf numFmtId="176" fontId="3" fillId="0" borderId="7" xfId="1" applyNumberFormat="1" applyFont="1" applyBorder="1" applyAlignment="1" applyProtection="1">
      <alignment horizontal="center" vertical="center"/>
      <protection locked="0"/>
    </xf>
    <xf numFmtId="176" fontId="3" fillId="0" borderId="19" xfId="1" applyNumberFormat="1" applyFont="1" applyBorder="1" applyAlignment="1" applyProtection="1">
      <alignment horizontal="center" vertical="center"/>
      <protection locked="0"/>
    </xf>
    <xf numFmtId="176" fontId="3" fillId="0" borderId="1" xfId="1" applyNumberFormat="1" applyFont="1" applyBorder="1" applyAlignment="1" applyProtection="1">
      <alignment horizontal="center" vertical="center"/>
      <protection locked="0"/>
    </xf>
    <xf numFmtId="176" fontId="3" fillId="2" borderId="2" xfId="1" applyNumberFormat="1" applyFont="1" applyFill="1" applyBorder="1" applyAlignment="1">
      <alignment horizontal="center" vertical="center" shrinkToFit="1"/>
    </xf>
    <xf numFmtId="176" fontId="3" fillId="2" borderId="3" xfId="1" applyNumberFormat="1" applyFont="1" applyFill="1" applyBorder="1" applyAlignment="1">
      <alignment horizontal="center" vertical="center" shrinkToFit="1"/>
    </xf>
    <xf numFmtId="176" fontId="3" fillId="2" borderId="4" xfId="1" applyNumberFormat="1" applyFont="1" applyFill="1" applyBorder="1" applyAlignment="1">
      <alignment horizontal="center" vertical="center" shrinkToFit="1"/>
    </xf>
    <xf numFmtId="178" fontId="3" fillId="2" borderId="19" xfId="1" applyNumberFormat="1" applyFont="1" applyFill="1" applyBorder="1" applyAlignment="1">
      <alignment horizontal="center" vertical="center" shrinkToFit="1"/>
    </xf>
    <xf numFmtId="178" fontId="3" fillId="2" borderId="1" xfId="1" applyNumberFormat="1" applyFont="1" applyFill="1" applyBorder="1" applyAlignment="1">
      <alignment horizontal="center" vertical="center" shrinkToFit="1"/>
    </xf>
    <xf numFmtId="178" fontId="3" fillId="2" borderId="22" xfId="1" applyNumberFormat="1" applyFont="1" applyFill="1" applyBorder="1" applyAlignment="1">
      <alignment horizontal="center" vertical="center" shrinkToFit="1"/>
    </xf>
    <xf numFmtId="176" fontId="3" fillId="4" borderId="2" xfId="1" applyNumberFormat="1" applyFont="1" applyFill="1" applyBorder="1" applyAlignment="1">
      <alignment horizontal="center" vertical="center"/>
    </xf>
    <xf numFmtId="176" fontId="3" fillId="4" borderId="3" xfId="1" applyNumberFormat="1" applyFont="1" applyFill="1" applyBorder="1" applyAlignment="1">
      <alignment horizontal="center" vertical="center"/>
    </xf>
    <xf numFmtId="176" fontId="3" fillId="4" borderId="37" xfId="1" applyNumberFormat="1" applyFont="1" applyFill="1" applyBorder="1" applyAlignment="1">
      <alignment horizontal="center" vertical="center"/>
    </xf>
    <xf numFmtId="176" fontId="13" fillId="0" borderId="75" xfId="1" applyNumberFormat="1" applyFont="1" applyBorder="1" applyAlignment="1">
      <alignment horizontal="center" vertical="center" wrapText="1"/>
    </xf>
    <xf numFmtId="176" fontId="13" fillId="0" borderId="67" xfId="1" applyNumberFormat="1" applyFont="1" applyBorder="1" applyAlignment="1">
      <alignment horizontal="center" vertical="center" wrapText="1"/>
    </xf>
    <xf numFmtId="176" fontId="13" fillId="0" borderId="79" xfId="1" applyNumberFormat="1" applyFont="1" applyBorder="1" applyAlignment="1">
      <alignment horizontal="center" vertical="center" wrapText="1"/>
    </xf>
    <xf numFmtId="176" fontId="13" fillId="0" borderId="68" xfId="1" applyNumberFormat="1" applyFont="1" applyBorder="1" applyAlignment="1">
      <alignment horizontal="center" vertical="center" wrapText="1"/>
    </xf>
    <xf numFmtId="176" fontId="10" fillId="0" borderId="7" xfId="1" applyNumberFormat="1" applyFont="1" applyFill="1" applyBorder="1" applyAlignment="1">
      <alignment horizontal="left" vertical="center" shrinkToFit="1"/>
    </xf>
    <xf numFmtId="176" fontId="10" fillId="0" borderId="8" xfId="1" applyNumberFormat="1" applyFont="1" applyFill="1" applyBorder="1" applyAlignment="1">
      <alignment horizontal="left" vertical="center" shrinkToFit="1"/>
    </xf>
    <xf numFmtId="176" fontId="10" fillId="0" borderId="1" xfId="1" applyNumberFormat="1" applyFont="1" applyFill="1" applyBorder="1" applyAlignment="1">
      <alignment horizontal="left" vertical="center" shrinkToFit="1"/>
    </xf>
    <xf numFmtId="176" fontId="10" fillId="0" borderId="22" xfId="1" applyNumberFormat="1" applyFont="1" applyFill="1" applyBorder="1" applyAlignment="1">
      <alignment horizontal="left" vertical="center" shrinkToFit="1"/>
    </xf>
    <xf numFmtId="178" fontId="3" fillId="0" borderId="6" xfId="1" applyNumberFormat="1" applyFont="1" applyFill="1" applyBorder="1" applyAlignment="1">
      <alignment horizontal="center" vertical="center" shrinkToFit="1"/>
    </xf>
    <xf numFmtId="178" fontId="3" fillId="0" borderId="7" xfId="1" applyNumberFormat="1" applyFont="1" applyFill="1" applyBorder="1" applyAlignment="1">
      <alignment horizontal="center" vertical="center" shrinkToFit="1"/>
    </xf>
    <xf numFmtId="178" fontId="3" fillId="0" borderId="8" xfId="1" applyNumberFormat="1" applyFont="1" applyFill="1" applyBorder="1" applyAlignment="1">
      <alignment horizontal="center" vertical="center" shrinkToFit="1"/>
    </xf>
    <xf numFmtId="178" fontId="3" fillId="0" borderId="19" xfId="1" applyNumberFormat="1" applyFont="1" applyFill="1" applyBorder="1" applyAlignment="1">
      <alignment horizontal="center" vertical="center" shrinkToFit="1"/>
    </xf>
    <xf numFmtId="178" fontId="3" fillId="0" borderId="1" xfId="1" applyNumberFormat="1" applyFont="1" applyFill="1" applyBorder="1" applyAlignment="1">
      <alignment horizontal="center" vertical="center" shrinkToFit="1"/>
    </xf>
    <xf numFmtId="178" fontId="3" fillId="0" borderId="22" xfId="1" applyNumberFormat="1" applyFont="1" applyFill="1" applyBorder="1" applyAlignment="1">
      <alignment horizontal="center" vertical="center" shrinkToFit="1"/>
    </xf>
    <xf numFmtId="0" fontId="3" fillId="0" borderId="6" xfId="1" applyNumberFormat="1" applyFont="1" applyFill="1" applyBorder="1" applyAlignment="1">
      <alignment horizontal="center" vertical="center" shrinkToFit="1"/>
    </xf>
    <xf numFmtId="0" fontId="3" fillId="0" borderId="7" xfId="1" applyNumberFormat="1" applyFont="1" applyFill="1" applyBorder="1" applyAlignment="1">
      <alignment horizontal="center" vertical="center" shrinkToFit="1"/>
    </xf>
    <xf numFmtId="0" fontId="3" fillId="0" borderId="19" xfId="1" applyNumberFormat="1" applyFont="1" applyFill="1" applyBorder="1" applyAlignment="1">
      <alignment horizontal="center" vertical="center" shrinkToFit="1"/>
    </xf>
    <xf numFmtId="0" fontId="3" fillId="0" borderId="1" xfId="1" applyNumberFormat="1" applyFont="1" applyFill="1" applyBorder="1" applyAlignment="1">
      <alignment horizontal="center" vertical="center" shrinkToFit="1"/>
    </xf>
    <xf numFmtId="176" fontId="3" fillId="0" borderId="27" xfId="1" applyNumberFormat="1" applyFont="1" applyBorder="1" applyAlignment="1">
      <alignment horizontal="center" vertical="center" shrinkToFit="1"/>
    </xf>
    <xf numFmtId="176" fontId="3" fillId="0" borderId="0" xfId="1" applyNumberFormat="1" applyFont="1" applyBorder="1" applyAlignment="1">
      <alignment horizontal="center" vertical="center" shrinkToFit="1"/>
    </xf>
    <xf numFmtId="176" fontId="3" fillId="0" borderId="28" xfId="1" applyNumberFormat="1" applyFont="1" applyBorder="1" applyAlignment="1">
      <alignment horizontal="center" vertical="center" shrinkToFit="1"/>
    </xf>
    <xf numFmtId="176" fontId="3" fillId="0" borderId="6" xfId="1" applyNumberFormat="1" applyFont="1" applyBorder="1" applyAlignment="1">
      <alignment vertical="center" shrinkToFit="1"/>
    </xf>
    <xf numFmtId="176" fontId="3" fillId="0" borderId="7" xfId="1" applyNumberFormat="1" applyFont="1" applyBorder="1" applyAlignment="1">
      <alignment vertical="center" shrinkToFit="1"/>
    </xf>
    <xf numFmtId="176" fontId="3" fillId="0" borderId="38" xfId="1" applyNumberFormat="1" applyFont="1" applyBorder="1" applyAlignment="1">
      <alignment horizontal="center" vertical="center" shrinkToFit="1"/>
    </xf>
    <xf numFmtId="176" fontId="3" fillId="0" borderId="18" xfId="1" applyNumberFormat="1" applyFont="1" applyBorder="1" applyAlignment="1">
      <alignment horizontal="center" vertical="center" shrinkToFit="1"/>
    </xf>
    <xf numFmtId="176" fontId="3" fillId="0" borderId="24" xfId="1" applyNumberFormat="1" applyFont="1" applyBorder="1" applyAlignment="1">
      <alignment horizontal="center" vertical="center" shrinkToFit="1"/>
    </xf>
    <xf numFmtId="176" fontId="8" fillId="0" borderId="0" xfId="1" applyNumberFormat="1" applyFont="1" applyAlignment="1">
      <alignment horizontal="left" vertical="center" shrinkToFit="1"/>
    </xf>
    <xf numFmtId="176" fontId="3" fillId="0" borderId="6" xfId="1" applyNumberFormat="1" applyFont="1" applyBorder="1" applyAlignment="1">
      <alignment horizontal="center" vertical="center" wrapText="1" shrinkToFit="1"/>
    </xf>
    <xf numFmtId="176" fontId="3" fillId="0" borderId="7" xfId="1" applyNumberFormat="1" applyFont="1" applyBorder="1" applyAlignment="1">
      <alignment horizontal="center" vertical="center" wrapText="1" shrinkToFit="1"/>
    </xf>
    <xf numFmtId="176" fontId="3" fillId="0" borderId="8" xfId="1" applyNumberFormat="1" applyFont="1" applyBorder="1" applyAlignment="1">
      <alignment horizontal="center" vertical="center" wrapText="1" shrinkToFit="1"/>
    </xf>
    <xf numFmtId="176" fontId="3" fillId="0" borderId="19" xfId="1" applyNumberFormat="1" applyFont="1" applyBorder="1" applyAlignment="1">
      <alignment horizontal="center" vertical="center" wrapText="1" shrinkToFit="1"/>
    </xf>
    <xf numFmtId="176" fontId="3" fillId="0" borderId="1" xfId="1" applyNumberFormat="1" applyFont="1" applyBorder="1" applyAlignment="1">
      <alignment horizontal="center" vertical="center" wrapText="1" shrinkToFit="1"/>
    </xf>
    <xf numFmtId="176" fontId="3" fillId="0" borderId="22" xfId="1" applyNumberFormat="1" applyFont="1" applyBorder="1" applyAlignment="1">
      <alignment horizontal="center" vertical="center" wrapText="1" shrinkToFit="1"/>
    </xf>
    <xf numFmtId="176" fontId="3" fillId="0" borderId="67" xfId="1" applyNumberFormat="1" applyFont="1" applyBorder="1" applyAlignment="1">
      <alignment horizontal="center" vertical="center" shrinkToFit="1"/>
    </xf>
    <xf numFmtId="176" fontId="3" fillId="0" borderId="40" xfId="1" applyNumberFormat="1" applyFont="1" applyBorder="1" applyAlignment="1">
      <alignment horizontal="center" vertical="center" shrinkToFit="1"/>
    </xf>
    <xf numFmtId="176" fontId="3" fillId="0" borderId="68" xfId="1" applyNumberFormat="1" applyFont="1" applyBorder="1" applyAlignment="1">
      <alignment horizontal="center" vertical="center" shrinkToFit="1"/>
    </xf>
    <xf numFmtId="176" fontId="3" fillId="0" borderId="44" xfId="1" applyNumberFormat="1" applyFont="1" applyBorder="1" applyAlignment="1">
      <alignment horizontal="center" vertical="center" shrinkToFit="1"/>
    </xf>
    <xf numFmtId="176" fontId="3" fillId="0" borderId="0" xfId="1" applyNumberFormat="1" applyFont="1" applyAlignment="1">
      <alignment horizontal="left" vertical="center"/>
    </xf>
    <xf numFmtId="176" fontId="3" fillId="0" borderId="5" xfId="1" applyNumberFormat="1" applyFont="1" applyBorder="1" applyAlignment="1" applyProtection="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3" xfId="1" applyNumberFormat="1" applyFont="1" applyFill="1" applyBorder="1" applyAlignment="1" applyProtection="1">
      <alignment horizontal="center" vertical="center"/>
      <protection locked="0"/>
    </xf>
    <xf numFmtId="176" fontId="3" fillId="2" borderId="36" xfId="1" applyNumberFormat="1" applyFont="1" applyFill="1" applyBorder="1" applyAlignment="1" applyProtection="1">
      <alignment horizontal="center" vertical="center"/>
      <protection locked="0"/>
    </xf>
    <xf numFmtId="176" fontId="3" fillId="2" borderId="74" xfId="1" applyNumberFormat="1" applyFont="1" applyFill="1" applyBorder="1" applyAlignment="1" applyProtection="1">
      <alignment horizontal="center" vertical="center"/>
      <protection locked="0"/>
    </xf>
    <xf numFmtId="176" fontId="3" fillId="2" borderId="35" xfId="1" applyNumberFormat="1" applyFont="1" applyFill="1" applyBorder="1" applyAlignment="1" applyProtection="1">
      <alignment horizontal="center" vertical="center"/>
      <protection locked="0"/>
    </xf>
    <xf numFmtId="176" fontId="3" fillId="2" borderId="4" xfId="1" applyNumberFormat="1" applyFont="1" applyFill="1" applyBorder="1" applyAlignment="1" applyProtection="1">
      <alignment horizontal="center" vertical="center"/>
      <protection locked="0"/>
    </xf>
    <xf numFmtId="176" fontId="3" fillId="2" borderId="37" xfId="1" applyNumberFormat="1" applyFont="1" applyFill="1" applyBorder="1" applyAlignment="1" applyProtection="1">
      <alignment horizontal="center" vertical="center"/>
      <protection locked="0"/>
    </xf>
    <xf numFmtId="176" fontId="10" fillId="0" borderId="7" xfId="1" applyNumberFormat="1" applyFont="1" applyBorder="1" applyAlignment="1" applyProtection="1">
      <alignment vertical="center"/>
    </xf>
    <xf numFmtId="176" fontId="10" fillId="0" borderId="0" xfId="1" applyNumberFormat="1" applyFont="1" applyAlignment="1" applyProtection="1">
      <alignment vertical="center"/>
    </xf>
    <xf numFmtId="176" fontId="6" fillId="0" borderId="0" xfId="1" applyNumberFormat="1" applyFont="1" applyAlignment="1">
      <alignment horizontal="center" vertical="center"/>
    </xf>
    <xf numFmtId="176" fontId="3" fillId="2" borderId="83" xfId="1" applyNumberFormat="1" applyFont="1" applyFill="1" applyBorder="1" applyAlignment="1">
      <alignment horizontal="center" vertical="center" shrinkToFit="1"/>
    </xf>
    <xf numFmtId="49" fontId="3" fillId="0" borderId="6" xfId="1" applyNumberFormat="1" applyFont="1" applyBorder="1" applyAlignment="1">
      <alignment horizontal="center" vertical="center" shrinkToFit="1"/>
    </xf>
    <xf numFmtId="49" fontId="3" fillId="0" borderId="7" xfId="1" applyNumberFormat="1" applyFont="1" applyBorder="1" applyAlignment="1">
      <alignment horizontal="center" vertical="center" shrinkToFit="1"/>
    </xf>
    <xf numFmtId="49" fontId="3" fillId="0" borderId="38" xfId="1" applyNumberFormat="1" applyFont="1" applyBorder="1" applyAlignment="1">
      <alignment horizontal="center" vertical="center" shrinkToFit="1"/>
    </xf>
    <xf numFmtId="176" fontId="10" fillId="0" borderId="6" xfId="1" applyNumberFormat="1" applyFont="1" applyFill="1" applyBorder="1" applyAlignment="1">
      <alignment horizontal="right" vertical="center" wrapText="1" shrinkToFit="1"/>
    </xf>
    <xf numFmtId="176" fontId="10" fillId="0" borderId="7" xfId="1" applyNumberFormat="1" applyFont="1" applyFill="1" applyBorder="1" applyAlignment="1">
      <alignment horizontal="right" vertical="center" wrapText="1" shrinkToFit="1"/>
    </xf>
    <xf numFmtId="176" fontId="10" fillId="0" borderId="19" xfId="1" applyNumberFormat="1" applyFont="1" applyFill="1" applyBorder="1" applyAlignment="1">
      <alignment horizontal="right" vertical="center" wrapText="1" shrinkToFit="1"/>
    </xf>
    <xf numFmtId="176" fontId="10" fillId="0" borderId="1" xfId="1" applyNumberFormat="1" applyFont="1" applyFill="1" applyBorder="1" applyAlignment="1">
      <alignment horizontal="right" vertical="center" wrapText="1" shrinkToFit="1"/>
    </xf>
    <xf numFmtId="176" fontId="10" fillId="0" borderId="7" xfId="1" applyNumberFormat="1" applyFont="1" applyFill="1" applyBorder="1" applyAlignment="1">
      <alignment horizontal="center" vertical="center" wrapText="1" shrinkToFit="1"/>
    </xf>
    <xf numFmtId="176" fontId="10" fillId="0" borderId="1" xfId="1" applyNumberFormat="1" applyFont="1" applyFill="1" applyBorder="1" applyAlignment="1">
      <alignment horizontal="center" vertical="center" wrapText="1" shrinkToFit="1"/>
    </xf>
    <xf numFmtId="179" fontId="3" fillId="0" borderId="6" xfId="1" applyNumberFormat="1" applyFont="1" applyBorder="1" applyAlignment="1">
      <alignment horizontal="center" vertical="center" shrinkToFit="1"/>
    </xf>
    <xf numFmtId="179" fontId="3" fillId="0" borderId="7" xfId="1" applyNumberFormat="1" applyFont="1" applyBorder="1" applyAlignment="1">
      <alignment horizontal="center" vertical="center" shrinkToFit="1"/>
    </xf>
    <xf numFmtId="179" fontId="3" fillId="0" borderId="8" xfId="1" applyNumberFormat="1" applyFont="1" applyBorder="1" applyAlignment="1">
      <alignment horizontal="center" vertical="center" shrinkToFit="1"/>
    </xf>
    <xf numFmtId="179" fontId="3" fillId="0" borderId="27" xfId="1" applyNumberFormat="1" applyFont="1" applyBorder="1" applyAlignment="1">
      <alignment horizontal="center" vertical="center" shrinkToFit="1"/>
    </xf>
    <xf numFmtId="179" fontId="3" fillId="0" borderId="0" xfId="1" applyNumberFormat="1" applyFont="1" applyBorder="1" applyAlignment="1">
      <alignment horizontal="center" vertical="center" shrinkToFit="1"/>
    </xf>
    <xf numFmtId="179" fontId="3" fillId="0" borderId="28" xfId="1" applyNumberFormat="1" applyFont="1" applyBorder="1" applyAlignment="1">
      <alignment horizontal="center" vertical="center" shrinkToFit="1"/>
    </xf>
    <xf numFmtId="179" fontId="3" fillId="0" borderId="19" xfId="1" applyNumberFormat="1" applyFont="1" applyBorder="1" applyAlignment="1">
      <alignment horizontal="center" vertical="center" shrinkToFit="1"/>
    </xf>
    <xf numFmtId="179" fontId="3" fillId="0" borderId="1" xfId="1" applyNumberFormat="1" applyFont="1" applyBorder="1" applyAlignment="1">
      <alignment horizontal="center" vertical="center" shrinkToFit="1"/>
    </xf>
    <xf numFmtId="179" fontId="3" fillId="0" borderId="22" xfId="1" applyNumberFormat="1" applyFont="1" applyBorder="1" applyAlignment="1">
      <alignment horizontal="center" vertical="center" shrinkToFit="1"/>
    </xf>
    <xf numFmtId="178" fontId="3" fillId="0" borderId="19" xfId="1" applyNumberFormat="1" applyFont="1" applyBorder="1" applyAlignment="1">
      <alignment horizontal="center" vertical="center" shrinkToFit="1"/>
    </xf>
    <xf numFmtId="178" fontId="3" fillId="0" borderId="1" xfId="1" applyNumberFormat="1" applyFont="1" applyBorder="1" applyAlignment="1">
      <alignment horizontal="center" vertical="center" shrinkToFit="1"/>
    </xf>
    <xf numFmtId="178" fontId="3" fillId="0" borderId="22" xfId="1" applyNumberFormat="1" applyFont="1" applyBorder="1" applyAlignment="1">
      <alignment horizontal="center" vertical="center" shrinkToFit="1"/>
    </xf>
    <xf numFmtId="0" fontId="3" fillId="0" borderId="6" xfId="1" applyNumberFormat="1" applyFont="1" applyBorder="1" applyAlignment="1">
      <alignment horizontal="center" vertical="center" shrinkToFit="1"/>
    </xf>
    <xf numFmtId="0" fontId="3" fillId="0" borderId="7" xfId="1" applyNumberFormat="1" applyFont="1" applyBorder="1" applyAlignment="1">
      <alignment horizontal="center" vertical="center" shrinkToFit="1"/>
    </xf>
    <xf numFmtId="0" fontId="3" fillId="0" borderId="38" xfId="1" applyNumberFormat="1" applyFont="1" applyBorder="1" applyAlignment="1">
      <alignment horizontal="center" vertical="center" shrinkToFit="1"/>
    </xf>
    <xf numFmtId="0" fontId="3" fillId="0" borderId="19" xfId="1" applyNumberFormat="1" applyFont="1" applyBorder="1" applyAlignment="1">
      <alignment horizontal="center" vertical="center" shrinkToFit="1"/>
    </xf>
    <xf numFmtId="0" fontId="3" fillId="0" borderId="1" xfId="1" applyNumberFormat="1" applyFont="1" applyBorder="1" applyAlignment="1">
      <alignment horizontal="center" vertical="center" shrinkToFit="1"/>
    </xf>
    <xf numFmtId="0" fontId="3" fillId="0" borderId="24" xfId="1" applyNumberFormat="1" applyFont="1" applyBorder="1" applyAlignment="1">
      <alignment horizontal="center" vertical="center" shrinkToFit="1"/>
    </xf>
    <xf numFmtId="0" fontId="3" fillId="0" borderId="27" xfId="1" applyNumberFormat="1" applyFont="1" applyBorder="1" applyAlignment="1">
      <alignment horizontal="center" vertical="center" shrinkToFit="1"/>
    </xf>
    <xf numFmtId="0" fontId="3" fillId="0" borderId="0" xfId="1" applyNumberFormat="1" applyFont="1" applyBorder="1" applyAlignment="1">
      <alignment horizontal="center" vertical="center" shrinkToFit="1"/>
    </xf>
    <xf numFmtId="0" fontId="3" fillId="0" borderId="18" xfId="1" applyNumberFormat="1" applyFont="1" applyBorder="1" applyAlignment="1">
      <alignment horizontal="center" vertical="center" shrinkToFit="1"/>
    </xf>
    <xf numFmtId="176" fontId="3" fillId="0" borderId="27" xfId="1" applyNumberFormat="1" applyFont="1" applyBorder="1" applyAlignment="1">
      <alignment horizontal="center" vertical="center" wrapText="1" shrinkToFit="1"/>
    </xf>
    <xf numFmtId="176" fontId="3" fillId="0" borderId="0" xfId="1" applyNumberFormat="1" applyFont="1" applyBorder="1" applyAlignment="1">
      <alignment horizontal="center" vertical="center" wrapText="1" shrinkToFit="1"/>
    </xf>
    <xf numFmtId="176" fontId="3" fillId="0" borderId="28" xfId="1" applyNumberFormat="1" applyFont="1" applyBorder="1" applyAlignment="1">
      <alignment horizontal="center" vertical="center" wrapText="1" shrinkToFit="1"/>
    </xf>
    <xf numFmtId="176" fontId="3" fillId="0" borderId="5" xfId="1" applyNumberFormat="1" applyFont="1" applyBorder="1" applyAlignment="1" applyProtection="1">
      <alignment horizontal="center" vertical="center"/>
      <protection locked="0"/>
    </xf>
    <xf numFmtId="176" fontId="3" fillId="0" borderId="7" xfId="1" applyNumberFormat="1" applyFont="1" applyBorder="1" applyAlignment="1" applyProtection="1">
      <alignment horizontal="center" vertical="center" wrapText="1"/>
      <protection locked="0"/>
    </xf>
    <xf numFmtId="176" fontId="3" fillId="0" borderId="8" xfId="1" applyNumberFormat="1" applyFont="1" applyBorder="1" applyAlignment="1" applyProtection="1">
      <alignment horizontal="center" vertical="center" wrapText="1"/>
      <protection locked="0"/>
    </xf>
    <xf numFmtId="176" fontId="3" fillId="0" borderId="19" xfId="1" applyNumberFormat="1" applyFont="1" applyBorder="1" applyAlignment="1" applyProtection="1">
      <alignment horizontal="center" vertical="center" wrapText="1"/>
      <protection locked="0"/>
    </xf>
    <xf numFmtId="176" fontId="3" fillId="0" borderId="1" xfId="1" applyNumberFormat="1" applyFont="1" applyBorder="1" applyAlignment="1" applyProtection="1">
      <alignment horizontal="center" vertical="center" wrapText="1"/>
      <protection locked="0"/>
    </xf>
    <xf numFmtId="176" fontId="3" fillId="0" borderId="22" xfId="1" applyNumberFormat="1" applyFont="1" applyBorder="1" applyAlignment="1" applyProtection="1">
      <alignment horizontal="center" vertical="center" wrapText="1"/>
      <protection locked="0"/>
    </xf>
    <xf numFmtId="176" fontId="3" fillId="0" borderId="6" xfId="1" applyNumberFormat="1" applyFont="1" applyBorder="1" applyAlignment="1" applyProtection="1">
      <alignment horizontal="center" vertical="center"/>
      <protection locked="0"/>
    </xf>
    <xf numFmtId="176" fontId="3" fillId="0" borderId="8" xfId="1" applyNumberFormat="1" applyFont="1" applyBorder="1" applyAlignment="1" applyProtection="1">
      <alignment horizontal="center" vertical="center"/>
      <protection locked="0"/>
    </xf>
    <xf numFmtId="176" fontId="3" fillId="0" borderId="78" xfId="1" applyNumberFormat="1" applyFont="1" applyBorder="1" applyAlignment="1" applyProtection="1">
      <alignment horizontal="center" vertical="center"/>
      <protection locked="0"/>
    </xf>
    <xf numFmtId="176" fontId="3" fillId="0" borderId="33" xfId="1" applyNumberFormat="1" applyFont="1" applyBorder="1" applyAlignment="1" applyProtection="1">
      <alignment horizontal="center" vertical="center"/>
      <protection locked="0"/>
    </xf>
    <xf numFmtId="176" fontId="3" fillId="0" borderId="76" xfId="1" applyNumberFormat="1" applyFont="1" applyBorder="1" applyAlignment="1" applyProtection="1">
      <alignment horizontal="center" vertical="center"/>
      <protection locked="0"/>
    </xf>
    <xf numFmtId="176" fontId="3" fillId="0" borderId="32" xfId="1" applyNumberFormat="1" applyFont="1" applyBorder="1" applyAlignment="1" applyProtection="1">
      <alignment horizontal="center" vertical="center" shrinkToFit="1"/>
      <protection locked="0"/>
    </xf>
    <xf numFmtId="176" fontId="3" fillId="0" borderId="33" xfId="1" applyNumberFormat="1" applyFont="1" applyBorder="1" applyAlignment="1" applyProtection="1">
      <alignment horizontal="center" vertical="center" shrinkToFit="1"/>
      <protection locked="0"/>
    </xf>
    <xf numFmtId="176" fontId="3" fillId="0" borderId="34" xfId="1" applyNumberFormat="1" applyFont="1" applyBorder="1" applyAlignment="1" applyProtection="1">
      <alignment horizontal="center" vertical="center" shrinkToFit="1"/>
      <protection locked="0"/>
    </xf>
    <xf numFmtId="176" fontId="3" fillId="2" borderId="75" xfId="1" applyNumberFormat="1" applyFont="1" applyFill="1" applyBorder="1" applyAlignment="1">
      <alignment horizontal="center" vertical="center" shrinkToFit="1"/>
    </xf>
    <xf numFmtId="176" fontId="3" fillId="2" borderId="67" xfId="1" applyNumberFormat="1" applyFont="1" applyFill="1" applyBorder="1" applyAlignment="1">
      <alignment horizontal="center" vertical="center" shrinkToFit="1"/>
    </xf>
    <xf numFmtId="176" fontId="3" fillId="2" borderId="98" xfId="1" applyNumberFormat="1" applyFont="1" applyFill="1" applyBorder="1" applyAlignment="1">
      <alignment horizontal="center" vertical="center" shrinkToFit="1"/>
    </xf>
    <xf numFmtId="176" fontId="3" fillId="0" borderId="73" xfId="1" applyNumberFormat="1" applyFont="1" applyFill="1" applyBorder="1" applyAlignment="1">
      <alignment horizontal="center" vertical="center" shrinkToFit="1"/>
    </xf>
    <xf numFmtId="176" fontId="3" fillId="0" borderId="82" xfId="1" applyNumberFormat="1" applyFont="1" applyFill="1" applyBorder="1" applyAlignment="1">
      <alignment horizontal="center" vertical="center" shrinkToFit="1"/>
    </xf>
    <xf numFmtId="176" fontId="3" fillId="0" borderId="83" xfId="1" applyNumberFormat="1" applyFont="1" applyFill="1" applyBorder="1" applyAlignment="1">
      <alignment horizontal="center" vertical="center" shrinkToFit="1"/>
    </xf>
    <xf numFmtId="176" fontId="3" fillId="4" borderId="105" xfId="1" applyNumberFormat="1" applyFont="1" applyFill="1" applyBorder="1" applyAlignment="1">
      <alignment horizontal="center" vertical="center" shrinkToFit="1"/>
    </xf>
    <xf numFmtId="176" fontId="3" fillId="4" borderId="106" xfId="1" applyNumberFormat="1" applyFont="1" applyFill="1" applyBorder="1" applyAlignment="1">
      <alignment horizontal="center" vertical="center" shrinkToFit="1"/>
    </xf>
    <xf numFmtId="176" fontId="3" fillId="0" borderId="19" xfId="1" applyNumberFormat="1" applyFont="1" applyBorder="1" applyAlignment="1" applyProtection="1">
      <alignment horizontal="center" vertical="center" shrinkToFit="1"/>
      <protection locked="0"/>
    </xf>
    <xf numFmtId="176" fontId="3" fillId="0" borderId="1" xfId="1" applyNumberFormat="1" applyFont="1" applyBorder="1" applyAlignment="1" applyProtection="1">
      <alignment horizontal="center" vertical="center" shrinkToFit="1"/>
      <protection locked="0"/>
    </xf>
    <xf numFmtId="176" fontId="3" fillId="0" borderId="42" xfId="1" applyNumberFormat="1" applyFont="1" applyBorder="1" applyAlignment="1" applyProtection="1">
      <alignment horizontal="center" vertical="center"/>
      <protection locked="0"/>
    </xf>
    <xf numFmtId="176" fontId="10" fillId="0" borderId="32" xfId="1" applyNumberFormat="1" applyFont="1" applyBorder="1" applyAlignment="1" applyProtection="1">
      <alignment horizontal="center" vertical="center" wrapText="1"/>
      <protection locked="0"/>
    </xf>
    <xf numFmtId="176" fontId="10" fillId="0" borderId="33" xfId="1" applyNumberFormat="1" applyFont="1" applyBorder="1" applyAlignment="1" applyProtection="1">
      <alignment horizontal="center" vertical="center" wrapText="1"/>
      <protection locked="0"/>
    </xf>
    <xf numFmtId="176" fontId="10" fillId="0" borderId="34" xfId="1" applyNumberFormat="1" applyFont="1" applyBorder="1" applyAlignment="1" applyProtection="1">
      <alignment horizontal="center" vertical="center" wrapText="1"/>
      <protection locked="0"/>
    </xf>
    <xf numFmtId="176" fontId="3" fillId="0" borderId="77" xfId="1" applyNumberFormat="1" applyFont="1" applyBorder="1" applyAlignment="1" applyProtection="1">
      <alignment horizontal="center" vertical="center"/>
      <protection locked="0"/>
    </xf>
    <xf numFmtId="176" fontId="3" fillId="0" borderId="46" xfId="1" applyNumberFormat="1" applyFont="1" applyBorder="1" applyAlignment="1" applyProtection="1">
      <alignment horizontal="center" vertical="center"/>
      <protection locked="0"/>
    </xf>
    <xf numFmtId="176" fontId="3" fillId="0" borderId="47" xfId="1" applyNumberFormat="1" applyFont="1" applyBorder="1" applyAlignment="1" applyProtection="1">
      <alignment horizontal="center" vertical="center"/>
      <protection locked="0"/>
    </xf>
    <xf numFmtId="176" fontId="9" fillId="0" borderId="6" xfId="1" applyNumberFormat="1" applyFont="1" applyBorder="1" applyAlignment="1" applyProtection="1">
      <alignment horizontal="center" vertical="center" wrapText="1"/>
      <protection locked="0"/>
    </xf>
    <xf numFmtId="176" fontId="9" fillId="0" borderId="7" xfId="1" applyNumberFormat="1" applyFont="1" applyBorder="1" applyAlignment="1" applyProtection="1">
      <alignment horizontal="center" vertical="center" wrapText="1"/>
      <protection locked="0"/>
    </xf>
    <xf numFmtId="176" fontId="9" fillId="0" borderId="38" xfId="1" applyNumberFormat="1" applyFont="1" applyBorder="1" applyAlignment="1" applyProtection="1">
      <alignment horizontal="center" vertical="center" wrapText="1"/>
      <protection locked="0"/>
    </xf>
    <xf numFmtId="176" fontId="9" fillId="0" borderId="19" xfId="1" applyNumberFormat="1" applyFont="1" applyBorder="1" applyAlignment="1" applyProtection="1">
      <alignment horizontal="center" vertical="center" wrapText="1"/>
      <protection locked="0"/>
    </xf>
    <xf numFmtId="176" fontId="9" fillId="0" borderId="1" xfId="1" applyNumberFormat="1" applyFont="1" applyBorder="1" applyAlignment="1" applyProtection="1">
      <alignment horizontal="center" vertical="center" wrapText="1"/>
      <protection locked="0"/>
    </xf>
    <xf numFmtId="176" fontId="9" fillId="0" borderId="24" xfId="1" applyNumberFormat="1" applyFont="1" applyBorder="1" applyAlignment="1" applyProtection="1">
      <alignment horizontal="center" vertical="center" wrapText="1"/>
      <protection locked="0"/>
    </xf>
    <xf numFmtId="176" fontId="10" fillId="0" borderId="7" xfId="1" applyNumberFormat="1" applyFont="1" applyBorder="1" applyAlignment="1" applyProtection="1">
      <alignment horizontal="center" vertical="center" wrapText="1"/>
      <protection locked="0"/>
    </xf>
    <xf numFmtId="176" fontId="10" fillId="0" borderId="8" xfId="1" applyNumberFormat="1" applyFont="1" applyBorder="1" applyAlignment="1" applyProtection="1">
      <alignment horizontal="center" vertical="center" wrapText="1"/>
      <protection locked="0"/>
    </xf>
    <xf numFmtId="176" fontId="10" fillId="0" borderId="1" xfId="1" applyNumberFormat="1" applyFont="1" applyBorder="1" applyAlignment="1" applyProtection="1">
      <alignment horizontal="center" vertical="center" wrapText="1"/>
      <protection locked="0"/>
    </xf>
    <xf numFmtId="176" fontId="10" fillId="0" borderId="22" xfId="1" applyNumberFormat="1" applyFont="1" applyBorder="1" applyAlignment="1" applyProtection="1">
      <alignment horizontal="center" vertical="center" wrapText="1"/>
      <protection locked="0"/>
    </xf>
    <xf numFmtId="176" fontId="3" fillId="0" borderId="84" xfId="1" applyNumberFormat="1" applyFont="1" applyFill="1" applyBorder="1" applyAlignment="1">
      <alignment horizontal="center" vertical="center" shrinkToFit="1"/>
    </xf>
    <xf numFmtId="176" fontId="3" fillId="4" borderId="107" xfId="1" applyNumberFormat="1" applyFont="1" applyFill="1" applyBorder="1" applyAlignment="1">
      <alignment horizontal="center" vertical="center" shrinkToFit="1"/>
    </xf>
    <xf numFmtId="176" fontId="3" fillId="0" borderId="10"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12" xfId="1" applyNumberFormat="1" applyFont="1" applyBorder="1" applyAlignment="1">
      <alignment horizontal="center" vertical="center"/>
    </xf>
    <xf numFmtId="176" fontId="3" fillId="0" borderId="17" xfId="1" applyNumberFormat="1" applyFont="1" applyBorder="1" applyAlignment="1">
      <alignment horizontal="center" vertical="center"/>
    </xf>
    <xf numFmtId="176" fontId="3" fillId="0" borderId="0" xfId="1" applyNumberFormat="1" applyFont="1" applyBorder="1" applyAlignment="1">
      <alignment horizontal="center" vertical="center"/>
    </xf>
    <xf numFmtId="176" fontId="3" fillId="0" borderId="18" xfId="1" applyNumberFormat="1" applyFont="1" applyBorder="1" applyAlignment="1">
      <alignment horizontal="center" vertical="center"/>
    </xf>
    <xf numFmtId="176" fontId="3" fillId="0" borderId="23" xfId="1" applyNumberFormat="1" applyFont="1" applyBorder="1" applyAlignment="1">
      <alignment horizontal="center" vertical="center"/>
    </xf>
    <xf numFmtId="176" fontId="3" fillId="0" borderId="24" xfId="1" applyNumberFormat="1" applyFont="1" applyBorder="1" applyAlignment="1">
      <alignment horizontal="center" vertical="center"/>
    </xf>
    <xf numFmtId="176" fontId="10" fillId="0" borderId="30" xfId="1" applyNumberFormat="1" applyFont="1" applyBorder="1" applyAlignment="1">
      <alignment horizontal="center" vertical="center"/>
    </xf>
    <xf numFmtId="176" fontId="3" fillId="0" borderId="17" xfId="1" applyNumberFormat="1" applyFont="1" applyBorder="1" applyAlignment="1">
      <alignment horizontal="center" vertical="center" shrinkToFit="1"/>
    </xf>
    <xf numFmtId="176" fontId="3" fillId="0" borderId="23" xfId="1" applyNumberFormat="1" applyFont="1" applyBorder="1" applyAlignment="1">
      <alignment horizontal="center" vertical="center" shrinkToFit="1"/>
    </xf>
    <xf numFmtId="176" fontId="9" fillId="0" borderId="19" xfId="1" applyNumberFormat="1" applyFont="1" applyBorder="1" applyAlignment="1">
      <alignment horizontal="center" vertical="center" wrapText="1"/>
    </xf>
    <xf numFmtId="176" fontId="9" fillId="0" borderId="22" xfId="1" applyNumberFormat="1" applyFont="1" applyBorder="1" applyAlignment="1">
      <alignment horizontal="center" vertical="center" wrapText="1"/>
    </xf>
    <xf numFmtId="176" fontId="3" fillId="0" borderId="5" xfId="1" applyNumberFormat="1" applyFont="1" applyBorder="1" applyAlignment="1">
      <alignment horizontal="center" vertical="center" wrapText="1" shrinkToFit="1"/>
    </xf>
    <xf numFmtId="176" fontId="9" fillId="0" borderId="93" xfId="1" applyNumberFormat="1" applyFont="1" applyBorder="1" applyAlignment="1">
      <alignment horizontal="center" vertical="center" wrapText="1"/>
    </xf>
    <xf numFmtId="176" fontId="9" fillId="0" borderId="94" xfId="1" applyNumberFormat="1" applyFont="1" applyBorder="1" applyAlignment="1">
      <alignment horizontal="center" vertical="center"/>
    </xf>
    <xf numFmtId="176" fontId="9" fillId="0" borderId="85" xfId="1" applyNumberFormat="1" applyFont="1" applyBorder="1" applyAlignment="1">
      <alignment horizontal="center" vertical="center"/>
    </xf>
    <xf numFmtId="176" fontId="9" fillId="0" borderId="86" xfId="1" applyNumberFormat="1" applyFont="1" applyBorder="1" applyAlignment="1">
      <alignment horizontal="center" vertical="center"/>
    </xf>
    <xf numFmtId="176" fontId="9" fillId="0" borderId="80" xfId="1" applyNumberFormat="1" applyFont="1" applyBorder="1" applyAlignment="1">
      <alignment horizontal="center" vertical="center"/>
    </xf>
    <xf numFmtId="176" fontId="9" fillId="0" borderId="9" xfId="1" applyNumberFormat="1" applyFont="1" applyBorder="1" applyAlignment="1">
      <alignment horizontal="center" vertical="center"/>
    </xf>
    <xf numFmtId="49" fontId="3" fillId="0" borderId="2" xfId="1" quotePrefix="1" applyNumberFormat="1" applyFont="1" applyBorder="1" applyAlignment="1">
      <alignment horizontal="center" vertical="center" shrinkToFit="1"/>
    </xf>
    <xf numFmtId="49" fontId="3" fillId="0" borderId="3" xfId="1" applyNumberFormat="1" applyFont="1" applyBorder="1" applyAlignment="1">
      <alignment horizontal="center" vertical="center" shrinkToFit="1"/>
    </xf>
    <xf numFmtId="179" fontId="3" fillId="0" borderId="73" xfId="1" applyNumberFormat="1" applyFont="1" applyBorder="1" applyAlignment="1">
      <alignment horizontal="center" vertical="center"/>
    </xf>
    <xf numFmtId="179" fontId="3" fillId="0" borderId="5" xfId="1" applyNumberFormat="1" applyFont="1" applyBorder="1" applyAlignment="1">
      <alignment horizontal="center" vertical="center"/>
    </xf>
    <xf numFmtId="0" fontId="3" fillId="0" borderId="41" xfId="1" applyNumberFormat="1" applyFont="1" applyBorder="1" applyAlignment="1">
      <alignment horizontal="center" vertical="center" shrinkToFit="1"/>
    </xf>
    <xf numFmtId="0" fontId="3" fillId="0" borderId="17" xfId="1" applyNumberFormat="1" applyFont="1" applyBorder="1" applyAlignment="1">
      <alignment horizontal="center" vertical="center" shrinkToFit="1"/>
    </xf>
    <xf numFmtId="0" fontId="3" fillId="0" borderId="23" xfId="1" applyNumberFormat="1" applyFont="1" applyBorder="1" applyAlignment="1">
      <alignment horizontal="center" vertical="center" shrinkToFit="1"/>
    </xf>
    <xf numFmtId="0" fontId="3" fillId="0" borderId="36" xfId="1" applyNumberFormat="1" applyFont="1" applyBorder="1" applyAlignment="1">
      <alignment horizontal="center" vertical="center" shrinkToFit="1"/>
    </xf>
    <xf numFmtId="0" fontId="3" fillId="0" borderId="37" xfId="1" applyNumberFormat="1" applyFont="1" applyBorder="1" applyAlignment="1">
      <alignment horizontal="center" vertical="center" shrinkToFit="1"/>
    </xf>
    <xf numFmtId="178" fontId="3" fillId="2" borderId="6" xfId="1" applyNumberFormat="1" applyFont="1" applyFill="1" applyBorder="1" applyAlignment="1">
      <alignment horizontal="center" vertical="center" shrinkToFit="1"/>
    </xf>
    <xf numFmtId="178" fontId="3" fillId="2" borderId="7" xfId="1" applyNumberFormat="1" applyFont="1" applyFill="1" applyBorder="1" applyAlignment="1">
      <alignment horizontal="center" vertical="center" shrinkToFit="1"/>
    </xf>
    <xf numFmtId="178" fontId="3" fillId="2" borderId="8" xfId="1" applyNumberFormat="1" applyFont="1" applyFill="1" applyBorder="1" applyAlignment="1">
      <alignment horizontal="center" vertical="center" shrinkToFit="1"/>
    </xf>
    <xf numFmtId="178" fontId="3" fillId="2" borderId="27" xfId="1" applyNumberFormat="1" applyFont="1" applyFill="1" applyBorder="1" applyAlignment="1">
      <alignment horizontal="center" vertical="center" shrinkToFit="1"/>
    </xf>
    <xf numFmtId="178" fontId="3" fillId="2" borderId="0" xfId="1" applyNumberFormat="1" applyFont="1" applyFill="1" applyBorder="1" applyAlignment="1">
      <alignment horizontal="center" vertical="center" shrinkToFit="1"/>
    </xf>
    <xf numFmtId="178" fontId="3" fillId="2" borderId="28" xfId="1" applyNumberFormat="1" applyFont="1" applyFill="1" applyBorder="1" applyAlignment="1">
      <alignment horizontal="center" vertical="center" shrinkToFit="1"/>
    </xf>
    <xf numFmtId="176" fontId="3" fillId="0" borderId="83" xfId="1" applyNumberFormat="1" applyFont="1" applyBorder="1" applyAlignment="1">
      <alignment horizontal="center" vertical="center"/>
    </xf>
    <xf numFmtId="176" fontId="3" fillId="0" borderId="84" xfId="1" applyNumberFormat="1" applyFont="1" applyBorder="1" applyAlignment="1">
      <alignment horizontal="center" vertical="center"/>
    </xf>
    <xf numFmtId="176" fontId="3" fillId="0" borderId="30" xfId="1" applyNumberFormat="1" applyFont="1" applyBorder="1" applyAlignment="1">
      <alignment horizontal="center" vertical="center" shrinkToFit="1"/>
    </xf>
    <xf numFmtId="176" fontId="3" fillId="2" borderId="42" xfId="1" applyNumberFormat="1" applyFont="1" applyFill="1" applyBorder="1" applyAlignment="1">
      <alignment horizontal="center" vertical="center" shrinkToFit="1"/>
    </xf>
    <xf numFmtId="176" fontId="3" fillId="2" borderId="43" xfId="1" applyNumberFormat="1" applyFont="1" applyFill="1" applyBorder="1" applyAlignment="1">
      <alignment horizontal="center" vertical="center" shrinkToFit="1"/>
    </xf>
    <xf numFmtId="176" fontId="9" fillId="0" borderId="94" xfId="1" applyNumberFormat="1" applyFont="1" applyBorder="1" applyAlignment="1">
      <alignment horizontal="center" vertical="center" wrapText="1"/>
    </xf>
    <xf numFmtId="176" fontId="9" fillId="0" borderId="95" xfId="1" applyNumberFormat="1" applyFont="1" applyBorder="1" applyAlignment="1">
      <alignment horizontal="center" vertical="center" wrapText="1"/>
    </xf>
    <xf numFmtId="176" fontId="9" fillId="0" borderId="86" xfId="1" applyNumberFormat="1" applyFont="1" applyBorder="1" applyAlignment="1">
      <alignment horizontal="center" vertical="center" wrapText="1"/>
    </xf>
    <xf numFmtId="176" fontId="9" fillId="0" borderId="96" xfId="1" applyNumberFormat="1" applyFont="1" applyBorder="1" applyAlignment="1">
      <alignment horizontal="center" vertical="center" wrapText="1"/>
    </xf>
    <xf numFmtId="176" fontId="9" fillId="0" borderId="9" xfId="1" applyNumberFormat="1" applyFont="1" applyBorder="1" applyAlignment="1">
      <alignment horizontal="center" vertical="center" wrapText="1"/>
    </xf>
    <xf numFmtId="176" fontId="9" fillId="0" borderId="81" xfId="1" applyNumberFormat="1" applyFont="1" applyBorder="1" applyAlignment="1">
      <alignment horizontal="center" vertical="center" wrapText="1"/>
    </xf>
    <xf numFmtId="179" fontId="3" fillId="0" borderId="69" xfId="1" applyNumberFormat="1" applyFont="1" applyBorder="1" applyAlignment="1">
      <alignment horizontal="center" vertical="center"/>
    </xf>
    <xf numFmtId="179" fontId="3" fillId="3" borderId="83" xfId="1" applyNumberFormat="1" applyFont="1" applyFill="1" applyBorder="1" applyAlignment="1">
      <alignment horizontal="center" vertical="center"/>
    </xf>
    <xf numFmtId="179" fontId="3" fillId="3" borderId="84" xfId="1" applyNumberFormat="1" applyFont="1" applyFill="1" applyBorder="1" applyAlignment="1">
      <alignment horizontal="center" vertical="center"/>
    </xf>
    <xf numFmtId="176" fontId="3" fillId="0" borderId="19" xfId="1" applyNumberFormat="1" applyFont="1" applyBorder="1" applyAlignment="1">
      <alignment horizontal="center" vertical="center"/>
    </xf>
    <xf numFmtId="176" fontId="3" fillId="0" borderId="22" xfId="1"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24" xfId="0" applyNumberFormat="1" applyFont="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center" vertical="center" shrinkToFit="1"/>
    </xf>
    <xf numFmtId="0" fontId="10" fillId="0" borderId="45" xfId="1" applyFont="1" applyBorder="1" applyAlignment="1">
      <alignment horizontal="center" vertical="center"/>
    </xf>
    <xf numFmtId="0" fontId="10" fillId="0" borderId="48" xfId="1" applyFont="1" applyBorder="1" applyAlignment="1">
      <alignment horizontal="center" vertical="center"/>
    </xf>
    <xf numFmtId="0" fontId="10" fillId="0" borderId="46" xfId="1" applyFont="1" applyBorder="1" applyAlignment="1">
      <alignment horizontal="center" vertical="center"/>
    </xf>
    <xf numFmtId="0" fontId="9" fillId="0" borderId="45" xfId="1" applyFont="1" applyBorder="1" applyAlignment="1">
      <alignment horizontal="center" vertical="center" wrapText="1"/>
    </xf>
    <xf numFmtId="0" fontId="9" fillId="0" borderId="46" xfId="1" applyFont="1" applyBorder="1" applyAlignment="1">
      <alignment horizontal="center" vertical="center" wrapText="1"/>
    </xf>
    <xf numFmtId="0" fontId="9" fillId="0" borderId="47" xfId="1" applyFont="1" applyBorder="1" applyAlignment="1">
      <alignment horizontal="center" vertical="center" wrapText="1"/>
    </xf>
    <xf numFmtId="0" fontId="10" fillId="0" borderId="27" xfId="1" applyFont="1" applyBorder="1" applyAlignment="1">
      <alignment horizontal="center" vertical="center"/>
    </xf>
    <xf numFmtId="0" fontId="10" fillId="0" borderId="47" xfId="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3" fillId="0" borderId="49" xfId="1" applyFont="1" applyBorder="1" applyAlignment="1">
      <alignment horizontal="center" vertical="center"/>
    </xf>
    <xf numFmtId="0" fontId="3" fillId="0" borderId="53" xfId="1" applyFont="1" applyBorder="1" applyAlignment="1">
      <alignment horizontal="center" vertical="center"/>
    </xf>
    <xf numFmtId="0" fontId="10" fillId="0" borderId="49" xfId="1" applyFont="1" applyBorder="1" applyAlignment="1">
      <alignment horizontal="center" vertical="center"/>
    </xf>
    <xf numFmtId="0" fontId="10" fillId="0" borderId="50" xfId="1" applyFont="1" applyBorder="1" applyAlignment="1">
      <alignment horizontal="center" vertical="center"/>
    </xf>
    <xf numFmtId="0" fontId="10" fillId="0" borderId="48" xfId="1" applyFont="1" applyBorder="1" applyAlignment="1">
      <alignment horizontal="center" vertical="center" wrapText="1"/>
    </xf>
    <xf numFmtId="0" fontId="10" fillId="0" borderId="51" xfId="1" applyFont="1" applyBorder="1" applyAlignment="1">
      <alignment horizontal="center" vertical="center" wrapText="1"/>
    </xf>
    <xf numFmtId="0" fontId="10" fillId="0" borderId="52" xfId="1" applyFont="1" applyBorder="1" applyAlignment="1">
      <alignment horizontal="center" vertical="center" wrapText="1"/>
    </xf>
    <xf numFmtId="0" fontId="9" fillId="0" borderId="49" xfId="1" applyFont="1" applyBorder="1" applyAlignment="1">
      <alignment horizontal="center" vertical="center" wrapText="1"/>
    </xf>
    <xf numFmtId="0" fontId="9" fillId="0" borderId="50" xfId="1" applyFont="1" applyBorder="1" applyAlignment="1">
      <alignment horizontal="center" vertical="center" wrapText="1"/>
    </xf>
    <xf numFmtId="0" fontId="9" fillId="0" borderId="53" xfId="1" applyFont="1" applyBorder="1" applyAlignment="1">
      <alignment horizontal="center" vertical="center" wrapText="1"/>
    </xf>
    <xf numFmtId="0" fontId="13" fillId="0" borderId="48" xfId="1" applyFont="1" applyBorder="1" applyAlignment="1">
      <alignment horizontal="center" vertical="center" shrinkToFit="1"/>
    </xf>
    <xf numFmtId="0" fontId="13" fillId="0" borderId="57" xfId="1" applyFont="1" applyBorder="1" applyAlignment="1">
      <alignment horizontal="center" vertical="center" shrinkToFit="1"/>
    </xf>
    <xf numFmtId="0" fontId="13" fillId="0" borderId="58" xfId="1" applyFont="1" applyBorder="1" applyAlignment="1">
      <alignment horizontal="center" vertical="center" shrinkToFit="1"/>
    </xf>
    <xf numFmtId="0" fontId="13" fillId="0" borderId="52" xfId="1" applyFont="1" applyBorder="1" applyAlignment="1">
      <alignment horizontal="center" vertical="center" shrinkToFit="1"/>
    </xf>
    <xf numFmtId="0" fontId="10" fillId="0" borderId="55" xfId="1" applyFont="1" applyBorder="1" applyAlignment="1">
      <alignment horizontal="center" vertical="center"/>
    </xf>
    <xf numFmtId="0" fontId="10" fillId="0" borderId="13" xfId="1" applyFont="1" applyBorder="1" applyAlignment="1">
      <alignment horizontal="center" vertical="center"/>
    </xf>
    <xf numFmtId="0" fontId="10" fillId="0" borderId="54" xfId="1" applyFont="1" applyBorder="1" applyAlignment="1">
      <alignment horizontal="center" vertical="center"/>
    </xf>
    <xf numFmtId="0" fontId="10" fillId="5" borderId="59" xfId="1" applyFont="1" applyFill="1" applyBorder="1" applyAlignment="1">
      <alignment horizontal="center" vertical="center"/>
    </xf>
    <xf numFmtId="0" fontId="10" fillId="5" borderId="60" xfId="1" applyFont="1" applyFill="1" applyBorder="1" applyAlignment="1">
      <alignment horizontal="center" vertical="center"/>
    </xf>
    <xf numFmtId="0" fontId="10" fillId="5" borderId="61" xfId="1" applyFont="1" applyFill="1" applyBorder="1" applyAlignment="1">
      <alignment horizontal="center" vertical="center"/>
    </xf>
    <xf numFmtId="0" fontId="9" fillId="5" borderId="59" xfId="1" applyFont="1" applyFill="1" applyBorder="1" applyAlignment="1">
      <alignment vertical="center"/>
    </xf>
    <xf numFmtId="0" fontId="9" fillId="5" borderId="60" xfId="1" applyFont="1" applyFill="1" applyBorder="1" applyAlignment="1">
      <alignment vertical="center"/>
    </xf>
    <xf numFmtId="0" fontId="9" fillId="5" borderId="61" xfId="1" applyFont="1" applyFill="1" applyBorder="1" applyAlignment="1">
      <alignment vertical="center"/>
    </xf>
    <xf numFmtId="0" fontId="9" fillId="5" borderId="59" xfId="1" applyFont="1" applyFill="1" applyBorder="1" applyAlignment="1">
      <alignment vertical="center"/>
    </xf>
    <xf numFmtId="0" fontId="9" fillId="5" borderId="60" xfId="1" applyFont="1" applyFill="1" applyBorder="1" applyAlignment="1">
      <alignment vertical="center"/>
    </xf>
    <xf numFmtId="0" fontId="9" fillId="5" borderId="61" xfId="1" applyFont="1" applyFill="1" applyBorder="1" applyAlignment="1">
      <alignment vertical="center"/>
    </xf>
    <xf numFmtId="0" fontId="3" fillId="5" borderId="59" xfId="1" applyFont="1" applyFill="1" applyBorder="1" applyAlignment="1">
      <alignment horizontal="center" vertical="center"/>
    </xf>
    <xf numFmtId="0" fontId="3" fillId="5" borderId="61" xfId="1" applyFont="1" applyFill="1" applyBorder="1" applyAlignment="1">
      <alignment horizontal="center" vertical="center"/>
    </xf>
    <xf numFmtId="0" fontId="10" fillId="5" borderId="13" xfId="1" applyFont="1" applyFill="1" applyBorder="1" applyAlignment="1">
      <alignment horizontal="center" vertical="center"/>
    </xf>
    <xf numFmtId="0" fontId="10" fillId="5" borderId="14" xfId="1" applyFont="1" applyFill="1" applyBorder="1" applyAlignment="1">
      <alignment horizontal="center" vertical="center"/>
    </xf>
    <xf numFmtId="0" fontId="10" fillId="5" borderId="15" xfId="1" applyFont="1" applyFill="1" applyBorder="1" applyAlignment="1">
      <alignment horizontal="center" vertical="center"/>
    </xf>
    <xf numFmtId="0" fontId="9" fillId="5" borderId="13" xfId="1" applyFont="1" applyFill="1" applyBorder="1" applyAlignment="1">
      <alignment vertical="center"/>
    </xf>
    <xf numFmtId="0" fontId="9" fillId="5" borderId="14" xfId="1" applyFont="1" applyFill="1" applyBorder="1" applyAlignment="1">
      <alignment vertical="center"/>
    </xf>
    <xf numFmtId="0" fontId="9" fillId="5" borderId="15" xfId="1" applyFont="1" applyFill="1" applyBorder="1" applyAlignment="1">
      <alignment vertical="center"/>
    </xf>
    <xf numFmtId="0" fontId="9" fillId="5" borderId="27" xfId="1" applyFont="1" applyFill="1" applyBorder="1" applyAlignment="1">
      <alignment vertical="center"/>
    </xf>
    <xf numFmtId="0" fontId="9" fillId="5" borderId="0" xfId="1" applyFont="1" applyFill="1" applyBorder="1" applyAlignment="1">
      <alignment vertical="center"/>
    </xf>
    <xf numFmtId="0" fontId="9" fillId="5" borderId="28" xfId="1" applyFont="1" applyFill="1" applyBorder="1" applyAlignment="1">
      <alignment vertical="center"/>
    </xf>
    <xf numFmtId="0" fontId="3" fillId="5" borderId="27" xfId="1" applyFont="1" applyFill="1" applyBorder="1" applyAlignment="1">
      <alignment horizontal="center" vertical="center"/>
    </xf>
    <xf numFmtId="0" fontId="3" fillId="5" borderId="28" xfId="1" applyFont="1" applyFill="1" applyBorder="1" applyAlignment="1">
      <alignment horizontal="center" vertical="center"/>
    </xf>
    <xf numFmtId="0" fontId="10" fillId="5" borderId="27" xfId="1" applyFont="1" applyFill="1" applyBorder="1" applyAlignment="1">
      <alignment horizontal="center" vertical="center"/>
    </xf>
    <xf numFmtId="0" fontId="10" fillId="5" borderId="0" xfId="1" applyFont="1" applyFill="1" applyBorder="1" applyAlignment="1">
      <alignment horizontal="center" vertical="center"/>
    </xf>
    <xf numFmtId="0" fontId="10" fillId="5" borderId="28" xfId="1" applyFont="1" applyFill="1" applyBorder="1" applyAlignment="1">
      <alignment horizontal="center" vertical="center"/>
    </xf>
    <xf numFmtId="0" fontId="9" fillId="5" borderId="62" xfId="1" applyFont="1" applyFill="1" applyBorder="1" applyAlignment="1">
      <alignment horizontal="center" vertical="center" wrapText="1"/>
    </xf>
    <xf numFmtId="0" fontId="9" fillId="5" borderId="63" xfId="1" applyFont="1" applyFill="1" applyBorder="1" applyAlignment="1">
      <alignment horizontal="center" vertical="center" wrapText="1"/>
    </xf>
    <xf numFmtId="0" fontId="9" fillId="5" borderId="63" xfId="1" applyFont="1" applyFill="1" applyBorder="1" applyAlignment="1">
      <alignment horizontal="center" vertical="center" shrinkToFit="1"/>
    </xf>
    <xf numFmtId="0" fontId="3" fillId="5" borderId="64" xfId="1" applyFont="1" applyFill="1" applyBorder="1" applyAlignment="1">
      <alignment horizontal="center" vertical="center"/>
    </xf>
    <xf numFmtId="0" fontId="9" fillId="5" borderId="27" xfId="1" applyFont="1" applyFill="1" applyBorder="1" applyAlignment="1">
      <alignment horizontal="center" vertical="center" wrapText="1"/>
    </xf>
    <xf numFmtId="0" fontId="9" fillId="5" borderId="0" xfId="1" applyFont="1" applyFill="1" applyBorder="1" applyAlignment="1">
      <alignment horizontal="center" vertical="center" wrapText="1"/>
    </xf>
    <xf numFmtId="0" fontId="9" fillId="5" borderId="0" xfId="1" applyFont="1" applyFill="1" applyBorder="1" applyAlignment="1">
      <alignment horizontal="center" vertical="center" shrinkToFit="1"/>
    </xf>
    <xf numFmtId="0" fontId="9" fillId="5" borderId="62" xfId="1" applyFont="1" applyFill="1" applyBorder="1" applyAlignment="1">
      <alignment horizontal="center" vertical="center"/>
    </xf>
    <xf numFmtId="0" fontId="9" fillId="5" borderId="63" xfId="1" applyFont="1" applyFill="1" applyBorder="1" applyAlignment="1">
      <alignment horizontal="center" vertical="center"/>
    </xf>
    <xf numFmtId="0" fontId="9" fillId="5" borderId="64" xfId="1" applyFont="1" applyFill="1" applyBorder="1" applyAlignment="1">
      <alignment horizontal="center" vertical="center" shrinkToFit="1"/>
    </xf>
    <xf numFmtId="0" fontId="10" fillId="5" borderId="19" xfId="1" applyFont="1" applyFill="1" applyBorder="1" applyAlignment="1">
      <alignment horizontal="center" vertical="center"/>
    </xf>
    <xf numFmtId="0" fontId="10" fillId="5" borderId="1" xfId="1" applyFont="1" applyFill="1" applyBorder="1" applyAlignment="1">
      <alignment horizontal="center" vertical="center"/>
    </xf>
    <xf numFmtId="0" fontId="10" fillId="5" borderId="22" xfId="1" applyFont="1" applyFill="1" applyBorder="1" applyAlignment="1">
      <alignment horizontal="center" vertical="center"/>
    </xf>
    <xf numFmtId="0" fontId="9" fillId="5" borderId="19" xfId="1" applyFont="1" applyFill="1" applyBorder="1" applyAlignment="1">
      <alignment horizontal="center" vertical="center" wrapText="1"/>
    </xf>
    <xf numFmtId="0" fontId="9" fillId="5" borderId="1" xfId="1" applyFont="1" applyFill="1" applyBorder="1" applyAlignment="1">
      <alignment horizontal="center" vertical="center" wrapText="1"/>
    </xf>
    <xf numFmtId="0" fontId="9" fillId="5" borderId="1" xfId="1" applyFont="1" applyFill="1" applyBorder="1" applyAlignment="1">
      <alignment horizontal="center" vertical="center" shrinkToFit="1"/>
    </xf>
    <xf numFmtId="0" fontId="3" fillId="5" borderId="22" xfId="1" applyFont="1" applyFill="1" applyBorder="1" applyAlignment="1">
      <alignment horizontal="center" vertical="center"/>
    </xf>
    <xf numFmtId="0" fontId="9" fillId="5" borderId="19" xfId="1" applyFont="1" applyFill="1" applyBorder="1" applyAlignment="1">
      <alignment horizontal="center" vertical="center"/>
    </xf>
    <xf numFmtId="0" fontId="9" fillId="5" borderId="1" xfId="1" applyFont="1" applyFill="1" applyBorder="1" applyAlignment="1">
      <alignment horizontal="center" vertical="center"/>
    </xf>
    <xf numFmtId="0" fontId="9" fillId="5" borderId="22" xfId="1" applyFont="1" applyFill="1" applyBorder="1" applyAlignment="1">
      <alignment horizontal="center" vertical="center" shrinkToFit="1"/>
    </xf>
    <xf numFmtId="0" fontId="3" fillId="5" borderId="19" xfId="1" applyFont="1" applyFill="1" applyBorder="1" applyAlignment="1">
      <alignment horizontal="center" vertical="center"/>
    </xf>
    <xf numFmtId="0" fontId="9" fillId="5" borderId="27" xfId="1" applyFont="1" applyFill="1" applyBorder="1" applyAlignment="1">
      <alignment horizontal="left" vertical="center"/>
    </xf>
    <xf numFmtId="0" fontId="9" fillId="5" borderId="0" xfId="1" applyFont="1" applyFill="1" applyBorder="1" applyAlignment="1">
      <alignment horizontal="left" vertical="center"/>
    </xf>
    <xf numFmtId="0" fontId="9" fillId="5" borderId="28" xfId="1" applyFont="1" applyFill="1" applyBorder="1" applyAlignment="1">
      <alignment horizontal="left" vertical="center"/>
    </xf>
    <xf numFmtId="0" fontId="3" fillId="5" borderId="6" xfId="1" applyFont="1" applyFill="1" applyBorder="1" applyAlignment="1">
      <alignment horizontal="center" vertical="center"/>
    </xf>
    <xf numFmtId="0" fontId="3" fillId="5" borderId="8" xfId="1" applyFont="1" applyFill="1" applyBorder="1" applyAlignment="1">
      <alignment horizontal="center" vertical="center"/>
    </xf>
    <xf numFmtId="0" fontId="9" fillId="5" borderId="13" xfId="1" applyFont="1" applyFill="1" applyBorder="1" applyAlignment="1">
      <alignment horizontal="left" vertical="center"/>
    </xf>
    <xf numFmtId="0" fontId="9" fillId="5" borderId="14" xfId="1" applyFont="1" applyFill="1" applyBorder="1" applyAlignment="1">
      <alignment horizontal="left" vertical="center"/>
    </xf>
    <xf numFmtId="0" fontId="9" fillId="5" borderId="15" xfId="1" applyFont="1" applyFill="1" applyBorder="1" applyAlignment="1">
      <alignment horizontal="left" vertical="center"/>
    </xf>
    <xf numFmtId="0" fontId="10" fillId="5" borderId="6" xfId="1" applyFont="1" applyFill="1" applyBorder="1" applyAlignment="1">
      <alignment horizontal="center" vertical="center"/>
    </xf>
    <xf numFmtId="0" fontId="10" fillId="5" borderId="7" xfId="1" applyFont="1" applyFill="1" applyBorder="1" applyAlignment="1">
      <alignment horizontal="center" vertical="center"/>
    </xf>
    <xf numFmtId="0" fontId="10" fillId="5" borderId="8" xfId="1" applyFont="1" applyFill="1" applyBorder="1" applyAlignment="1">
      <alignment horizontal="center" vertical="center"/>
    </xf>
    <xf numFmtId="0" fontId="9" fillId="5" borderId="59" xfId="1" applyFont="1" applyFill="1" applyBorder="1" applyAlignment="1" applyProtection="1">
      <alignment horizontal="center" vertical="center"/>
      <protection locked="0"/>
    </xf>
    <xf numFmtId="0" fontId="9" fillId="5" borderId="60" xfId="1" applyFont="1" applyFill="1" applyBorder="1" applyAlignment="1" applyProtection="1">
      <alignment horizontal="center" vertical="center"/>
      <protection locked="0"/>
    </xf>
    <xf numFmtId="0" fontId="9" fillId="5" borderId="61" xfId="1" applyFont="1" applyFill="1" applyBorder="1" applyAlignment="1" applyProtection="1">
      <alignment horizontal="center" vertical="center"/>
      <protection locked="0"/>
    </xf>
    <xf numFmtId="0" fontId="9" fillId="5" borderId="13" xfId="1" applyFont="1" applyFill="1" applyBorder="1" applyAlignment="1" applyProtection="1">
      <alignment horizontal="center" vertical="center"/>
      <protection locked="0"/>
    </xf>
    <xf numFmtId="0" fontId="9" fillId="5" borderId="14" xfId="1" applyFont="1" applyFill="1" applyBorder="1" applyAlignment="1" applyProtection="1">
      <alignment horizontal="center" vertical="center"/>
      <protection locked="0"/>
    </xf>
    <xf numFmtId="0" fontId="9" fillId="5" borderId="15" xfId="1" applyFont="1" applyFill="1" applyBorder="1" applyAlignment="1" applyProtection="1">
      <alignment horizontal="center" vertical="center"/>
      <protection locked="0"/>
    </xf>
    <xf numFmtId="0" fontId="13" fillId="5" borderId="62" xfId="1" applyFont="1" applyFill="1" applyBorder="1" applyAlignment="1" applyProtection="1">
      <alignment horizontal="center" vertical="center" shrinkToFit="1"/>
      <protection locked="0"/>
    </xf>
    <xf numFmtId="0" fontId="13" fillId="5" borderId="65" xfId="1" applyFont="1" applyFill="1" applyBorder="1" applyAlignment="1" applyProtection="1">
      <alignment horizontal="center" vertical="center" shrinkToFit="1"/>
      <protection locked="0"/>
    </xf>
    <xf numFmtId="0" fontId="13" fillId="5" borderId="66" xfId="1" applyFont="1" applyFill="1" applyBorder="1" applyAlignment="1" applyProtection="1">
      <alignment horizontal="center" vertical="center" shrinkToFit="1"/>
      <protection locked="0"/>
    </xf>
    <xf numFmtId="0" fontId="13" fillId="5" borderId="64" xfId="1" applyFont="1" applyFill="1" applyBorder="1" applyAlignment="1" applyProtection="1">
      <alignment horizontal="center" vertical="center" shrinkToFit="1"/>
      <protection locked="0"/>
    </xf>
    <xf numFmtId="0" fontId="20" fillId="5" borderId="79" xfId="1" applyFont="1" applyFill="1" applyBorder="1" applyAlignment="1" applyProtection="1">
      <alignment horizontal="center" vertical="center" shrinkToFit="1"/>
      <protection locked="0"/>
    </xf>
    <xf numFmtId="0" fontId="20" fillId="5" borderId="68" xfId="1" applyFont="1" applyFill="1" applyBorder="1" applyAlignment="1" applyProtection="1">
      <alignment horizontal="center" vertical="center" shrinkToFit="1"/>
      <protection locked="0"/>
    </xf>
    <xf numFmtId="0" fontId="20" fillId="5" borderId="108" xfId="1" applyFont="1" applyFill="1" applyBorder="1" applyAlignment="1" applyProtection="1">
      <alignment horizontal="center" vertical="center" shrinkToFit="1"/>
      <protection locked="0"/>
    </xf>
    <xf numFmtId="0" fontId="20" fillId="5" borderId="21" xfId="1" applyFont="1" applyFill="1" applyBorder="1" applyAlignment="1" applyProtection="1">
      <alignment horizontal="center" vertical="center" shrinkToFit="1"/>
      <protection locked="0"/>
    </xf>
    <xf numFmtId="0" fontId="20" fillId="5" borderId="109" xfId="1" applyFont="1" applyFill="1" applyBorder="1" applyAlignment="1" applyProtection="1">
      <alignment horizontal="center" vertical="center" shrinkToFit="1"/>
      <protection locked="0"/>
    </xf>
    <xf numFmtId="0" fontId="20" fillId="5" borderId="20" xfId="1" applyFont="1" applyFill="1" applyBorder="1" applyAlignment="1" applyProtection="1">
      <alignment horizontal="center" vertical="center" shrinkToFit="1"/>
      <protection locked="0"/>
    </xf>
    <xf numFmtId="0" fontId="9" fillId="5" borderId="27" xfId="1" applyFont="1" applyFill="1" applyBorder="1" applyAlignment="1" applyProtection="1">
      <alignment horizontal="center" vertical="center"/>
      <protection locked="0"/>
    </xf>
    <xf numFmtId="0" fontId="9" fillId="5" borderId="0" xfId="1" applyFont="1" applyFill="1" applyAlignment="1" applyProtection="1">
      <alignment horizontal="center" vertical="center"/>
      <protection locked="0"/>
    </xf>
    <xf numFmtId="0" fontId="9" fillId="5" borderId="28" xfId="1" applyFont="1" applyFill="1" applyBorder="1" applyAlignment="1" applyProtection="1">
      <alignment horizontal="center" vertical="center"/>
      <protection locked="0"/>
    </xf>
    <xf numFmtId="0" fontId="9" fillId="5" borderId="6" xfId="1" applyFont="1" applyFill="1" applyBorder="1" applyAlignment="1" applyProtection="1">
      <alignment horizontal="center" vertical="center"/>
      <protection locked="0"/>
    </xf>
    <xf numFmtId="0" fontId="9" fillId="5" borderId="7" xfId="1" applyFont="1" applyFill="1" applyBorder="1" applyAlignment="1" applyProtection="1">
      <alignment horizontal="center" vertical="center"/>
      <protection locked="0"/>
    </xf>
    <xf numFmtId="0" fontId="9" fillId="5" borderId="8" xfId="1" applyFont="1" applyFill="1" applyBorder="1" applyAlignment="1" applyProtection="1">
      <alignment horizontal="center" vertical="center"/>
      <protection locked="0"/>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37" xfId="1" applyFont="1" applyBorder="1" applyAlignment="1">
      <alignment horizontal="center" vertical="center"/>
    </xf>
    <xf numFmtId="181" fontId="18" fillId="5" borderId="110" xfId="1" applyNumberFormat="1" applyFont="1" applyFill="1" applyBorder="1" applyAlignment="1">
      <alignment horizontal="center" vertical="center"/>
    </xf>
    <xf numFmtId="181" fontId="18" fillId="5" borderId="111" xfId="1" applyNumberFormat="1" applyFont="1" applyFill="1" applyBorder="1" applyAlignment="1">
      <alignment horizontal="center" vertical="center"/>
    </xf>
    <xf numFmtId="181" fontId="18" fillId="5" borderId="112" xfId="1" applyNumberFormat="1" applyFont="1" applyFill="1" applyBorder="1" applyAlignment="1">
      <alignment horizontal="center" vertical="center"/>
    </xf>
    <xf numFmtId="0" fontId="12" fillId="0" borderId="0" xfId="1" applyFont="1" applyBorder="1" applyAlignment="1">
      <alignment horizontal="center" vertical="center"/>
    </xf>
    <xf numFmtId="0" fontId="12" fillId="0" borderId="0" xfId="1" applyFont="1" applyBorder="1" applyAlignment="1">
      <alignment horizontal="center" vertical="center" shrinkToFit="1"/>
    </xf>
    <xf numFmtId="0" fontId="12" fillId="0" borderId="22" xfId="1" applyFont="1" applyBorder="1" applyAlignment="1">
      <alignment horizontal="center" vertical="center" shrinkToFit="1"/>
    </xf>
  </cellXfs>
  <cellStyles count="35">
    <cellStyle name="パーセント 2" xfId="2" xr:uid="{00000000-0005-0000-0000-000000000000}"/>
    <cellStyle name="パーセント 3" xfId="3" xr:uid="{00000000-0005-0000-0000-000001000000}"/>
    <cellStyle name="桁区切り 2" xfId="4" xr:uid="{00000000-0005-0000-0000-000002000000}"/>
    <cellStyle name="桁区切り 2 2" xfId="5" xr:uid="{00000000-0005-0000-0000-000003000000}"/>
    <cellStyle name="桁区切り 3" xfId="6" xr:uid="{00000000-0005-0000-0000-000004000000}"/>
    <cellStyle name="桁区切り 4" xfId="7" xr:uid="{00000000-0005-0000-0000-000005000000}"/>
    <cellStyle name="桁区切り 5" xfId="8" xr:uid="{00000000-0005-0000-0000-000006000000}"/>
    <cellStyle name="桁区切り 6" xfId="9" xr:uid="{00000000-0005-0000-0000-000007000000}"/>
    <cellStyle name="桁区切り 7" xfId="10" xr:uid="{00000000-0005-0000-0000-000008000000}"/>
    <cellStyle name="桁区切り 8" xfId="11" xr:uid="{00000000-0005-0000-0000-000009000000}"/>
    <cellStyle name="桁区切り 9" xfId="12" xr:uid="{00000000-0005-0000-0000-00000A000000}"/>
    <cellStyle name="通貨 2" xfId="13" xr:uid="{00000000-0005-0000-0000-00000B000000}"/>
    <cellStyle name="標準" xfId="0" builtinId="0"/>
    <cellStyle name="標準 10" xfId="14" xr:uid="{00000000-0005-0000-0000-00000D000000}"/>
    <cellStyle name="標準 11" xfId="15" xr:uid="{00000000-0005-0000-0000-00000E000000}"/>
    <cellStyle name="標準 12" xfId="16" xr:uid="{00000000-0005-0000-0000-00000F000000}"/>
    <cellStyle name="標準 12 2" xfId="17" xr:uid="{00000000-0005-0000-0000-000010000000}"/>
    <cellStyle name="標準 13" xfId="18" xr:uid="{00000000-0005-0000-0000-000011000000}"/>
    <cellStyle name="標準 14" xfId="19" xr:uid="{00000000-0005-0000-0000-000012000000}"/>
    <cellStyle name="標準 2" xfId="20" xr:uid="{00000000-0005-0000-0000-000013000000}"/>
    <cellStyle name="標準 2 2" xfId="21" xr:uid="{00000000-0005-0000-0000-000014000000}"/>
    <cellStyle name="標準 2 3" xfId="1" xr:uid="{00000000-0005-0000-0000-000015000000}"/>
    <cellStyle name="標準 3" xfId="22" xr:uid="{00000000-0005-0000-0000-000016000000}"/>
    <cellStyle name="標準 4" xfId="23" xr:uid="{00000000-0005-0000-0000-000017000000}"/>
    <cellStyle name="標準 4 2" xfId="24" xr:uid="{00000000-0005-0000-0000-000018000000}"/>
    <cellStyle name="標準 5" xfId="25" xr:uid="{00000000-0005-0000-0000-000019000000}"/>
    <cellStyle name="標準 6" xfId="26" xr:uid="{00000000-0005-0000-0000-00001A000000}"/>
    <cellStyle name="標準 7" xfId="27" xr:uid="{00000000-0005-0000-0000-00001B000000}"/>
    <cellStyle name="標準 7 2" xfId="28" xr:uid="{00000000-0005-0000-0000-00001C000000}"/>
    <cellStyle name="標準 7 3" xfId="29" xr:uid="{00000000-0005-0000-0000-00001D000000}"/>
    <cellStyle name="標準 7 4" xfId="30" xr:uid="{00000000-0005-0000-0000-00001E000000}"/>
    <cellStyle name="標準 8" xfId="31" xr:uid="{00000000-0005-0000-0000-00001F000000}"/>
    <cellStyle name="標準 8 2" xfId="32" xr:uid="{00000000-0005-0000-0000-000020000000}"/>
    <cellStyle name="標準 9" xfId="33" xr:uid="{00000000-0005-0000-0000-000021000000}"/>
    <cellStyle name="標準 9 2" xfId="34" xr:uid="{00000000-0005-0000-0000-000022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38</xdr:col>
      <xdr:colOff>0</xdr:colOff>
      <xdr:row>3</xdr:row>
      <xdr:rowOff>0</xdr:rowOff>
    </xdr:from>
    <xdr:to>
      <xdr:col>45</xdr:col>
      <xdr:colOff>94423</xdr:colOff>
      <xdr:row>5</xdr:row>
      <xdr:rowOff>153642</xdr:rowOff>
    </xdr:to>
    <xdr:sp macro="" textlink="">
      <xdr:nvSpPr>
        <xdr:cNvPr id="4" name="テキスト ボックス 3">
          <a:extLst>
            <a:ext uri="{FF2B5EF4-FFF2-40B4-BE49-F238E27FC236}">
              <a16:creationId xmlns:a16="http://schemas.microsoft.com/office/drawing/2014/main" id="{4C6808AB-9017-4BAA-BABE-1D5331BDBE85}"/>
            </a:ext>
          </a:extLst>
        </xdr:cNvPr>
        <xdr:cNvSpPr txBox="1"/>
      </xdr:nvSpPr>
      <xdr:spPr>
        <a:xfrm>
          <a:off x="9791700" y="828675"/>
          <a:ext cx="2027998" cy="7060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HGPｺﾞｼｯｸE" panose="020B0900000000000000" pitchFamily="50" charset="-128"/>
              <a:ea typeface="HGPｺﾞｼｯｸE" panose="020B0900000000000000" pitchFamily="50" charset="-128"/>
            </a:rPr>
            <a:t>黄色のセルを入力してください。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23812</xdr:colOff>
          <xdr:row>9</xdr:row>
          <xdr:rowOff>0</xdr:rowOff>
        </xdr:from>
        <xdr:to>
          <xdr:col>21</xdr:col>
          <xdr:colOff>33337</xdr:colOff>
          <xdr:row>11</xdr:row>
          <xdr:rowOff>150812</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4652962" y="1943100"/>
              <a:ext cx="1152525" cy="550862"/>
              <a:chOff x="4751388" y="16773525"/>
              <a:chExt cx="1160462" cy="585843"/>
            </a:xfrm>
          </xdr:grpSpPr>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4751388" y="16956089"/>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5670550" y="16773525"/>
                <a:ext cx="241300"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5670550" y="16956089"/>
                <a:ext cx="241300" cy="211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4751388" y="17148231"/>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5670550" y="17148173"/>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4</xdr:row>
          <xdr:rowOff>7937</xdr:rowOff>
        </xdr:from>
        <xdr:to>
          <xdr:col>21</xdr:col>
          <xdr:colOff>49212</xdr:colOff>
          <xdr:row>7</xdr:row>
          <xdr:rowOff>0</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668837" y="950912"/>
              <a:ext cx="1152525" cy="592138"/>
              <a:chOff x="4751388" y="16773525"/>
              <a:chExt cx="1160462" cy="585725"/>
            </a:xfrm>
          </xdr:grpSpPr>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4751388" y="17148111"/>
                <a:ext cx="315912"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55562</xdr:colOff>
          <xdr:row>34</xdr:row>
          <xdr:rowOff>6350</xdr:rowOff>
        </xdr:from>
        <xdr:to>
          <xdr:col>21</xdr:col>
          <xdr:colOff>65087</xdr:colOff>
          <xdr:row>36</xdr:row>
          <xdr:rowOff>190500</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4684712" y="6950075"/>
              <a:ext cx="1152525" cy="584200"/>
              <a:chOff x="4751388" y="16773525"/>
              <a:chExt cx="1160462" cy="585760"/>
            </a:xfrm>
          </xdr:grpSpPr>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51388" y="17148147"/>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39</xdr:row>
          <xdr:rowOff>0</xdr:rowOff>
        </xdr:from>
        <xdr:to>
          <xdr:col>21</xdr:col>
          <xdr:colOff>57150</xdr:colOff>
          <xdr:row>42</xdr:row>
          <xdr:rowOff>0</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4676775" y="7943850"/>
              <a:ext cx="1152525" cy="600075"/>
              <a:chOff x="4751388" y="16773525"/>
              <a:chExt cx="1160462" cy="585738"/>
            </a:xfrm>
          </xdr:grpSpPr>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4751388" y="17148125"/>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44</xdr:row>
          <xdr:rowOff>6350</xdr:rowOff>
        </xdr:from>
        <xdr:to>
          <xdr:col>21</xdr:col>
          <xdr:colOff>25400</xdr:colOff>
          <xdr:row>46</xdr:row>
          <xdr:rowOff>166687</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4645025" y="8950325"/>
              <a:ext cx="1152525" cy="560387"/>
              <a:chOff x="4751388" y="16773525"/>
              <a:chExt cx="1160462" cy="585765"/>
            </a:xfrm>
          </xdr:grpSpPr>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670550" y="16773525"/>
                <a:ext cx="241300" cy="2111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670550" y="16956088"/>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51388" y="17148151"/>
                <a:ext cx="315912"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5670550" y="17148174"/>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49</xdr:row>
          <xdr:rowOff>7937</xdr:rowOff>
        </xdr:from>
        <xdr:to>
          <xdr:col>21</xdr:col>
          <xdr:colOff>25400</xdr:colOff>
          <xdr:row>51</xdr:row>
          <xdr:rowOff>166687</xdr:rowOff>
        </xdr:to>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4645025" y="9952037"/>
              <a:ext cx="1152525" cy="558800"/>
              <a:chOff x="4751388" y="16773525"/>
              <a:chExt cx="1160462" cy="585797"/>
            </a:xfrm>
          </xdr:grpSpPr>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4751388" y="16956089"/>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5670550" y="16956089"/>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4751388" y="17148186"/>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670550" y="17148176"/>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23813</xdr:colOff>
          <xdr:row>54</xdr:row>
          <xdr:rowOff>6350</xdr:rowOff>
        </xdr:from>
        <xdr:to>
          <xdr:col>21</xdr:col>
          <xdr:colOff>33338</xdr:colOff>
          <xdr:row>56</xdr:row>
          <xdr:rowOff>182562</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4652963" y="10950575"/>
              <a:ext cx="1152525" cy="576262"/>
              <a:chOff x="4751388" y="16773525"/>
              <a:chExt cx="1160462" cy="585728"/>
            </a:xfrm>
          </xdr:grpSpPr>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4751388" y="17148116"/>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5670550" y="17148174"/>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23812</xdr:colOff>
          <xdr:row>59</xdr:row>
          <xdr:rowOff>15875</xdr:rowOff>
        </xdr:from>
        <xdr:to>
          <xdr:col>21</xdr:col>
          <xdr:colOff>33337</xdr:colOff>
          <xdr:row>61</xdr:row>
          <xdr:rowOff>182562</xdr:rowOff>
        </xdr:to>
        <xdr:grpSp>
          <xdr:nvGrpSpPr>
            <xdr:cNvPr id="51" name="グループ化 50">
              <a:extLst>
                <a:ext uri="{FF2B5EF4-FFF2-40B4-BE49-F238E27FC236}">
                  <a16:creationId xmlns:a16="http://schemas.microsoft.com/office/drawing/2014/main" id="{00000000-0008-0000-0100-000033000000}"/>
                </a:ext>
              </a:extLst>
            </xdr:cNvPr>
            <xdr:cNvGrpSpPr/>
          </xdr:nvGrpSpPr>
          <xdr:grpSpPr>
            <a:xfrm>
              <a:off x="4652962" y="11960225"/>
              <a:ext cx="1152525" cy="566737"/>
              <a:chOff x="4751388" y="16773525"/>
              <a:chExt cx="1160462" cy="585817"/>
            </a:xfrm>
          </xdr:grpSpPr>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4751388" y="17148204"/>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5670550" y="17148174"/>
                <a:ext cx="241300" cy="201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14</xdr:row>
          <xdr:rowOff>0</xdr:rowOff>
        </xdr:from>
        <xdr:to>
          <xdr:col>21</xdr:col>
          <xdr:colOff>57150</xdr:colOff>
          <xdr:row>17</xdr:row>
          <xdr:rowOff>0</xdr:rowOff>
        </xdr:to>
        <xdr:grpSp>
          <xdr:nvGrpSpPr>
            <xdr:cNvPr id="58" name="グループ化 57">
              <a:extLst>
                <a:ext uri="{FF2B5EF4-FFF2-40B4-BE49-F238E27FC236}">
                  <a16:creationId xmlns:a16="http://schemas.microsoft.com/office/drawing/2014/main" id="{00000000-0008-0000-0100-00003A000000}"/>
                </a:ext>
              </a:extLst>
            </xdr:cNvPr>
            <xdr:cNvGrpSpPr/>
          </xdr:nvGrpSpPr>
          <xdr:grpSpPr>
            <a:xfrm>
              <a:off x="4676775" y="2943225"/>
              <a:ext cx="1152525" cy="600075"/>
              <a:chOff x="4751388" y="16773525"/>
              <a:chExt cx="1160462" cy="585738"/>
            </a:xfrm>
          </xdr:grpSpPr>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4751388" y="17148125"/>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19</xdr:row>
          <xdr:rowOff>15874</xdr:rowOff>
        </xdr:from>
        <xdr:to>
          <xdr:col>21</xdr:col>
          <xdr:colOff>49212</xdr:colOff>
          <xdr:row>21</xdr:row>
          <xdr:rowOff>174624</xdr:rowOff>
        </xdr:to>
        <xdr:grpSp>
          <xdr:nvGrpSpPr>
            <xdr:cNvPr id="65" name="グループ化 64">
              <a:extLst>
                <a:ext uri="{FF2B5EF4-FFF2-40B4-BE49-F238E27FC236}">
                  <a16:creationId xmlns:a16="http://schemas.microsoft.com/office/drawing/2014/main" id="{00000000-0008-0000-0100-000041000000}"/>
                </a:ext>
              </a:extLst>
            </xdr:cNvPr>
            <xdr:cNvGrpSpPr/>
          </xdr:nvGrpSpPr>
          <xdr:grpSpPr>
            <a:xfrm>
              <a:off x="4668837" y="3959224"/>
              <a:ext cx="1152525" cy="558800"/>
              <a:chOff x="4751388" y="16773525"/>
              <a:chExt cx="1160462" cy="585797"/>
            </a:xfrm>
          </xdr:grpSpPr>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4751388" y="16956089"/>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5670550" y="16956089"/>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4751388" y="17148186"/>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5670550" y="17148176"/>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23</xdr:row>
          <xdr:rowOff>190500</xdr:rowOff>
        </xdr:from>
        <xdr:to>
          <xdr:col>21</xdr:col>
          <xdr:colOff>49212</xdr:colOff>
          <xdr:row>26</xdr:row>
          <xdr:rowOff>182562</xdr:rowOff>
        </xdr:to>
        <xdr:grpSp>
          <xdr:nvGrpSpPr>
            <xdr:cNvPr id="72" name="グループ化 71">
              <a:extLst>
                <a:ext uri="{FF2B5EF4-FFF2-40B4-BE49-F238E27FC236}">
                  <a16:creationId xmlns:a16="http://schemas.microsoft.com/office/drawing/2014/main" id="{00000000-0008-0000-0100-000048000000}"/>
                </a:ext>
              </a:extLst>
            </xdr:cNvPr>
            <xdr:cNvGrpSpPr/>
          </xdr:nvGrpSpPr>
          <xdr:grpSpPr>
            <a:xfrm>
              <a:off x="4668837" y="4933950"/>
              <a:ext cx="1152525" cy="592137"/>
              <a:chOff x="4751388" y="16773525"/>
              <a:chExt cx="1160462" cy="585740"/>
            </a:xfrm>
          </xdr:grpSpPr>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4751388" y="17148127"/>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29</xdr:row>
          <xdr:rowOff>7936</xdr:rowOff>
        </xdr:from>
        <xdr:to>
          <xdr:col>21</xdr:col>
          <xdr:colOff>49212</xdr:colOff>
          <xdr:row>31</xdr:row>
          <xdr:rowOff>174625</xdr:rowOff>
        </xdr:to>
        <xdr:grpSp>
          <xdr:nvGrpSpPr>
            <xdr:cNvPr id="79" name="グループ化 78">
              <a:extLst>
                <a:ext uri="{FF2B5EF4-FFF2-40B4-BE49-F238E27FC236}">
                  <a16:creationId xmlns:a16="http://schemas.microsoft.com/office/drawing/2014/main" id="{00000000-0008-0000-0100-00004F000000}"/>
                </a:ext>
              </a:extLst>
            </xdr:cNvPr>
            <xdr:cNvGrpSpPr/>
          </xdr:nvGrpSpPr>
          <xdr:grpSpPr>
            <a:xfrm>
              <a:off x="4668837" y="5951536"/>
              <a:ext cx="1152525" cy="566739"/>
              <a:chOff x="4751388" y="16773525"/>
              <a:chExt cx="1160462" cy="585724"/>
            </a:xfrm>
          </xdr:grpSpPr>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4751388" y="16956087"/>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5670550" y="16956087"/>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4751388" y="17148111"/>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5670550" y="17148174"/>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12</xdr:col>
      <xdr:colOff>166688</xdr:colOff>
      <xdr:row>4</xdr:row>
      <xdr:rowOff>39688</xdr:rowOff>
    </xdr:from>
    <xdr:to>
      <xdr:col>17</xdr:col>
      <xdr:colOff>15874</xdr:colOff>
      <xdr:row>5</xdr:row>
      <xdr:rowOff>166688</xdr:rowOff>
    </xdr:to>
    <xdr:grpSp>
      <xdr:nvGrpSpPr>
        <xdr:cNvPr id="86" name="グループ化 85">
          <a:extLst>
            <a:ext uri="{FF2B5EF4-FFF2-40B4-BE49-F238E27FC236}">
              <a16:creationId xmlns:a16="http://schemas.microsoft.com/office/drawing/2014/main" id="{00000000-0008-0000-0100-000056000000}"/>
            </a:ext>
          </a:extLst>
        </xdr:cNvPr>
        <xdr:cNvGrpSpPr/>
      </xdr:nvGrpSpPr>
      <xdr:grpSpPr>
        <a:xfrm>
          <a:off x="3414713" y="982663"/>
          <a:ext cx="1230311" cy="327025"/>
          <a:chOff x="3500438" y="15065376"/>
          <a:chExt cx="1238249" cy="325437"/>
        </a:xfrm>
      </xdr:grpSpPr>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9</xdr:row>
      <xdr:rowOff>31750</xdr:rowOff>
    </xdr:from>
    <xdr:to>
      <xdr:col>17</xdr:col>
      <xdr:colOff>79375</xdr:colOff>
      <xdr:row>10</xdr:row>
      <xdr:rowOff>174624</xdr:rowOff>
    </xdr:to>
    <xdr:grpSp>
      <xdr:nvGrpSpPr>
        <xdr:cNvPr id="90" name="グループ化 89">
          <a:extLst>
            <a:ext uri="{FF2B5EF4-FFF2-40B4-BE49-F238E27FC236}">
              <a16:creationId xmlns:a16="http://schemas.microsoft.com/office/drawing/2014/main" id="{00000000-0008-0000-0100-00005A000000}"/>
            </a:ext>
          </a:extLst>
        </xdr:cNvPr>
        <xdr:cNvGrpSpPr/>
      </xdr:nvGrpSpPr>
      <xdr:grpSpPr>
        <a:xfrm>
          <a:off x="3454400" y="1974850"/>
          <a:ext cx="1254125" cy="342899"/>
          <a:chOff x="3500438" y="15065376"/>
          <a:chExt cx="1238249" cy="325437"/>
        </a:xfrm>
      </xdr:grpSpPr>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14</xdr:row>
      <xdr:rowOff>23812</xdr:rowOff>
    </xdr:from>
    <xdr:to>
      <xdr:col>17</xdr:col>
      <xdr:colOff>63499</xdr:colOff>
      <xdr:row>15</xdr:row>
      <xdr:rowOff>166687</xdr:rowOff>
    </xdr:to>
    <xdr:grpSp>
      <xdr:nvGrpSpPr>
        <xdr:cNvPr id="94" name="グループ化 93">
          <a:extLst>
            <a:ext uri="{FF2B5EF4-FFF2-40B4-BE49-F238E27FC236}">
              <a16:creationId xmlns:a16="http://schemas.microsoft.com/office/drawing/2014/main" id="{00000000-0008-0000-0100-00005E000000}"/>
            </a:ext>
          </a:extLst>
        </xdr:cNvPr>
        <xdr:cNvGrpSpPr/>
      </xdr:nvGrpSpPr>
      <xdr:grpSpPr>
        <a:xfrm>
          <a:off x="3462338" y="2967037"/>
          <a:ext cx="1230311" cy="342900"/>
          <a:chOff x="3500438" y="15065376"/>
          <a:chExt cx="1238249" cy="325437"/>
        </a:xfrm>
      </xdr:grpSpPr>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19</xdr:row>
      <xdr:rowOff>23813</xdr:rowOff>
    </xdr:from>
    <xdr:to>
      <xdr:col>17</xdr:col>
      <xdr:colOff>55561</xdr:colOff>
      <xdr:row>20</xdr:row>
      <xdr:rowOff>166687</xdr:rowOff>
    </xdr:to>
    <xdr:grpSp>
      <xdr:nvGrpSpPr>
        <xdr:cNvPr id="98" name="グループ化 97">
          <a:extLst>
            <a:ext uri="{FF2B5EF4-FFF2-40B4-BE49-F238E27FC236}">
              <a16:creationId xmlns:a16="http://schemas.microsoft.com/office/drawing/2014/main" id="{00000000-0008-0000-0100-000062000000}"/>
            </a:ext>
          </a:extLst>
        </xdr:cNvPr>
        <xdr:cNvGrpSpPr/>
      </xdr:nvGrpSpPr>
      <xdr:grpSpPr>
        <a:xfrm>
          <a:off x="3454400" y="3967163"/>
          <a:ext cx="1230311" cy="342899"/>
          <a:chOff x="3500438" y="15065376"/>
          <a:chExt cx="1238249" cy="325437"/>
        </a:xfrm>
      </xdr:grpSpPr>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24</xdr:row>
      <xdr:rowOff>23812</xdr:rowOff>
    </xdr:from>
    <xdr:to>
      <xdr:col>17</xdr:col>
      <xdr:colOff>79374</xdr:colOff>
      <xdr:row>25</xdr:row>
      <xdr:rowOff>166687</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3478213" y="4967287"/>
          <a:ext cx="1230311" cy="342900"/>
          <a:chOff x="3500438" y="15065376"/>
          <a:chExt cx="1238249" cy="325437"/>
        </a:xfrm>
      </xdr:grpSpPr>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29</xdr:row>
      <xdr:rowOff>15875</xdr:rowOff>
    </xdr:from>
    <xdr:to>
      <xdr:col>17</xdr:col>
      <xdr:colOff>71436</xdr:colOff>
      <xdr:row>30</xdr:row>
      <xdr:rowOff>158749</xdr:rowOff>
    </xdr:to>
    <xdr:grpSp>
      <xdr:nvGrpSpPr>
        <xdr:cNvPr id="106" name="グループ化 105">
          <a:extLst>
            <a:ext uri="{FF2B5EF4-FFF2-40B4-BE49-F238E27FC236}">
              <a16:creationId xmlns:a16="http://schemas.microsoft.com/office/drawing/2014/main" id="{00000000-0008-0000-0100-00006A000000}"/>
            </a:ext>
          </a:extLst>
        </xdr:cNvPr>
        <xdr:cNvGrpSpPr/>
      </xdr:nvGrpSpPr>
      <xdr:grpSpPr>
        <a:xfrm>
          <a:off x="3470275" y="5959475"/>
          <a:ext cx="1230311" cy="342899"/>
          <a:chOff x="3500438" y="15065376"/>
          <a:chExt cx="1238249" cy="325437"/>
        </a:xfrm>
      </xdr:grpSpPr>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34</xdr:row>
      <xdr:rowOff>39687</xdr:rowOff>
    </xdr:from>
    <xdr:to>
      <xdr:col>17</xdr:col>
      <xdr:colOff>71435</xdr:colOff>
      <xdr:row>35</xdr:row>
      <xdr:rowOff>182562</xdr:rowOff>
    </xdr:to>
    <xdr:grpSp>
      <xdr:nvGrpSpPr>
        <xdr:cNvPr id="110" name="グループ化 109">
          <a:extLst>
            <a:ext uri="{FF2B5EF4-FFF2-40B4-BE49-F238E27FC236}">
              <a16:creationId xmlns:a16="http://schemas.microsoft.com/office/drawing/2014/main" id="{00000000-0008-0000-0100-00006E000000}"/>
            </a:ext>
          </a:extLst>
        </xdr:cNvPr>
        <xdr:cNvGrpSpPr/>
      </xdr:nvGrpSpPr>
      <xdr:grpSpPr>
        <a:xfrm>
          <a:off x="3470274" y="6983412"/>
          <a:ext cx="1230311" cy="342900"/>
          <a:chOff x="3500438" y="15065376"/>
          <a:chExt cx="1238249" cy="325437"/>
        </a:xfrm>
      </xdr:grpSpPr>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39</xdr:row>
      <xdr:rowOff>7938</xdr:rowOff>
    </xdr:from>
    <xdr:to>
      <xdr:col>17</xdr:col>
      <xdr:colOff>79373</xdr:colOff>
      <xdr:row>40</xdr:row>
      <xdr:rowOff>150812</xdr:rowOff>
    </xdr:to>
    <xdr:grpSp>
      <xdr:nvGrpSpPr>
        <xdr:cNvPr id="114" name="グループ化 113">
          <a:extLst>
            <a:ext uri="{FF2B5EF4-FFF2-40B4-BE49-F238E27FC236}">
              <a16:creationId xmlns:a16="http://schemas.microsoft.com/office/drawing/2014/main" id="{00000000-0008-0000-0100-000072000000}"/>
            </a:ext>
          </a:extLst>
        </xdr:cNvPr>
        <xdr:cNvGrpSpPr/>
      </xdr:nvGrpSpPr>
      <xdr:grpSpPr>
        <a:xfrm>
          <a:off x="3478212" y="7951788"/>
          <a:ext cx="1230311" cy="342899"/>
          <a:chOff x="3500438" y="15065376"/>
          <a:chExt cx="1238249" cy="325437"/>
        </a:xfrm>
      </xdr:grpSpPr>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44</xdr:row>
      <xdr:rowOff>23812</xdr:rowOff>
    </xdr:from>
    <xdr:to>
      <xdr:col>17</xdr:col>
      <xdr:colOff>95248</xdr:colOff>
      <xdr:row>45</xdr:row>
      <xdr:rowOff>166687</xdr:rowOff>
    </xdr:to>
    <xdr:grpSp>
      <xdr:nvGrpSpPr>
        <xdr:cNvPr id="118" name="グループ化 117">
          <a:extLst>
            <a:ext uri="{FF2B5EF4-FFF2-40B4-BE49-F238E27FC236}">
              <a16:creationId xmlns:a16="http://schemas.microsoft.com/office/drawing/2014/main" id="{00000000-0008-0000-0100-000076000000}"/>
            </a:ext>
          </a:extLst>
        </xdr:cNvPr>
        <xdr:cNvGrpSpPr/>
      </xdr:nvGrpSpPr>
      <xdr:grpSpPr>
        <a:xfrm>
          <a:off x="3494087" y="8967787"/>
          <a:ext cx="1230311" cy="342900"/>
          <a:chOff x="3500438" y="15065376"/>
          <a:chExt cx="1238249" cy="325437"/>
        </a:xfrm>
      </xdr:grpSpPr>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49</xdr:row>
      <xdr:rowOff>31750</xdr:rowOff>
    </xdr:from>
    <xdr:to>
      <xdr:col>17</xdr:col>
      <xdr:colOff>111124</xdr:colOff>
      <xdr:row>50</xdr:row>
      <xdr:rowOff>174624</xdr:rowOff>
    </xdr:to>
    <xdr:grpSp>
      <xdr:nvGrpSpPr>
        <xdr:cNvPr id="122" name="グループ化 121">
          <a:extLst>
            <a:ext uri="{FF2B5EF4-FFF2-40B4-BE49-F238E27FC236}">
              <a16:creationId xmlns:a16="http://schemas.microsoft.com/office/drawing/2014/main" id="{00000000-0008-0000-0100-00007A000000}"/>
            </a:ext>
          </a:extLst>
        </xdr:cNvPr>
        <xdr:cNvGrpSpPr/>
      </xdr:nvGrpSpPr>
      <xdr:grpSpPr>
        <a:xfrm>
          <a:off x="3509963" y="9975850"/>
          <a:ext cx="1230311" cy="342899"/>
          <a:chOff x="3500438" y="15065376"/>
          <a:chExt cx="1238249" cy="325437"/>
        </a:xfrm>
      </xdr:grpSpPr>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54</xdr:row>
      <xdr:rowOff>23812</xdr:rowOff>
    </xdr:from>
    <xdr:to>
      <xdr:col>17</xdr:col>
      <xdr:colOff>95249</xdr:colOff>
      <xdr:row>55</xdr:row>
      <xdr:rowOff>166687</xdr:rowOff>
    </xdr:to>
    <xdr:grpSp>
      <xdr:nvGrpSpPr>
        <xdr:cNvPr id="126" name="グループ化 125">
          <a:extLst>
            <a:ext uri="{FF2B5EF4-FFF2-40B4-BE49-F238E27FC236}">
              <a16:creationId xmlns:a16="http://schemas.microsoft.com/office/drawing/2014/main" id="{00000000-0008-0000-0100-00007E000000}"/>
            </a:ext>
          </a:extLst>
        </xdr:cNvPr>
        <xdr:cNvGrpSpPr/>
      </xdr:nvGrpSpPr>
      <xdr:grpSpPr>
        <a:xfrm>
          <a:off x="3494088" y="10968037"/>
          <a:ext cx="1230311" cy="342900"/>
          <a:chOff x="3500438" y="15065376"/>
          <a:chExt cx="1238249" cy="325437"/>
        </a:xfrm>
      </xdr:grpSpPr>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59</xdr:row>
      <xdr:rowOff>23813</xdr:rowOff>
    </xdr:from>
    <xdr:to>
      <xdr:col>17</xdr:col>
      <xdr:colOff>87311</xdr:colOff>
      <xdr:row>60</xdr:row>
      <xdr:rowOff>166687</xdr:rowOff>
    </xdr:to>
    <xdr:grpSp>
      <xdr:nvGrpSpPr>
        <xdr:cNvPr id="130" name="グループ化 129">
          <a:extLst>
            <a:ext uri="{FF2B5EF4-FFF2-40B4-BE49-F238E27FC236}">
              <a16:creationId xmlns:a16="http://schemas.microsoft.com/office/drawing/2014/main" id="{00000000-0008-0000-0100-000082000000}"/>
            </a:ext>
          </a:extLst>
        </xdr:cNvPr>
        <xdr:cNvGrpSpPr/>
      </xdr:nvGrpSpPr>
      <xdr:grpSpPr>
        <a:xfrm>
          <a:off x="3486150" y="11968163"/>
          <a:ext cx="1230311" cy="342899"/>
          <a:chOff x="3500438" y="15065376"/>
          <a:chExt cx="1238249" cy="325437"/>
        </a:xfrm>
      </xdr:grpSpPr>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xdr:from>
          <xdr:col>17</xdr:col>
          <xdr:colOff>23812</xdr:colOff>
          <xdr:row>76</xdr:row>
          <xdr:rowOff>0</xdr:rowOff>
        </xdr:from>
        <xdr:to>
          <xdr:col>21</xdr:col>
          <xdr:colOff>33337</xdr:colOff>
          <xdr:row>78</xdr:row>
          <xdr:rowOff>150812</xdr:rowOff>
        </xdr:to>
        <xdr:grpSp>
          <xdr:nvGrpSpPr>
            <xdr:cNvPr id="134" name="グループ化 133">
              <a:extLst>
                <a:ext uri="{FF2B5EF4-FFF2-40B4-BE49-F238E27FC236}">
                  <a16:creationId xmlns:a16="http://schemas.microsoft.com/office/drawing/2014/main" id="{00000000-0008-0000-0100-000086000000}"/>
                </a:ext>
              </a:extLst>
            </xdr:cNvPr>
            <xdr:cNvGrpSpPr/>
          </xdr:nvGrpSpPr>
          <xdr:grpSpPr>
            <a:xfrm>
              <a:off x="4652962" y="15601950"/>
              <a:ext cx="1152525" cy="550862"/>
              <a:chOff x="4751388" y="16773525"/>
              <a:chExt cx="1160462" cy="585843"/>
            </a:xfrm>
          </xdr:grpSpPr>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4751388" y="16956089"/>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5670550" y="16773525"/>
                <a:ext cx="241300"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5670550" y="16956089"/>
                <a:ext cx="241300" cy="211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4751388" y="17148231"/>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5670550" y="17148173"/>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71</xdr:row>
          <xdr:rowOff>7937</xdr:rowOff>
        </xdr:from>
        <xdr:to>
          <xdr:col>21</xdr:col>
          <xdr:colOff>49212</xdr:colOff>
          <xdr:row>74</xdr:row>
          <xdr:rowOff>0</xdr:rowOff>
        </xdr:to>
        <xdr:grpSp>
          <xdr:nvGrpSpPr>
            <xdr:cNvPr id="141" name="グループ化 140">
              <a:extLst>
                <a:ext uri="{FF2B5EF4-FFF2-40B4-BE49-F238E27FC236}">
                  <a16:creationId xmlns:a16="http://schemas.microsoft.com/office/drawing/2014/main" id="{00000000-0008-0000-0100-00008D000000}"/>
                </a:ext>
              </a:extLst>
            </xdr:cNvPr>
            <xdr:cNvGrpSpPr/>
          </xdr:nvGrpSpPr>
          <xdr:grpSpPr>
            <a:xfrm>
              <a:off x="4668837" y="14609762"/>
              <a:ext cx="1152525" cy="592138"/>
              <a:chOff x="4751388" y="16773525"/>
              <a:chExt cx="1160462" cy="585725"/>
            </a:xfrm>
          </xdr:grpSpPr>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4751388" y="17148111"/>
                <a:ext cx="315912"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55562</xdr:colOff>
          <xdr:row>101</xdr:row>
          <xdr:rowOff>6350</xdr:rowOff>
        </xdr:from>
        <xdr:to>
          <xdr:col>21</xdr:col>
          <xdr:colOff>65087</xdr:colOff>
          <xdr:row>103</xdr:row>
          <xdr:rowOff>190500</xdr:rowOff>
        </xdr:to>
        <xdr:grpSp>
          <xdr:nvGrpSpPr>
            <xdr:cNvPr id="148" name="グループ化 147">
              <a:extLst>
                <a:ext uri="{FF2B5EF4-FFF2-40B4-BE49-F238E27FC236}">
                  <a16:creationId xmlns:a16="http://schemas.microsoft.com/office/drawing/2014/main" id="{00000000-0008-0000-0100-000094000000}"/>
                </a:ext>
              </a:extLst>
            </xdr:cNvPr>
            <xdr:cNvGrpSpPr/>
          </xdr:nvGrpSpPr>
          <xdr:grpSpPr>
            <a:xfrm>
              <a:off x="4684712" y="20608925"/>
              <a:ext cx="1152525" cy="584200"/>
              <a:chOff x="4751388" y="16773525"/>
              <a:chExt cx="1160462" cy="585752"/>
            </a:xfrm>
          </xdr:grpSpPr>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4751388" y="17148140"/>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5670550" y="17148175"/>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106</xdr:row>
          <xdr:rowOff>0</xdr:rowOff>
        </xdr:from>
        <xdr:to>
          <xdr:col>21</xdr:col>
          <xdr:colOff>57150</xdr:colOff>
          <xdr:row>109</xdr:row>
          <xdr:rowOff>0</xdr:rowOff>
        </xdr:to>
        <xdr:grpSp>
          <xdr:nvGrpSpPr>
            <xdr:cNvPr id="155" name="グループ化 154">
              <a:extLst>
                <a:ext uri="{FF2B5EF4-FFF2-40B4-BE49-F238E27FC236}">
                  <a16:creationId xmlns:a16="http://schemas.microsoft.com/office/drawing/2014/main" id="{00000000-0008-0000-0100-00009B000000}"/>
                </a:ext>
              </a:extLst>
            </xdr:cNvPr>
            <xdr:cNvGrpSpPr/>
          </xdr:nvGrpSpPr>
          <xdr:grpSpPr>
            <a:xfrm>
              <a:off x="4676775" y="21602700"/>
              <a:ext cx="1152525" cy="600075"/>
              <a:chOff x="4751388" y="16773525"/>
              <a:chExt cx="1160462" cy="585738"/>
            </a:xfrm>
          </xdr:grpSpPr>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4751388" y="17148125"/>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111</xdr:row>
          <xdr:rowOff>6350</xdr:rowOff>
        </xdr:from>
        <xdr:to>
          <xdr:col>21</xdr:col>
          <xdr:colOff>25400</xdr:colOff>
          <xdr:row>113</xdr:row>
          <xdr:rowOff>166687</xdr:rowOff>
        </xdr:to>
        <xdr:grpSp>
          <xdr:nvGrpSpPr>
            <xdr:cNvPr id="162" name="グループ化 161">
              <a:extLst>
                <a:ext uri="{FF2B5EF4-FFF2-40B4-BE49-F238E27FC236}">
                  <a16:creationId xmlns:a16="http://schemas.microsoft.com/office/drawing/2014/main" id="{00000000-0008-0000-0100-0000A2000000}"/>
                </a:ext>
              </a:extLst>
            </xdr:cNvPr>
            <xdr:cNvGrpSpPr/>
          </xdr:nvGrpSpPr>
          <xdr:grpSpPr>
            <a:xfrm>
              <a:off x="4645025" y="22609175"/>
              <a:ext cx="1152525" cy="560387"/>
              <a:chOff x="4751388" y="16773525"/>
              <a:chExt cx="1160462" cy="585738"/>
            </a:xfrm>
          </xdr:grpSpPr>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4751388" y="16773525"/>
                <a:ext cx="315912" cy="2206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4751388" y="16956088"/>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5670550" y="16773525"/>
                <a:ext cx="241300" cy="211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5670550" y="16956088"/>
                <a:ext cx="241300" cy="211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4751388" y="17148127"/>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5670550" y="17148176"/>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116</xdr:row>
          <xdr:rowOff>7937</xdr:rowOff>
        </xdr:from>
        <xdr:to>
          <xdr:col>21</xdr:col>
          <xdr:colOff>25400</xdr:colOff>
          <xdr:row>118</xdr:row>
          <xdr:rowOff>166687</xdr:rowOff>
        </xdr:to>
        <xdr:grpSp>
          <xdr:nvGrpSpPr>
            <xdr:cNvPr id="169" name="グループ化 168">
              <a:extLst>
                <a:ext uri="{FF2B5EF4-FFF2-40B4-BE49-F238E27FC236}">
                  <a16:creationId xmlns:a16="http://schemas.microsoft.com/office/drawing/2014/main" id="{00000000-0008-0000-0100-0000A9000000}"/>
                </a:ext>
              </a:extLst>
            </xdr:cNvPr>
            <xdr:cNvGrpSpPr/>
          </xdr:nvGrpSpPr>
          <xdr:grpSpPr>
            <a:xfrm>
              <a:off x="4645025" y="23610887"/>
              <a:ext cx="1152525" cy="558800"/>
              <a:chOff x="4751388" y="16773525"/>
              <a:chExt cx="1160462" cy="585797"/>
            </a:xfrm>
          </xdr:grpSpPr>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4751388" y="16956089"/>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5670550" y="16956089"/>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4751388" y="17148186"/>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5670550" y="17148176"/>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23813</xdr:colOff>
          <xdr:row>121</xdr:row>
          <xdr:rowOff>6350</xdr:rowOff>
        </xdr:from>
        <xdr:to>
          <xdr:col>21</xdr:col>
          <xdr:colOff>33338</xdr:colOff>
          <xdr:row>123</xdr:row>
          <xdr:rowOff>182562</xdr:rowOff>
        </xdr:to>
        <xdr:grpSp>
          <xdr:nvGrpSpPr>
            <xdr:cNvPr id="176" name="グループ化 175">
              <a:extLst>
                <a:ext uri="{FF2B5EF4-FFF2-40B4-BE49-F238E27FC236}">
                  <a16:creationId xmlns:a16="http://schemas.microsoft.com/office/drawing/2014/main" id="{00000000-0008-0000-0100-0000B0000000}"/>
                </a:ext>
              </a:extLst>
            </xdr:cNvPr>
            <xdr:cNvGrpSpPr/>
          </xdr:nvGrpSpPr>
          <xdr:grpSpPr>
            <a:xfrm>
              <a:off x="4652963" y="24609425"/>
              <a:ext cx="1152525" cy="576262"/>
              <a:chOff x="4751388" y="16773525"/>
              <a:chExt cx="1160462" cy="585728"/>
            </a:xfrm>
          </xdr:grpSpPr>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4751388" y="17148116"/>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5670550" y="17148174"/>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23812</xdr:colOff>
          <xdr:row>126</xdr:row>
          <xdr:rowOff>15875</xdr:rowOff>
        </xdr:from>
        <xdr:to>
          <xdr:col>21</xdr:col>
          <xdr:colOff>33337</xdr:colOff>
          <xdr:row>128</xdr:row>
          <xdr:rowOff>182562</xdr:rowOff>
        </xdr:to>
        <xdr:grpSp>
          <xdr:nvGrpSpPr>
            <xdr:cNvPr id="183" name="グループ化 182">
              <a:extLst>
                <a:ext uri="{FF2B5EF4-FFF2-40B4-BE49-F238E27FC236}">
                  <a16:creationId xmlns:a16="http://schemas.microsoft.com/office/drawing/2014/main" id="{00000000-0008-0000-0100-0000B7000000}"/>
                </a:ext>
              </a:extLst>
            </xdr:cNvPr>
            <xdr:cNvGrpSpPr/>
          </xdr:nvGrpSpPr>
          <xdr:grpSpPr>
            <a:xfrm>
              <a:off x="4652962" y="25619075"/>
              <a:ext cx="1152525" cy="566737"/>
              <a:chOff x="4751388" y="16773525"/>
              <a:chExt cx="1160462" cy="585817"/>
            </a:xfrm>
          </xdr:grpSpPr>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4751388" y="17148204"/>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5670550" y="17148174"/>
                <a:ext cx="241300" cy="201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81</xdr:row>
          <xdr:rowOff>0</xdr:rowOff>
        </xdr:from>
        <xdr:to>
          <xdr:col>21</xdr:col>
          <xdr:colOff>57150</xdr:colOff>
          <xdr:row>84</xdr:row>
          <xdr:rowOff>0</xdr:rowOff>
        </xdr:to>
        <xdr:grpSp>
          <xdr:nvGrpSpPr>
            <xdr:cNvPr id="190" name="グループ化 189">
              <a:extLst>
                <a:ext uri="{FF2B5EF4-FFF2-40B4-BE49-F238E27FC236}">
                  <a16:creationId xmlns:a16="http://schemas.microsoft.com/office/drawing/2014/main" id="{00000000-0008-0000-0100-0000BE000000}"/>
                </a:ext>
              </a:extLst>
            </xdr:cNvPr>
            <xdr:cNvGrpSpPr/>
          </xdr:nvGrpSpPr>
          <xdr:grpSpPr>
            <a:xfrm>
              <a:off x="4676775" y="16602075"/>
              <a:ext cx="1152525" cy="600075"/>
              <a:chOff x="4751388" y="16773525"/>
              <a:chExt cx="1160462" cy="585738"/>
            </a:xfrm>
          </xdr:grpSpPr>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4751388" y="17148125"/>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86</xdr:row>
          <xdr:rowOff>15874</xdr:rowOff>
        </xdr:from>
        <xdr:to>
          <xdr:col>21</xdr:col>
          <xdr:colOff>49212</xdr:colOff>
          <xdr:row>88</xdr:row>
          <xdr:rowOff>174624</xdr:rowOff>
        </xdr:to>
        <xdr:grpSp>
          <xdr:nvGrpSpPr>
            <xdr:cNvPr id="197" name="グループ化 196">
              <a:extLst>
                <a:ext uri="{FF2B5EF4-FFF2-40B4-BE49-F238E27FC236}">
                  <a16:creationId xmlns:a16="http://schemas.microsoft.com/office/drawing/2014/main" id="{00000000-0008-0000-0100-0000C5000000}"/>
                </a:ext>
              </a:extLst>
            </xdr:cNvPr>
            <xdr:cNvGrpSpPr/>
          </xdr:nvGrpSpPr>
          <xdr:grpSpPr>
            <a:xfrm>
              <a:off x="4668837" y="17618074"/>
              <a:ext cx="1152525" cy="558800"/>
              <a:chOff x="4751388" y="16773525"/>
              <a:chExt cx="1160462" cy="585797"/>
            </a:xfrm>
          </xdr:grpSpPr>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4751388" y="16956089"/>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5670550" y="16956089"/>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4751388" y="17148186"/>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5670550" y="17148176"/>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90</xdr:row>
          <xdr:rowOff>190500</xdr:rowOff>
        </xdr:from>
        <xdr:to>
          <xdr:col>21</xdr:col>
          <xdr:colOff>49212</xdr:colOff>
          <xdr:row>93</xdr:row>
          <xdr:rowOff>182562</xdr:rowOff>
        </xdr:to>
        <xdr:grpSp>
          <xdr:nvGrpSpPr>
            <xdr:cNvPr id="204" name="グループ化 203">
              <a:extLst>
                <a:ext uri="{FF2B5EF4-FFF2-40B4-BE49-F238E27FC236}">
                  <a16:creationId xmlns:a16="http://schemas.microsoft.com/office/drawing/2014/main" id="{00000000-0008-0000-0100-0000CC000000}"/>
                </a:ext>
              </a:extLst>
            </xdr:cNvPr>
            <xdr:cNvGrpSpPr/>
          </xdr:nvGrpSpPr>
          <xdr:grpSpPr>
            <a:xfrm>
              <a:off x="4668837" y="18592800"/>
              <a:ext cx="1152525" cy="592137"/>
              <a:chOff x="4751388" y="16773525"/>
              <a:chExt cx="1160462" cy="585740"/>
            </a:xfrm>
          </xdr:grpSpPr>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4751388" y="17148127"/>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96</xdr:row>
          <xdr:rowOff>7936</xdr:rowOff>
        </xdr:from>
        <xdr:to>
          <xdr:col>21</xdr:col>
          <xdr:colOff>49212</xdr:colOff>
          <xdr:row>98</xdr:row>
          <xdr:rowOff>174625</xdr:rowOff>
        </xdr:to>
        <xdr:grpSp>
          <xdr:nvGrpSpPr>
            <xdr:cNvPr id="211" name="グループ化 210">
              <a:extLst>
                <a:ext uri="{FF2B5EF4-FFF2-40B4-BE49-F238E27FC236}">
                  <a16:creationId xmlns:a16="http://schemas.microsoft.com/office/drawing/2014/main" id="{00000000-0008-0000-0100-0000D3000000}"/>
                </a:ext>
              </a:extLst>
            </xdr:cNvPr>
            <xdr:cNvGrpSpPr/>
          </xdr:nvGrpSpPr>
          <xdr:grpSpPr>
            <a:xfrm>
              <a:off x="4668837" y="19610386"/>
              <a:ext cx="1152525" cy="566739"/>
              <a:chOff x="4751388" y="16773525"/>
              <a:chExt cx="1160462" cy="585724"/>
            </a:xfrm>
          </xdr:grpSpPr>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4751388" y="16956087"/>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5670550" y="16956087"/>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4751388" y="17148111"/>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5670550" y="17148174"/>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12</xdr:col>
      <xdr:colOff>166688</xdr:colOff>
      <xdr:row>71</xdr:row>
      <xdr:rowOff>39688</xdr:rowOff>
    </xdr:from>
    <xdr:to>
      <xdr:col>17</xdr:col>
      <xdr:colOff>15874</xdr:colOff>
      <xdr:row>72</xdr:row>
      <xdr:rowOff>166688</xdr:rowOff>
    </xdr:to>
    <xdr:grpSp>
      <xdr:nvGrpSpPr>
        <xdr:cNvPr id="218" name="グループ化 217">
          <a:extLst>
            <a:ext uri="{FF2B5EF4-FFF2-40B4-BE49-F238E27FC236}">
              <a16:creationId xmlns:a16="http://schemas.microsoft.com/office/drawing/2014/main" id="{00000000-0008-0000-0100-0000DA000000}"/>
            </a:ext>
          </a:extLst>
        </xdr:cNvPr>
        <xdr:cNvGrpSpPr/>
      </xdr:nvGrpSpPr>
      <xdr:grpSpPr>
        <a:xfrm>
          <a:off x="3414713" y="14641513"/>
          <a:ext cx="1230311" cy="327025"/>
          <a:chOff x="3500438" y="15065376"/>
          <a:chExt cx="1238249" cy="325437"/>
        </a:xfrm>
      </xdr:grpSpPr>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76</xdr:row>
      <xdr:rowOff>31750</xdr:rowOff>
    </xdr:from>
    <xdr:to>
      <xdr:col>17</xdr:col>
      <xdr:colOff>79375</xdr:colOff>
      <xdr:row>77</xdr:row>
      <xdr:rowOff>174624</xdr:rowOff>
    </xdr:to>
    <xdr:grpSp>
      <xdr:nvGrpSpPr>
        <xdr:cNvPr id="222" name="グループ化 221">
          <a:extLst>
            <a:ext uri="{FF2B5EF4-FFF2-40B4-BE49-F238E27FC236}">
              <a16:creationId xmlns:a16="http://schemas.microsoft.com/office/drawing/2014/main" id="{00000000-0008-0000-0100-0000DE000000}"/>
            </a:ext>
          </a:extLst>
        </xdr:cNvPr>
        <xdr:cNvGrpSpPr/>
      </xdr:nvGrpSpPr>
      <xdr:grpSpPr>
        <a:xfrm>
          <a:off x="3454400" y="15633700"/>
          <a:ext cx="1254125" cy="342899"/>
          <a:chOff x="3500438" y="15065376"/>
          <a:chExt cx="1238249" cy="325437"/>
        </a:xfrm>
      </xdr:grpSpPr>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81</xdr:row>
      <xdr:rowOff>23812</xdr:rowOff>
    </xdr:from>
    <xdr:to>
      <xdr:col>17</xdr:col>
      <xdr:colOff>63499</xdr:colOff>
      <xdr:row>82</xdr:row>
      <xdr:rowOff>166687</xdr:rowOff>
    </xdr:to>
    <xdr:grpSp>
      <xdr:nvGrpSpPr>
        <xdr:cNvPr id="226" name="グループ化 225">
          <a:extLst>
            <a:ext uri="{FF2B5EF4-FFF2-40B4-BE49-F238E27FC236}">
              <a16:creationId xmlns:a16="http://schemas.microsoft.com/office/drawing/2014/main" id="{00000000-0008-0000-0100-0000E2000000}"/>
            </a:ext>
          </a:extLst>
        </xdr:cNvPr>
        <xdr:cNvGrpSpPr/>
      </xdr:nvGrpSpPr>
      <xdr:grpSpPr>
        <a:xfrm>
          <a:off x="3462338" y="16625887"/>
          <a:ext cx="1230311" cy="342900"/>
          <a:chOff x="3500438" y="15065376"/>
          <a:chExt cx="1238249" cy="325437"/>
        </a:xfrm>
      </xdr:grpSpPr>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86</xdr:row>
      <xdr:rowOff>23813</xdr:rowOff>
    </xdr:from>
    <xdr:to>
      <xdr:col>17</xdr:col>
      <xdr:colOff>55561</xdr:colOff>
      <xdr:row>87</xdr:row>
      <xdr:rowOff>166687</xdr:rowOff>
    </xdr:to>
    <xdr:grpSp>
      <xdr:nvGrpSpPr>
        <xdr:cNvPr id="230" name="グループ化 229">
          <a:extLst>
            <a:ext uri="{FF2B5EF4-FFF2-40B4-BE49-F238E27FC236}">
              <a16:creationId xmlns:a16="http://schemas.microsoft.com/office/drawing/2014/main" id="{00000000-0008-0000-0100-0000E6000000}"/>
            </a:ext>
          </a:extLst>
        </xdr:cNvPr>
        <xdr:cNvGrpSpPr/>
      </xdr:nvGrpSpPr>
      <xdr:grpSpPr>
        <a:xfrm>
          <a:off x="3454400" y="17626013"/>
          <a:ext cx="1230311" cy="342899"/>
          <a:chOff x="3500438" y="15065376"/>
          <a:chExt cx="1238249" cy="325437"/>
        </a:xfrm>
      </xdr:grpSpPr>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91</xdr:row>
      <xdr:rowOff>23812</xdr:rowOff>
    </xdr:from>
    <xdr:to>
      <xdr:col>17</xdr:col>
      <xdr:colOff>79374</xdr:colOff>
      <xdr:row>92</xdr:row>
      <xdr:rowOff>166687</xdr:rowOff>
    </xdr:to>
    <xdr:grpSp>
      <xdr:nvGrpSpPr>
        <xdr:cNvPr id="234" name="グループ化 233">
          <a:extLst>
            <a:ext uri="{FF2B5EF4-FFF2-40B4-BE49-F238E27FC236}">
              <a16:creationId xmlns:a16="http://schemas.microsoft.com/office/drawing/2014/main" id="{00000000-0008-0000-0100-0000EA000000}"/>
            </a:ext>
          </a:extLst>
        </xdr:cNvPr>
        <xdr:cNvGrpSpPr/>
      </xdr:nvGrpSpPr>
      <xdr:grpSpPr>
        <a:xfrm>
          <a:off x="3478213" y="18626137"/>
          <a:ext cx="1230311" cy="342900"/>
          <a:chOff x="3500438" y="15065376"/>
          <a:chExt cx="1238249" cy="325437"/>
        </a:xfrm>
      </xdr:grpSpPr>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96</xdr:row>
      <xdr:rowOff>15875</xdr:rowOff>
    </xdr:from>
    <xdr:to>
      <xdr:col>17</xdr:col>
      <xdr:colOff>71436</xdr:colOff>
      <xdr:row>97</xdr:row>
      <xdr:rowOff>158749</xdr:rowOff>
    </xdr:to>
    <xdr:grpSp>
      <xdr:nvGrpSpPr>
        <xdr:cNvPr id="238" name="グループ化 237">
          <a:extLst>
            <a:ext uri="{FF2B5EF4-FFF2-40B4-BE49-F238E27FC236}">
              <a16:creationId xmlns:a16="http://schemas.microsoft.com/office/drawing/2014/main" id="{00000000-0008-0000-0100-0000EE000000}"/>
            </a:ext>
          </a:extLst>
        </xdr:cNvPr>
        <xdr:cNvGrpSpPr/>
      </xdr:nvGrpSpPr>
      <xdr:grpSpPr>
        <a:xfrm>
          <a:off x="3470275" y="19618325"/>
          <a:ext cx="1230311" cy="342899"/>
          <a:chOff x="3500438" y="15065376"/>
          <a:chExt cx="1238249" cy="325437"/>
        </a:xfrm>
      </xdr:grpSpPr>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101</xdr:row>
      <xdr:rowOff>39687</xdr:rowOff>
    </xdr:from>
    <xdr:to>
      <xdr:col>17</xdr:col>
      <xdr:colOff>71435</xdr:colOff>
      <xdr:row>102</xdr:row>
      <xdr:rowOff>182562</xdr:rowOff>
    </xdr:to>
    <xdr:grpSp>
      <xdr:nvGrpSpPr>
        <xdr:cNvPr id="242" name="グループ化 241">
          <a:extLst>
            <a:ext uri="{FF2B5EF4-FFF2-40B4-BE49-F238E27FC236}">
              <a16:creationId xmlns:a16="http://schemas.microsoft.com/office/drawing/2014/main" id="{00000000-0008-0000-0100-0000F2000000}"/>
            </a:ext>
          </a:extLst>
        </xdr:cNvPr>
        <xdr:cNvGrpSpPr/>
      </xdr:nvGrpSpPr>
      <xdr:grpSpPr>
        <a:xfrm>
          <a:off x="3470274" y="20642262"/>
          <a:ext cx="1230311" cy="342900"/>
          <a:chOff x="3500438" y="15065376"/>
          <a:chExt cx="1238249" cy="325437"/>
        </a:xfrm>
      </xdr:grpSpPr>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106</xdr:row>
      <xdr:rowOff>7938</xdr:rowOff>
    </xdr:from>
    <xdr:to>
      <xdr:col>17</xdr:col>
      <xdr:colOff>79373</xdr:colOff>
      <xdr:row>107</xdr:row>
      <xdr:rowOff>150812</xdr:rowOff>
    </xdr:to>
    <xdr:grpSp>
      <xdr:nvGrpSpPr>
        <xdr:cNvPr id="246" name="グループ化 245">
          <a:extLst>
            <a:ext uri="{FF2B5EF4-FFF2-40B4-BE49-F238E27FC236}">
              <a16:creationId xmlns:a16="http://schemas.microsoft.com/office/drawing/2014/main" id="{00000000-0008-0000-0100-0000F6000000}"/>
            </a:ext>
          </a:extLst>
        </xdr:cNvPr>
        <xdr:cNvGrpSpPr/>
      </xdr:nvGrpSpPr>
      <xdr:grpSpPr>
        <a:xfrm>
          <a:off x="3478212" y="21610638"/>
          <a:ext cx="1230311" cy="342899"/>
          <a:chOff x="3500438" y="15065376"/>
          <a:chExt cx="1238249" cy="325437"/>
        </a:xfrm>
      </xdr:grpSpPr>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111</xdr:row>
      <xdr:rowOff>23812</xdr:rowOff>
    </xdr:from>
    <xdr:to>
      <xdr:col>17</xdr:col>
      <xdr:colOff>95248</xdr:colOff>
      <xdr:row>112</xdr:row>
      <xdr:rowOff>166687</xdr:rowOff>
    </xdr:to>
    <xdr:grpSp>
      <xdr:nvGrpSpPr>
        <xdr:cNvPr id="250" name="グループ化 249">
          <a:extLst>
            <a:ext uri="{FF2B5EF4-FFF2-40B4-BE49-F238E27FC236}">
              <a16:creationId xmlns:a16="http://schemas.microsoft.com/office/drawing/2014/main" id="{00000000-0008-0000-0100-0000FA000000}"/>
            </a:ext>
          </a:extLst>
        </xdr:cNvPr>
        <xdr:cNvGrpSpPr/>
      </xdr:nvGrpSpPr>
      <xdr:grpSpPr>
        <a:xfrm>
          <a:off x="3494087" y="22626637"/>
          <a:ext cx="1230311" cy="342900"/>
          <a:chOff x="3500438" y="15065376"/>
          <a:chExt cx="1238249" cy="325437"/>
        </a:xfrm>
      </xdr:grpSpPr>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116</xdr:row>
      <xdr:rowOff>31750</xdr:rowOff>
    </xdr:from>
    <xdr:to>
      <xdr:col>17</xdr:col>
      <xdr:colOff>111124</xdr:colOff>
      <xdr:row>117</xdr:row>
      <xdr:rowOff>174624</xdr:rowOff>
    </xdr:to>
    <xdr:grpSp>
      <xdr:nvGrpSpPr>
        <xdr:cNvPr id="254" name="グループ化 253">
          <a:extLst>
            <a:ext uri="{FF2B5EF4-FFF2-40B4-BE49-F238E27FC236}">
              <a16:creationId xmlns:a16="http://schemas.microsoft.com/office/drawing/2014/main" id="{00000000-0008-0000-0100-0000FE000000}"/>
            </a:ext>
          </a:extLst>
        </xdr:cNvPr>
        <xdr:cNvGrpSpPr/>
      </xdr:nvGrpSpPr>
      <xdr:grpSpPr>
        <a:xfrm>
          <a:off x="3509963" y="23634700"/>
          <a:ext cx="1230311" cy="342899"/>
          <a:chOff x="3500438" y="15065376"/>
          <a:chExt cx="1238249" cy="325437"/>
        </a:xfrm>
      </xdr:grpSpPr>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121</xdr:row>
      <xdr:rowOff>23812</xdr:rowOff>
    </xdr:from>
    <xdr:to>
      <xdr:col>17</xdr:col>
      <xdr:colOff>95249</xdr:colOff>
      <xdr:row>122</xdr:row>
      <xdr:rowOff>166687</xdr:rowOff>
    </xdr:to>
    <xdr:grpSp>
      <xdr:nvGrpSpPr>
        <xdr:cNvPr id="258" name="グループ化 257">
          <a:extLst>
            <a:ext uri="{FF2B5EF4-FFF2-40B4-BE49-F238E27FC236}">
              <a16:creationId xmlns:a16="http://schemas.microsoft.com/office/drawing/2014/main" id="{00000000-0008-0000-0100-000002010000}"/>
            </a:ext>
          </a:extLst>
        </xdr:cNvPr>
        <xdr:cNvGrpSpPr/>
      </xdr:nvGrpSpPr>
      <xdr:grpSpPr>
        <a:xfrm>
          <a:off x="3494088" y="24626887"/>
          <a:ext cx="1230311" cy="342900"/>
          <a:chOff x="3500438" y="15065376"/>
          <a:chExt cx="1238249" cy="325437"/>
        </a:xfrm>
      </xdr:grpSpPr>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126</xdr:row>
      <xdr:rowOff>23813</xdr:rowOff>
    </xdr:from>
    <xdr:to>
      <xdr:col>17</xdr:col>
      <xdr:colOff>87311</xdr:colOff>
      <xdr:row>127</xdr:row>
      <xdr:rowOff>166687</xdr:rowOff>
    </xdr:to>
    <xdr:grpSp>
      <xdr:nvGrpSpPr>
        <xdr:cNvPr id="262" name="グループ化 261">
          <a:extLst>
            <a:ext uri="{FF2B5EF4-FFF2-40B4-BE49-F238E27FC236}">
              <a16:creationId xmlns:a16="http://schemas.microsoft.com/office/drawing/2014/main" id="{00000000-0008-0000-0100-000006010000}"/>
            </a:ext>
          </a:extLst>
        </xdr:cNvPr>
        <xdr:cNvGrpSpPr/>
      </xdr:nvGrpSpPr>
      <xdr:grpSpPr>
        <a:xfrm>
          <a:off x="3486150" y="25627013"/>
          <a:ext cx="1230311" cy="342899"/>
          <a:chOff x="3500438" y="15065376"/>
          <a:chExt cx="1238249" cy="325437"/>
        </a:xfrm>
      </xdr:grpSpPr>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xdr:from>
          <xdr:col>17</xdr:col>
          <xdr:colOff>23812</xdr:colOff>
          <xdr:row>143</xdr:row>
          <xdr:rowOff>0</xdr:rowOff>
        </xdr:from>
        <xdr:to>
          <xdr:col>21</xdr:col>
          <xdr:colOff>33337</xdr:colOff>
          <xdr:row>145</xdr:row>
          <xdr:rowOff>150812</xdr:rowOff>
        </xdr:to>
        <xdr:grpSp>
          <xdr:nvGrpSpPr>
            <xdr:cNvPr id="266" name="グループ化 265">
              <a:extLst>
                <a:ext uri="{FF2B5EF4-FFF2-40B4-BE49-F238E27FC236}">
                  <a16:creationId xmlns:a16="http://schemas.microsoft.com/office/drawing/2014/main" id="{00000000-0008-0000-0100-00000A010000}"/>
                </a:ext>
              </a:extLst>
            </xdr:cNvPr>
            <xdr:cNvGrpSpPr/>
          </xdr:nvGrpSpPr>
          <xdr:grpSpPr>
            <a:xfrm>
              <a:off x="4652962" y="29260800"/>
              <a:ext cx="1152525" cy="550862"/>
              <a:chOff x="4751388" y="16773525"/>
              <a:chExt cx="1160462" cy="585843"/>
            </a:xfrm>
          </xdr:grpSpPr>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4751388" y="16956089"/>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5670550" y="16773525"/>
                <a:ext cx="241300"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5670550" y="16956089"/>
                <a:ext cx="241300" cy="211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4751388" y="17148231"/>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5670550" y="17148173"/>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138</xdr:row>
          <xdr:rowOff>7937</xdr:rowOff>
        </xdr:from>
        <xdr:to>
          <xdr:col>21</xdr:col>
          <xdr:colOff>49212</xdr:colOff>
          <xdr:row>141</xdr:row>
          <xdr:rowOff>0</xdr:rowOff>
        </xdr:to>
        <xdr:grpSp>
          <xdr:nvGrpSpPr>
            <xdr:cNvPr id="273" name="グループ化 272">
              <a:extLst>
                <a:ext uri="{FF2B5EF4-FFF2-40B4-BE49-F238E27FC236}">
                  <a16:creationId xmlns:a16="http://schemas.microsoft.com/office/drawing/2014/main" id="{00000000-0008-0000-0100-000011010000}"/>
                </a:ext>
              </a:extLst>
            </xdr:cNvPr>
            <xdr:cNvGrpSpPr/>
          </xdr:nvGrpSpPr>
          <xdr:grpSpPr>
            <a:xfrm>
              <a:off x="4668837" y="28268612"/>
              <a:ext cx="1152525" cy="592138"/>
              <a:chOff x="4751388" y="16773525"/>
              <a:chExt cx="1160462" cy="585724"/>
            </a:xfrm>
          </xdr:grpSpPr>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4751388" y="17148114"/>
                <a:ext cx="315912" cy="2111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55562</xdr:colOff>
          <xdr:row>168</xdr:row>
          <xdr:rowOff>6350</xdr:rowOff>
        </xdr:from>
        <xdr:to>
          <xdr:col>21</xdr:col>
          <xdr:colOff>65087</xdr:colOff>
          <xdr:row>170</xdr:row>
          <xdr:rowOff>190500</xdr:rowOff>
        </xdr:to>
        <xdr:grpSp>
          <xdr:nvGrpSpPr>
            <xdr:cNvPr id="280" name="グループ化 279">
              <a:extLst>
                <a:ext uri="{FF2B5EF4-FFF2-40B4-BE49-F238E27FC236}">
                  <a16:creationId xmlns:a16="http://schemas.microsoft.com/office/drawing/2014/main" id="{00000000-0008-0000-0100-000018010000}"/>
                </a:ext>
              </a:extLst>
            </xdr:cNvPr>
            <xdr:cNvGrpSpPr/>
          </xdr:nvGrpSpPr>
          <xdr:grpSpPr>
            <a:xfrm>
              <a:off x="4684712" y="34267775"/>
              <a:ext cx="1152525" cy="584200"/>
              <a:chOff x="4751388" y="16773525"/>
              <a:chExt cx="1160462" cy="585752"/>
            </a:xfrm>
          </xdr:grpSpPr>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4751388" y="17148140"/>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5670550" y="17148175"/>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173</xdr:row>
          <xdr:rowOff>0</xdr:rowOff>
        </xdr:from>
        <xdr:to>
          <xdr:col>21</xdr:col>
          <xdr:colOff>57150</xdr:colOff>
          <xdr:row>176</xdr:row>
          <xdr:rowOff>0</xdr:rowOff>
        </xdr:to>
        <xdr:grpSp>
          <xdr:nvGrpSpPr>
            <xdr:cNvPr id="287" name="グループ化 286">
              <a:extLst>
                <a:ext uri="{FF2B5EF4-FFF2-40B4-BE49-F238E27FC236}">
                  <a16:creationId xmlns:a16="http://schemas.microsoft.com/office/drawing/2014/main" id="{00000000-0008-0000-0100-00001F010000}"/>
                </a:ext>
              </a:extLst>
            </xdr:cNvPr>
            <xdr:cNvGrpSpPr/>
          </xdr:nvGrpSpPr>
          <xdr:grpSpPr>
            <a:xfrm>
              <a:off x="4676775" y="35261550"/>
              <a:ext cx="1152525" cy="600075"/>
              <a:chOff x="4751388" y="16773525"/>
              <a:chExt cx="1160462" cy="585738"/>
            </a:xfrm>
          </xdr:grpSpPr>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4751388" y="17148125"/>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178</xdr:row>
          <xdr:rowOff>6350</xdr:rowOff>
        </xdr:from>
        <xdr:to>
          <xdr:col>21</xdr:col>
          <xdr:colOff>25400</xdr:colOff>
          <xdr:row>180</xdr:row>
          <xdr:rowOff>166687</xdr:rowOff>
        </xdr:to>
        <xdr:grpSp>
          <xdr:nvGrpSpPr>
            <xdr:cNvPr id="294" name="グループ化 293">
              <a:extLst>
                <a:ext uri="{FF2B5EF4-FFF2-40B4-BE49-F238E27FC236}">
                  <a16:creationId xmlns:a16="http://schemas.microsoft.com/office/drawing/2014/main" id="{00000000-0008-0000-0100-000026010000}"/>
                </a:ext>
              </a:extLst>
            </xdr:cNvPr>
            <xdr:cNvGrpSpPr/>
          </xdr:nvGrpSpPr>
          <xdr:grpSpPr>
            <a:xfrm>
              <a:off x="4645025" y="36268025"/>
              <a:ext cx="1152525" cy="560387"/>
              <a:chOff x="4751388" y="16773525"/>
              <a:chExt cx="1160462" cy="585738"/>
            </a:xfrm>
          </xdr:grpSpPr>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4751388" y="16773525"/>
                <a:ext cx="315912" cy="2206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4751388" y="16956088"/>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5670550" y="16773525"/>
                <a:ext cx="241300" cy="211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5670550" y="16956088"/>
                <a:ext cx="241300" cy="211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4751388" y="17148127"/>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5670550" y="17148176"/>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183</xdr:row>
          <xdr:rowOff>7937</xdr:rowOff>
        </xdr:from>
        <xdr:to>
          <xdr:col>21</xdr:col>
          <xdr:colOff>25400</xdr:colOff>
          <xdr:row>185</xdr:row>
          <xdr:rowOff>166687</xdr:rowOff>
        </xdr:to>
        <xdr:grpSp>
          <xdr:nvGrpSpPr>
            <xdr:cNvPr id="301" name="グループ化 300">
              <a:extLst>
                <a:ext uri="{FF2B5EF4-FFF2-40B4-BE49-F238E27FC236}">
                  <a16:creationId xmlns:a16="http://schemas.microsoft.com/office/drawing/2014/main" id="{00000000-0008-0000-0100-00002D010000}"/>
                </a:ext>
              </a:extLst>
            </xdr:cNvPr>
            <xdr:cNvGrpSpPr/>
          </xdr:nvGrpSpPr>
          <xdr:grpSpPr>
            <a:xfrm>
              <a:off x="4645025" y="37269737"/>
              <a:ext cx="1152525" cy="558800"/>
              <a:chOff x="4751388" y="16773525"/>
              <a:chExt cx="1160462" cy="585726"/>
            </a:xfrm>
          </xdr:grpSpPr>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4751388" y="16773525"/>
                <a:ext cx="315912" cy="220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4751388" y="16956090"/>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5670550" y="16956090"/>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4751388" y="17148114"/>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5670550" y="17148174"/>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23813</xdr:colOff>
          <xdr:row>188</xdr:row>
          <xdr:rowOff>6350</xdr:rowOff>
        </xdr:from>
        <xdr:to>
          <xdr:col>21</xdr:col>
          <xdr:colOff>33338</xdr:colOff>
          <xdr:row>190</xdr:row>
          <xdr:rowOff>182562</xdr:rowOff>
        </xdr:to>
        <xdr:grpSp>
          <xdr:nvGrpSpPr>
            <xdr:cNvPr id="308" name="グループ化 307">
              <a:extLst>
                <a:ext uri="{FF2B5EF4-FFF2-40B4-BE49-F238E27FC236}">
                  <a16:creationId xmlns:a16="http://schemas.microsoft.com/office/drawing/2014/main" id="{00000000-0008-0000-0100-000034010000}"/>
                </a:ext>
              </a:extLst>
            </xdr:cNvPr>
            <xdr:cNvGrpSpPr/>
          </xdr:nvGrpSpPr>
          <xdr:grpSpPr>
            <a:xfrm>
              <a:off x="4652963" y="38268275"/>
              <a:ext cx="1152525" cy="576262"/>
              <a:chOff x="4751388" y="16773525"/>
              <a:chExt cx="1160462" cy="585728"/>
            </a:xfrm>
          </xdr:grpSpPr>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4751388" y="17148116"/>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5670550" y="17148174"/>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23812</xdr:colOff>
          <xdr:row>193</xdr:row>
          <xdr:rowOff>15875</xdr:rowOff>
        </xdr:from>
        <xdr:to>
          <xdr:col>21</xdr:col>
          <xdr:colOff>33337</xdr:colOff>
          <xdr:row>195</xdr:row>
          <xdr:rowOff>182562</xdr:rowOff>
        </xdr:to>
        <xdr:grpSp>
          <xdr:nvGrpSpPr>
            <xdr:cNvPr id="315" name="グループ化 314">
              <a:extLst>
                <a:ext uri="{FF2B5EF4-FFF2-40B4-BE49-F238E27FC236}">
                  <a16:creationId xmlns:a16="http://schemas.microsoft.com/office/drawing/2014/main" id="{00000000-0008-0000-0100-00003B010000}"/>
                </a:ext>
              </a:extLst>
            </xdr:cNvPr>
            <xdr:cNvGrpSpPr/>
          </xdr:nvGrpSpPr>
          <xdr:grpSpPr>
            <a:xfrm>
              <a:off x="4652962" y="39277925"/>
              <a:ext cx="1152525" cy="566737"/>
              <a:chOff x="4751388" y="16773525"/>
              <a:chExt cx="1160462" cy="585790"/>
            </a:xfrm>
          </xdr:grpSpPr>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4751388" y="16956088"/>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4751388" y="17148180"/>
                <a:ext cx="315912" cy="2111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148</xdr:row>
          <xdr:rowOff>0</xdr:rowOff>
        </xdr:from>
        <xdr:to>
          <xdr:col>21</xdr:col>
          <xdr:colOff>57150</xdr:colOff>
          <xdr:row>151</xdr:row>
          <xdr:rowOff>0</xdr:rowOff>
        </xdr:to>
        <xdr:grpSp>
          <xdr:nvGrpSpPr>
            <xdr:cNvPr id="322" name="グループ化 321">
              <a:extLst>
                <a:ext uri="{FF2B5EF4-FFF2-40B4-BE49-F238E27FC236}">
                  <a16:creationId xmlns:a16="http://schemas.microsoft.com/office/drawing/2014/main" id="{00000000-0008-0000-0100-000042010000}"/>
                </a:ext>
              </a:extLst>
            </xdr:cNvPr>
            <xdr:cNvGrpSpPr/>
          </xdr:nvGrpSpPr>
          <xdr:grpSpPr>
            <a:xfrm>
              <a:off x="4676775" y="30260925"/>
              <a:ext cx="1152525" cy="600075"/>
              <a:chOff x="4751388" y="16773525"/>
              <a:chExt cx="1160462" cy="585738"/>
            </a:xfrm>
          </xdr:grpSpPr>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4751388" y="17148125"/>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153</xdr:row>
          <xdr:rowOff>15874</xdr:rowOff>
        </xdr:from>
        <xdr:to>
          <xdr:col>21</xdr:col>
          <xdr:colOff>49212</xdr:colOff>
          <xdr:row>155</xdr:row>
          <xdr:rowOff>174624</xdr:rowOff>
        </xdr:to>
        <xdr:grpSp>
          <xdr:nvGrpSpPr>
            <xdr:cNvPr id="329" name="グループ化 328">
              <a:extLst>
                <a:ext uri="{FF2B5EF4-FFF2-40B4-BE49-F238E27FC236}">
                  <a16:creationId xmlns:a16="http://schemas.microsoft.com/office/drawing/2014/main" id="{00000000-0008-0000-0100-000049010000}"/>
                </a:ext>
              </a:extLst>
            </xdr:cNvPr>
            <xdr:cNvGrpSpPr/>
          </xdr:nvGrpSpPr>
          <xdr:grpSpPr>
            <a:xfrm>
              <a:off x="4668837" y="31276924"/>
              <a:ext cx="1152525" cy="558800"/>
              <a:chOff x="4751388" y="16773525"/>
              <a:chExt cx="1160462" cy="585797"/>
            </a:xfrm>
          </xdr:grpSpPr>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4751388" y="16956089"/>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5670550" y="16956089"/>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4751388" y="17148186"/>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5670550" y="17148176"/>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157</xdr:row>
          <xdr:rowOff>190500</xdr:rowOff>
        </xdr:from>
        <xdr:to>
          <xdr:col>21</xdr:col>
          <xdr:colOff>49212</xdr:colOff>
          <xdr:row>160</xdr:row>
          <xdr:rowOff>182562</xdr:rowOff>
        </xdr:to>
        <xdr:grpSp>
          <xdr:nvGrpSpPr>
            <xdr:cNvPr id="336" name="グループ化 335">
              <a:extLst>
                <a:ext uri="{FF2B5EF4-FFF2-40B4-BE49-F238E27FC236}">
                  <a16:creationId xmlns:a16="http://schemas.microsoft.com/office/drawing/2014/main" id="{00000000-0008-0000-0100-000050010000}"/>
                </a:ext>
              </a:extLst>
            </xdr:cNvPr>
            <xdr:cNvGrpSpPr/>
          </xdr:nvGrpSpPr>
          <xdr:grpSpPr>
            <a:xfrm>
              <a:off x="4668837" y="32251650"/>
              <a:ext cx="1152525" cy="592137"/>
              <a:chOff x="4751388" y="16773525"/>
              <a:chExt cx="1160462" cy="585743"/>
            </a:xfrm>
          </xdr:grpSpPr>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4751388" y="17148133"/>
                <a:ext cx="315912" cy="2111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163</xdr:row>
          <xdr:rowOff>7936</xdr:rowOff>
        </xdr:from>
        <xdr:to>
          <xdr:col>21</xdr:col>
          <xdr:colOff>49212</xdr:colOff>
          <xdr:row>165</xdr:row>
          <xdr:rowOff>174625</xdr:rowOff>
        </xdr:to>
        <xdr:grpSp>
          <xdr:nvGrpSpPr>
            <xdr:cNvPr id="343" name="グループ化 342">
              <a:extLst>
                <a:ext uri="{FF2B5EF4-FFF2-40B4-BE49-F238E27FC236}">
                  <a16:creationId xmlns:a16="http://schemas.microsoft.com/office/drawing/2014/main" id="{00000000-0008-0000-0100-000057010000}"/>
                </a:ext>
              </a:extLst>
            </xdr:cNvPr>
            <xdr:cNvGrpSpPr/>
          </xdr:nvGrpSpPr>
          <xdr:grpSpPr>
            <a:xfrm>
              <a:off x="4668837" y="33269236"/>
              <a:ext cx="1152525" cy="566739"/>
              <a:chOff x="4751388" y="16773525"/>
              <a:chExt cx="1160462" cy="585724"/>
            </a:xfrm>
          </xdr:grpSpPr>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4751388" y="16956087"/>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5670550" y="16956087"/>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4751388" y="17148111"/>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5670550" y="17148174"/>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12</xdr:col>
      <xdr:colOff>166688</xdr:colOff>
      <xdr:row>138</xdr:row>
      <xdr:rowOff>39688</xdr:rowOff>
    </xdr:from>
    <xdr:to>
      <xdr:col>17</xdr:col>
      <xdr:colOff>15874</xdr:colOff>
      <xdr:row>139</xdr:row>
      <xdr:rowOff>166688</xdr:rowOff>
    </xdr:to>
    <xdr:grpSp>
      <xdr:nvGrpSpPr>
        <xdr:cNvPr id="350" name="グループ化 349">
          <a:extLst>
            <a:ext uri="{FF2B5EF4-FFF2-40B4-BE49-F238E27FC236}">
              <a16:creationId xmlns:a16="http://schemas.microsoft.com/office/drawing/2014/main" id="{00000000-0008-0000-0100-00005E010000}"/>
            </a:ext>
          </a:extLst>
        </xdr:cNvPr>
        <xdr:cNvGrpSpPr/>
      </xdr:nvGrpSpPr>
      <xdr:grpSpPr>
        <a:xfrm>
          <a:off x="3414713" y="28300363"/>
          <a:ext cx="1230311" cy="327025"/>
          <a:chOff x="3500438" y="15065376"/>
          <a:chExt cx="1238249" cy="325437"/>
        </a:xfrm>
      </xdr:grpSpPr>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143</xdr:row>
      <xdr:rowOff>31750</xdr:rowOff>
    </xdr:from>
    <xdr:to>
      <xdr:col>17</xdr:col>
      <xdr:colOff>79375</xdr:colOff>
      <xdr:row>144</xdr:row>
      <xdr:rowOff>174624</xdr:rowOff>
    </xdr:to>
    <xdr:grpSp>
      <xdr:nvGrpSpPr>
        <xdr:cNvPr id="354" name="グループ化 353">
          <a:extLst>
            <a:ext uri="{FF2B5EF4-FFF2-40B4-BE49-F238E27FC236}">
              <a16:creationId xmlns:a16="http://schemas.microsoft.com/office/drawing/2014/main" id="{00000000-0008-0000-0100-000062010000}"/>
            </a:ext>
          </a:extLst>
        </xdr:cNvPr>
        <xdr:cNvGrpSpPr/>
      </xdr:nvGrpSpPr>
      <xdr:grpSpPr>
        <a:xfrm>
          <a:off x="3454400" y="29292550"/>
          <a:ext cx="1254125" cy="342899"/>
          <a:chOff x="3500438" y="15065376"/>
          <a:chExt cx="1238249" cy="325437"/>
        </a:xfrm>
      </xdr:grpSpPr>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148</xdr:row>
      <xdr:rowOff>23812</xdr:rowOff>
    </xdr:from>
    <xdr:to>
      <xdr:col>17</xdr:col>
      <xdr:colOff>63499</xdr:colOff>
      <xdr:row>149</xdr:row>
      <xdr:rowOff>166687</xdr:rowOff>
    </xdr:to>
    <xdr:grpSp>
      <xdr:nvGrpSpPr>
        <xdr:cNvPr id="358" name="グループ化 357">
          <a:extLst>
            <a:ext uri="{FF2B5EF4-FFF2-40B4-BE49-F238E27FC236}">
              <a16:creationId xmlns:a16="http://schemas.microsoft.com/office/drawing/2014/main" id="{00000000-0008-0000-0100-000066010000}"/>
            </a:ext>
          </a:extLst>
        </xdr:cNvPr>
        <xdr:cNvGrpSpPr/>
      </xdr:nvGrpSpPr>
      <xdr:grpSpPr>
        <a:xfrm>
          <a:off x="3462338" y="30284737"/>
          <a:ext cx="1230311" cy="342900"/>
          <a:chOff x="3500438" y="15065376"/>
          <a:chExt cx="1238249" cy="325437"/>
        </a:xfrm>
      </xdr:grpSpPr>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153</xdr:row>
      <xdr:rowOff>23813</xdr:rowOff>
    </xdr:from>
    <xdr:to>
      <xdr:col>17</xdr:col>
      <xdr:colOff>55561</xdr:colOff>
      <xdr:row>154</xdr:row>
      <xdr:rowOff>166687</xdr:rowOff>
    </xdr:to>
    <xdr:grpSp>
      <xdr:nvGrpSpPr>
        <xdr:cNvPr id="362" name="グループ化 361">
          <a:extLst>
            <a:ext uri="{FF2B5EF4-FFF2-40B4-BE49-F238E27FC236}">
              <a16:creationId xmlns:a16="http://schemas.microsoft.com/office/drawing/2014/main" id="{00000000-0008-0000-0100-00006A010000}"/>
            </a:ext>
          </a:extLst>
        </xdr:cNvPr>
        <xdr:cNvGrpSpPr/>
      </xdr:nvGrpSpPr>
      <xdr:grpSpPr>
        <a:xfrm>
          <a:off x="3454400" y="31284863"/>
          <a:ext cx="1230311" cy="342899"/>
          <a:chOff x="3500438" y="15065376"/>
          <a:chExt cx="1238249" cy="325437"/>
        </a:xfrm>
      </xdr:grpSpPr>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158</xdr:row>
      <xdr:rowOff>23812</xdr:rowOff>
    </xdr:from>
    <xdr:to>
      <xdr:col>17</xdr:col>
      <xdr:colOff>79374</xdr:colOff>
      <xdr:row>159</xdr:row>
      <xdr:rowOff>166687</xdr:rowOff>
    </xdr:to>
    <xdr:grpSp>
      <xdr:nvGrpSpPr>
        <xdr:cNvPr id="366" name="グループ化 365">
          <a:extLst>
            <a:ext uri="{FF2B5EF4-FFF2-40B4-BE49-F238E27FC236}">
              <a16:creationId xmlns:a16="http://schemas.microsoft.com/office/drawing/2014/main" id="{00000000-0008-0000-0100-00006E010000}"/>
            </a:ext>
          </a:extLst>
        </xdr:cNvPr>
        <xdr:cNvGrpSpPr/>
      </xdr:nvGrpSpPr>
      <xdr:grpSpPr>
        <a:xfrm>
          <a:off x="3478213" y="32284987"/>
          <a:ext cx="1230311" cy="342900"/>
          <a:chOff x="3500438" y="15065376"/>
          <a:chExt cx="1238249" cy="325437"/>
        </a:xfrm>
      </xdr:grpSpPr>
      <xdr:sp macro="" textlink="">
        <xdr:nvSpPr>
          <xdr:cNvPr id="367" name="テキスト ボックス 366">
            <a:extLst>
              <a:ext uri="{FF2B5EF4-FFF2-40B4-BE49-F238E27FC236}">
                <a16:creationId xmlns:a16="http://schemas.microsoft.com/office/drawing/2014/main" id="{00000000-0008-0000-0100-00006F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163</xdr:row>
      <xdr:rowOff>15875</xdr:rowOff>
    </xdr:from>
    <xdr:to>
      <xdr:col>17</xdr:col>
      <xdr:colOff>71436</xdr:colOff>
      <xdr:row>164</xdr:row>
      <xdr:rowOff>158749</xdr:rowOff>
    </xdr:to>
    <xdr:grpSp>
      <xdr:nvGrpSpPr>
        <xdr:cNvPr id="370" name="グループ化 369">
          <a:extLst>
            <a:ext uri="{FF2B5EF4-FFF2-40B4-BE49-F238E27FC236}">
              <a16:creationId xmlns:a16="http://schemas.microsoft.com/office/drawing/2014/main" id="{00000000-0008-0000-0100-000072010000}"/>
            </a:ext>
          </a:extLst>
        </xdr:cNvPr>
        <xdr:cNvGrpSpPr/>
      </xdr:nvGrpSpPr>
      <xdr:grpSpPr>
        <a:xfrm>
          <a:off x="3470275" y="33277175"/>
          <a:ext cx="1230311" cy="342899"/>
          <a:chOff x="3500438" y="15065376"/>
          <a:chExt cx="1238249" cy="325437"/>
        </a:xfrm>
      </xdr:grpSpPr>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168</xdr:row>
      <xdr:rowOff>39687</xdr:rowOff>
    </xdr:from>
    <xdr:to>
      <xdr:col>17</xdr:col>
      <xdr:colOff>71435</xdr:colOff>
      <xdr:row>169</xdr:row>
      <xdr:rowOff>182562</xdr:rowOff>
    </xdr:to>
    <xdr:grpSp>
      <xdr:nvGrpSpPr>
        <xdr:cNvPr id="374" name="グループ化 373">
          <a:extLst>
            <a:ext uri="{FF2B5EF4-FFF2-40B4-BE49-F238E27FC236}">
              <a16:creationId xmlns:a16="http://schemas.microsoft.com/office/drawing/2014/main" id="{00000000-0008-0000-0100-000076010000}"/>
            </a:ext>
          </a:extLst>
        </xdr:cNvPr>
        <xdr:cNvGrpSpPr/>
      </xdr:nvGrpSpPr>
      <xdr:grpSpPr>
        <a:xfrm>
          <a:off x="3470274" y="34301112"/>
          <a:ext cx="1230311" cy="342900"/>
          <a:chOff x="3500438" y="15065376"/>
          <a:chExt cx="1238249" cy="325437"/>
        </a:xfrm>
      </xdr:grpSpPr>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173</xdr:row>
      <xdr:rowOff>7938</xdr:rowOff>
    </xdr:from>
    <xdr:to>
      <xdr:col>17</xdr:col>
      <xdr:colOff>79373</xdr:colOff>
      <xdr:row>174</xdr:row>
      <xdr:rowOff>150812</xdr:rowOff>
    </xdr:to>
    <xdr:grpSp>
      <xdr:nvGrpSpPr>
        <xdr:cNvPr id="378" name="グループ化 377">
          <a:extLst>
            <a:ext uri="{FF2B5EF4-FFF2-40B4-BE49-F238E27FC236}">
              <a16:creationId xmlns:a16="http://schemas.microsoft.com/office/drawing/2014/main" id="{00000000-0008-0000-0100-00007A010000}"/>
            </a:ext>
          </a:extLst>
        </xdr:cNvPr>
        <xdr:cNvGrpSpPr/>
      </xdr:nvGrpSpPr>
      <xdr:grpSpPr>
        <a:xfrm>
          <a:off x="3478212" y="35269488"/>
          <a:ext cx="1230311" cy="342899"/>
          <a:chOff x="3500438" y="15065376"/>
          <a:chExt cx="1238249" cy="325437"/>
        </a:xfrm>
      </xdr:grpSpPr>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178</xdr:row>
      <xdr:rowOff>23812</xdr:rowOff>
    </xdr:from>
    <xdr:to>
      <xdr:col>17</xdr:col>
      <xdr:colOff>95248</xdr:colOff>
      <xdr:row>179</xdr:row>
      <xdr:rowOff>166687</xdr:rowOff>
    </xdr:to>
    <xdr:grpSp>
      <xdr:nvGrpSpPr>
        <xdr:cNvPr id="382" name="グループ化 381">
          <a:extLst>
            <a:ext uri="{FF2B5EF4-FFF2-40B4-BE49-F238E27FC236}">
              <a16:creationId xmlns:a16="http://schemas.microsoft.com/office/drawing/2014/main" id="{00000000-0008-0000-0100-00007E010000}"/>
            </a:ext>
          </a:extLst>
        </xdr:cNvPr>
        <xdr:cNvGrpSpPr/>
      </xdr:nvGrpSpPr>
      <xdr:grpSpPr>
        <a:xfrm>
          <a:off x="3494087" y="36285487"/>
          <a:ext cx="1230311" cy="342900"/>
          <a:chOff x="3500438" y="15065376"/>
          <a:chExt cx="1238249" cy="325437"/>
        </a:xfrm>
      </xdr:grpSpPr>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183</xdr:row>
      <xdr:rowOff>31750</xdr:rowOff>
    </xdr:from>
    <xdr:to>
      <xdr:col>17</xdr:col>
      <xdr:colOff>111124</xdr:colOff>
      <xdr:row>184</xdr:row>
      <xdr:rowOff>174624</xdr:rowOff>
    </xdr:to>
    <xdr:grpSp>
      <xdr:nvGrpSpPr>
        <xdr:cNvPr id="386" name="グループ化 385">
          <a:extLst>
            <a:ext uri="{FF2B5EF4-FFF2-40B4-BE49-F238E27FC236}">
              <a16:creationId xmlns:a16="http://schemas.microsoft.com/office/drawing/2014/main" id="{00000000-0008-0000-0100-000082010000}"/>
            </a:ext>
          </a:extLst>
        </xdr:cNvPr>
        <xdr:cNvGrpSpPr/>
      </xdr:nvGrpSpPr>
      <xdr:grpSpPr>
        <a:xfrm>
          <a:off x="3509963" y="37293550"/>
          <a:ext cx="1230311" cy="342899"/>
          <a:chOff x="3500438" y="15065376"/>
          <a:chExt cx="1238249" cy="325437"/>
        </a:xfrm>
      </xdr:grpSpPr>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188</xdr:row>
      <xdr:rowOff>23812</xdr:rowOff>
    </xdr:from>
    <xdr:to>
      <xdr:col>17</xdr:col>
      <xdr:colOff>95249</xdr:colOff>
      <xdr:row>189</xdr:row>
      <xdr:rowOff>166687</xdr:rowOff>
    </xdr:to>
    <xdr:grpSp>
      <xdr:nvGrpSpPr>
        <xdr:cNvPr id="390" name="グループ化 389">
          <a:extLst>
            <a:ext uri="{FF2B5EF4-FFF2-40B4-BE49-F238E27FC236}">
              <a16:creationId xmlns:a16="http://schemas.microsoft.com/office/drawing/2014/main" id="{00000000-0008-0000-0100-000086010000}"/>
            </a:ext>
          </a:extLst>
        </xdr:cNvPr>
        <xdr:cNvGrpSpPr/>
      </xdr:nvGrpSpPr>
      <xdr:grpSpPr>
        <a:xfrm>
          <a:off x="3494088" y="38285737"/>
          <a:ext cx="1230311" cy="342900"/>
          <a:chOff x="3500438" y="15065376"/>
          <a:chExt cx="1238249" cy="325437"/>
        </a:xfrm>
      </xdr:grpSpPr>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193</xdr:row>
      <xdr:rowOff>23813</xdr:rowOff>
    </xdr:from>
    <xdr:to>
      <xdr:col>17</xdr:col>
      <xdr:colOff>87311</xdr:colOff>
      <xdr:row>194</xdr:row>
      <xdr:rowOff>166687</xdr:rowOff>
    </xdr:to>
    <xdr:grpSp>
      <xdr:nvGrpSpPr>
        <xdr:cNvPr id="394" name="グループ化 393">
          <a:extLst>
            <a:ext uri="{FF2B5EF4-FFF2-40B4-BE49-F238E27FC236}">
              <a16:creationId xmlns:a16="http://schemas.microsoft.com/office/drawing/2014/main" id="{00000000-0008-0000-0100-00008A010000}"/>
            </a:ext>
          </a:extLst>
        </xdr:cNvPr>
        <xdr:cNvGrpSpPr/>
      </xdr:nvGrpSpPr>
      <xdr:grpSpPr>
        <a:xfrm>
          <a:off x="3486150" y="39285863"/>
          <a:ext cx="1230311" cy="342899"/>
          <a:chOff x="3500438" y="15065376"/>
          <a:chExt cx="1238249" cy="325437"/>
        </a:xfrm>
      </xdr:grpSpPr>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33</xdr:col>
      <xdr:colOff>0</xdr:colOff>
      <xdr:row>10</xdr:row>
      <xdr:rowOff>0</xdr:rowOff>
    </xdr:from>
    <xdr:to>
      <xdr:col>48</xdr:col>
      <xdr:colOff>12209</xdr:colOff>
      <xdr:row>18</xdr:row>
      <xdr:rowOff>50888</xdr:rowOff>
    </xdr:to>
    <xdr:sp macro="" textlink="">
      <xdr:nvSpPr>
        <xdr:cNvPr id="3" name="テキスト ボックス 2">
          <a:extLst>
            <a:ext uri="{FF2B5EF4-FFF2-40B4-BE49-F238E27FC236}">
              <a16:creationId xmlns:a16="http://schemas.microsoft.com/office/drawing/2014/main" id="{A128BE8A-80FC-4BEB-A913-F66023E50F76}"/>
            </a:ext>
          </a:extLst>
        </xdr:cNvPr>
        <xdr:cNvSpPr txBox="1"/>
      </xdr:nvSpPr>
      <xdr:spPr>
        <a:xfrm>
          <a:off x="9505950" y="2143125"/>
          <a:ext cx="4155584" cy="1651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rPr>
            <a:t>●</a:t>
          </a:r>
          <a:r>
            <a:rPr kumimoji="1" lang="ja-JP" altLang="en-US" sz="1600">
              <a:solidFill>
                <a:srgbClr val="FF0000"/>
              </a:solidFill>
            </a:rPr>
            <a:t>保育士を先に記入してください。</a:t>
          </a:r>
          <a:endParaRPr kumimoji="1" lang="en-US" altLang="ja-JP" sz="1600">
            <a:solidFill>
              <a:srgbClr val="FF0000"/>
            </a:solidFill>
          </a:endParaRPr>
        </a:p>
        <a:p>
          <a:endParaRPr kumimoji="1" lang="en-US" altLang="ja-JP" sz="1600"/>
        </a:p>
        <a:p>
          <a:r>
            <a:rPr kumimoji="1" lang="ja-JP" altLang="en-US" sz="1600"/>
            <a:t>●</a:t>
          </a:r>
          <a:r>
            <a:rPr kumimoji="1" lang="ja-JP" altLang="en-US" sz="1600">
              <a:solidFill>
                <a:srgbClr val="FF0000"/>
              </a:solidFill>
            </a:rPr>
            <a:t>就業規則等で定めた常勤職員の１か月の勤務時間数に達する職員を先に記入してください。</a:t>
          </a:r>
          <a:endParaRPr kumimoji="1" lang="en-US" altLang="ja-JP" sz="1600">
            <a:solidFill>
              <a:srgbClr val="FF0000"/>
            </a:solidFill>
          </a:endParaRPr>
        </a:p>
        <a:p>
          <a:endParaRPr kumimoji="1" lang="ja-JP" altLang="en-US" sz="16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2.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92" Type="http://schemas.openxmlformats.org/officeDocument/2006/relationships/comments" Target="../comments1.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J88"/>
  <sheetViews>
    <sheetView showGridLines="0" tabSelected="1" view="pageBreakPreview" zoomScaleNormal="100" zoomScaleSheetLayoutView="100" workbookViewId="0">
      <selection activeCell="P48" sqref="P48"/>
    </sheetView>
  </sheetViews>
  <sheetFormatPr defaultColWidth="3.625" defaultRowHeight="18" customHeight="1"/>
  <cols>
    <col min="1" max="33" width="3.375" style="1" customWidth="1"/>
    <col min="34" max="35" width="3.125" style="1" customWidth="1"/>
    <col min="36" max="16384" width="3.625" style="1"/>
  </cols>
  <sheetData>
    <row r="1" spans="1:36" ht="21.95" customHeight="1">
      <c r="AA1" s="134" t="s">
        <v>151</v>
      </c>
      <c r="AB1" s="134"/>
      <c r="AC1" s="134"/>
      <c r="AD1" s="134"/>
      <c r="AE1" s="134"/>
      <c r="AF1" s="134"/>
    </row>
    <row r="2" spans="1:36" ht="21.95" customHeight="1"/>
    <row r="3" spans="1:36" ht="21.95" customHeight="1">
      <c r="A3" s="218" t="s">
        <v>163</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19"/>
      <c r="AH3" s="19"/>
      <c r="AI3" s="19"/>
      <c r="AJ3" s="19"/>
    </row>
    <row r="4" spans="1:36" ht="21.95" customHeight="1">
      <c r="A4" s="2"/>
      <c r="B4" s="33"/>
      <c r="C4" s="33"/>
      <c r="D4" s="33"/>
      <c r="E4" s="33"/>
      <c r="F4" s="33"/>
      <c r="G4" s="33"/>
      <c r="H4" s="33"/>
      <c r="I4" s="33"/>
      <c r="J4" s="33"/>
      <c r="K4" s="33"/>
      <c r="L4" s="33"/>
      <c r="M4" s="33"/>
      <c r="N4" s="33"/>
      <c r="O4" s="33"/>
      <c r="P4" s="33"/>
      <c r="Q4" s="134" t="s">
        <v>0</v>
      </c>
      <c r="R4" s="134"/>
      <c r="S4" s="134"/>
      <c r="T4" s="135"/>
      <c r="U4" s="135"/>
      <c r="V4" s="135"/>
      <c r="W4" s="135"/>
      <c r="X4" s="135"/>
      <c r="Y4" s="135"/>
      <c r="Z4" s="135"/>
      <c r="AA4" s="135"/>
      <c r="AB4" s="135"/>
      <c r="AC4" s="135"/>
      <c r="AD4" s="135"/>
      <c r="AE4" s="135"/>
      <c r="AF4" s="135"/>
      <c r="AG4" s="33"/>
    </row>
    <row r="5" spans="1:36" ht="21.95" customHeight="1">
      <c r="A5" s="33"/>
      <c r="B5" s="33"/>
      <c r="C5" s="33"/>
      <c r="D5" s="33"/>
      <c r="E5" s="33"/>
      <c r="F5" s="33"/>
      <c r="G5" s="33"/>
      <c r="H5" s="33"/>
      <c r="I5" s="33"/>
      <c r="J5" s="33"/>
      <c r="K5" s="33"/>
      <c r="L5" s="33"/>
      <c r="M5" s="33"/>
      <c r="N5" s="33"/>
      <c r="O5" s="33"/>
      <c r="P5" s="33"/>
      <c r="Q5" s="134" t="s">
        <v>1</v>
      </c>
      <c r="R5" s="134"/>
      <c r="S5" s="134"/>
      <c r="T5" s="135"/>
      <c r="U5" s="135"/>
      <c r="V5" s="135"/>
      <c r="W5" s="135"/>
      <c r="X5" s="135"/>
      <c r="Y5" s="135"/>
      <c r="Z5" s="135"/>
      <c r="AA5" s="135"/>
      <c r="AB5" s="135"/>
      <c r="AC5" s="135"/>
      <c r="AD5" s="135"/>
      <c r="AE5" s="135"/>
      <c r="AF5" s="135"/>
      <c r="AG5" s="33"/>
    </row>
    <row r="6" spans="1:36" ht="21.95" customHeight="1">
      <c r="A6" s="25" t="s">
        <v>124</v>
      </c>
      <c r="B6" s="25"/>
      <c r="C6" s="26"/>
      <c r="D6" s="25" t="s">
        <v>87</v>
      </c>
      <c r="E6" s="26"/>
      <c r="F6" s="25" t="s">
        <v>88</v>
      </c>
      <c r="G6" s="26">
        <v>1</v>
      </c>
      <c r="H6" s="25" t="s">
        <v>89</v>
      </c>
      <c r="I6" s="25"/>
      <c r="J6" s="25"/>
      <c r="Q6" s="134" t="s">
        <v>2</v>
      </c>
      <c r="R6" s="134"/>
      <c r="S6" s="134"/>
      <c r="T6" s="135"/>
      <c r="U6" s="135"/>
      <c r="V6" s="135"/>
      <c r="W6" s="135"/>
      <c r="X6" s="135"/>
      <c r="Y6" s="135"/>
      <c r="Z6" s="135"/>
      <c r="AA6" s="135"/>
      <c r="AB6" s="135"/>
      <c r="AC6" s="135"/>
      <c r="AD6" s="135"/>
      <c r="AE6" s="135"/>
      <c r="AF6" s="32"/>
    </row>
    <row r="7" spans="1:36" ht="21.95" customHeight="1"/>
    <row r="8" spans="1:36" ht="21.95" customHeight="1" thickBot="1">
      <c r="A8" s="3" t="s">
        <v>3</v>
      </c>
      <c r="Q8" s="136" t="s">
        <v>4</v>
      </c>
      <c r="R8" s="136"/>
      <c r="S8" s="136"/>
      <c r="T8" s="137"/>
      <c r="U8" s="138"/>
      <c r="V8" s="139"/>
      <c r="W8" s="18" t="s">
        <v>5</v>
      </c>
      <c r="X8" s="136" t="s">
        <v>6</v>
      </c>
      <c r="Y8" s="136"/>
      <c r="Z8" s="136"/>
      <c r="AA8" s="137"/>
      <c r="AB8" s="138"/>
      <c r="AC8" s="140"/>
      <c r="AD8" s="1" t="s">
        <v>7</v>
      </c>
    </row>
    <row r="9" spans="1:36" ht="21.95" customHeight="1">
      <c r="A9" s="84" t="s">
        <v>8</v>
      </c>
      <c r="B9" s="84"/>
      <c r="C9" s="84"/>
      <c r="D9" s="150" t="s">
        <v>86</v>
      </c>
      <c r="E9" s="151"/>
      <c r="F9" s="151"/>
      <c r="G9" s="152"/>
      <c r="H9" s="84" t="s">
        <v>52</v>
      </c>
      <c r="I9" s="84"/>
      <c r="J9" s="84"/>
      <c r="K9" s="84"/>
      <c r="L9" s="84"/>
      <c r="M9" s="84"/>
      <c r="N9" s="84"/>
      <c r="O9" s="84"/>
      <c r="P9" s="84"/>
      <c r="Q9" s="84"/>
      <c r="R9" s="84"/>
      <c r="S9" s="84"/>
      <c r="T9" s="84" t="s">
        <v>9</v>
      </c>
      <c r="U9" s="84"/>
      <c r="V9" s="84"/>
      <c r="W9" s="146" t="s">
        <v>11</v>
      </c>
      <c r="X9" s="84"/>
      <c r="Y9" s="43"/>
      <c r="Z9" s="296" t="s">
        <v>12</v>
      </c>
      <c r="AA9" s="297"/>
      <c r="AB9" s="297"/>
      <c r="AC9" s="298"/>
    </row>
    <row r="10" spans="1:36" ht="21.95" customHeight="1">
      <c r="A10" s="84"/>
      <c r="B10" s="84"/>
      <c r="C10" s="84"/>
      <c r="D10" s="153"/>
      <c r="E10" s="154"/>
      <c r="F10" s="154"/>
      <c r="G10" s="155"/>
      <c r="H10" s="147" t="s">
        <v>13</v>
      </c>
      <c r="I10" s="147"/>
      <c r="J10" s="147"/>
      <c r="K10" s="147"/>
      <c r="L10" s="147" t="s">
        <v>14</v>
      </c>
      <c r="M10" s="147"/>
      <c r="N10" s="147"/>
      <c r="O10" s="147"/>
      <c r="P10" s="147" t="s">
        <v>15</v>
      </c>
      <c r="Q10" s="147"/>
      <c r="R10" s="147"/>
      <c r="S10" s="147"/>
      <c r="T10" s="84"/>
      <c r="U10" s="84"/>
      <c r="V10" s="84"/>
      <c r="W10" s="84"/>
      <c r="X10" s="84"/>
      <c r="Y10" s="43"/>
      <c r="Z10" s="299"/>
      <c r="AA10" s="300"/>
      <c r="AB10" s="300"/>
      <c r="AC10" s="301"/>
    </row>
    <row r="11" spans="1:36" s="4" customFormat="1" ht="21.95" customHeight="1">
      <c r="A11" s="84"/>
      <c r="B11" s="84"/>
      <c r="C11" s="84"/>
      <c r="D11" s="144" t="s">
        <v>16</v>
      </c>
      <c r="E11" s="148"/>
      <c r="F11" s="149" t="s">
        <v>17</v>
      </c>
      <c r="G11" s="144"/>
      <c r="H11" s="144" t="s">
        <v>16</v>
      </c>
      <c r="I11" s="148"/>
      <c r="J11" s="149" t="s">
        <v>17</v>
      </c>
      <c r="K11" s="144"/>
      <c r="L11" s="144" t="s">
        <v>16</v>
      </c>
      <c r="M11" s="156"/>
      <c r="N11" s="143" t="s">
        <v>17</v>
      </c>
      <c r="O11" s="144"/>
      <c r="P11" s="144" t="s">
        <v>16</v>
      </c>
      <c r="Q11" s="156"/>
      <c r="R11" s="143" t="s">
        <v>17</v>
      </c>
      <c r="S11" s="144"/>
      <c r="T11" s="84"/>
      <c r="U11" s="84"/>
      <c r="V11" s="84"/>
      <c r="W11" s="84"/>
      <c r="X11" s="84"/>
      <c r="Y11" s="43"/>
      <c r="Z11" s="302"/>
      <c r="AA11" s="136"/>
      <c r="AB11" s="136"/>
      <c r="AC11" s="303"/>
    </row>
    <row r="12" spans="1:36" ht="21.95" customHeight="1">
      <c r="A12" s="84" t="s">
        <v>18</v>
      </c>
      <c r="B12" s="84"/>
      <c r="C12" s="84"/>
      <c r="D12" s="141"/>
      <c r="E12" s="137"/>
      <c r="F12" s="145"/>
      <c r="G12" s="141"/>
      <c r="H12" s="141"/>
      <c r="I12" s="137"/>
      <c r="J12" s="145"/>
      <c r="K12" s="141"/>
      <c r="L12" s="141"/>
      <c r="M12" s="142"/>
      <c r="N12" s="139"/>
      <c r="O12" s="141"/>
      <c r="P12" s="141"/>
      <c r="Q12" s="142"/>
      <c r="R12" s="139"/>
      <c r="S12" s="141"/>
      <c r="T12" s="84">
        <f>SUM(D12:S12)</f>
        <v>0</v>
      </c>
      <c r="U12" s="84"/>
      <c r="V12" s="84"/>
      <c r="W12" s="94" t="str">
        <f>IF(AA8="","",T15/AA8)</f>
        <v/>
      </c>
      <c r="X12" s="95"/>
      <c r="Y12" s="95"/>
      <c r="Z12" s="85" t="s">
        <v>125</v>
      </c>
      <c r="AA12" s="86"/>
      <c r="AB12" s="86"/>
      <c r="AC12" s="87"/>
    </row>
    <row r="13" spans="1:36" ht="21.95" customHeight="1">
      <c r="A13" s="84" t="s">
        <v>19</v>
      </c>
      <c r="B13" s="84"/>
      <c r="C13" s="84"/>
      <c r="D13" s="141"/>
      <c r="E13" s="137"/>
      <c r="F13" s="145"/>
      <c r="G13" s="141"/>
      <c r="H13" s="141"/>
      <c r="I13" s="137"/>
      <c r="J13" s="145"/>
      <c r="K13" s="141"/>
      <c r="L13" s="141"/>
      <c r="M13" s="142"/>
      <c r="N13" s="139"/>
      <c r="O13" s="141"/>
      <c r="P13" s="141"/>
      <c r="Q13" s="142"/>
      <c r="R13" s="139"/>
      <c r="S13" s="141"/>
      <c r="T13" s="84">
        <f>SUM(D13:S13)</f>
        <v>0</v>
      </c>
      <c r="U13" s="84"/>
      <c r="V13" s="84"/>
      <c r="W13" s="96"/>
      <c r="X13" s="97"/>
      <c r="Y13" s="97"/>
      <c r="Z13" s="88"/>
      <c r="AA13" s="89"/>
      <c r="AB13" s="89"/>
      <c r="AC13" s="90"/>
    </row>
    <row r="14" spans="1:36" ht="21.95" customHeight="1">
      <c r="A14" s="84" t="s">
        <v>20</v>
      </c>
      <c r="B14" s="84"/>
      <c r="C14" s="84"/>
      <c r="D14" s="141"/>
      <c r="E14" s="137"/>
      <c r="F14" s="145"/>
      <c r="G14" s="141"/>
      <c r="H14" s="141"/>
      <c r="I14" s="137"/>
      <c r="J14" s="145"/>
      <c r="K14" s="141"/>
      <c r="L14" s="141"/>
      <c r="M14" s="142"/>
      <c r="N14" s="139"/>
      <c r="O14" s="141"/>
      <c r="P14" s="141"/>
      <c r="Q14" s="142"/>
      <c r="R14" s="139"/>
      <c r="S14" s="141"/>
      <c r="T14" s="84">
        <f t="shared" ref="T14" si="0">SUM(D14:S14)</f>
        <v>0</v>
      </c>
      <c r="U14" s="84"/>
      <c r="V14" s="84"/>
      <c r="W14" s="96"/>
      <c r="X14" s="97"/>
      <c r="Y14" s="97"/>
      <c r="Z14" s="88"/>
      <c r="AA14" s="89"/>
      <c r="AB14" s="89"/>
      <c r="AC14" s="90"/>
    </row>
    <row r="15" spans="1:36" ht="21.95" customHeight="1" thickBot="1">
      <c r="A15" s="43" t="s">
        <v>133</v>
      </c>
      <c r="B15" s="44"/>
      <c r="C15" s="45"/>
      <c r="D15" s="80">
        <f>SUM(D12:E14)</f>
        <v>0</v>
      </c>
      <c r="E15" s="81"/>
      <c r="F15" s="82">
        <f t="shared" ref="F15" si="1">SUM(F12:G14)</f>
        <v>0</v>
      </c>
      <c r="G15" s="80"/>
      <c r="H15" s="80">
        <f t="shared" ref="H15" si="2">SUM(H12:I14)</f>
        <v>0</v>
      </c>
      <c r="I15" s="81"/>
      <c r="J15" s="82">
        <f t="shared" ref="J15" si="3">SUM(J12:K14)</f>
        <v>0</v>
      </c>
      <c r="K15" s="81"/>
      <c r="L15" s="80">
        <f t="shared" ref="L15" si="4">SUM(L12:M14)</f>
        <v>0</v>
      </c>
      <c r="M15" s="83"/>
      <c r="N15" s="108">
        <f t="shared" ref="N15" si="5">SUM(N12:O14)</f>
        <v>0</v>
      </c>
      <c r="O15" s="81"/>
      <c r="P15" s="80">
        <f t="shared" ref="P15" si="6">SUM(P12:Q14)</f>
        <v>0</v>
      </c>
      <c r="Q15" s="81"/>
      <c r="R15" s="82">
        <f t="shared" ref="R15" si="7">SUM(R12:S14)</f>
        <v>0</v>
      </c>
      <c r="S15" s="80"/>
      <c r="T15" s="84">
        <f>SUM(T12:V14)</f>
        <v>0</v>
      </c>
      <c r="U15" s="84"/>
      <c r="V15" s="84"/>
      <c r="W15" s="98"/>
      <c r="X15" s="99"/>
      <c r="Y15" s="99"/>
      <c r="Z15" s="91"/>
      <c r="AA15" s="92"/>
      <c r="AB15" s="92"/>
      <c r="AC15" s="93"/>
    </row>
    <row r="16" spans="1:36" ht="21.95" customHeight="1"/>
    <row r="17" spans="1:35" ht="21.95" customHeight="1" thickBot="1">
      <c r="A17" s="3" t="s">
        <v>21</v>
      </c>
      <c r="AB17" s="304" t="s">
        <v>118</v>
      </c>
      <c r="AC17" s="304"/>
      <c r="AD17" s="304"/>
      <c r="AE17" s="304"/>
      <c r="AF17" s="304"/>
      <c r="AG17" s="6"/>
      <c r="AH17" s="6"/>
      <c r="AI17" s="6"/>
    </row>
    <row r="18" spans="1:35" s="4" customFormat="1" ht="21.95" customHeight="1">
      <c r="A18" s="66" t="s">
        <v>8</v>
      </c>
      <c r="B18" s="67"/>
      <c r="C18" s="67"/>
      <c r="D18" s="67"/>
      <c r="E18" s="67"/>
      <c r="F18" s="67"/>
      <c r="G18" s="67"/>
      <c r="H18" s="68"/>
      <c r="I18" s="66" t="s">
        <v>22</v>
      </c>
      <c r="J18" s="67"/>
      <c r="K18" s="67"/>
      <c r="L18" s="67"/>
      <c r="M18" s="68"/>
      <c r="N18" s="66" t="s">
        <v>23</v>
      </c>
      <c r="O18" s="67"/>
      <c r="P18" s="67"/>
      <c r="Q18" s="67"/>
      <c r="R18" s="67"/>
      <c r="S18" s="67"/>
      <c r="T18" s="68"/>
      <c r="U18" s="130" t="s">
        <v>54</v>
      </c>
      <c r="V18" s="113"/>
      <c r="W18" s="114"/>
      <c r="X18" s="66" t="s">
        <v>24</v>
      </c>
      <c r="Y18" s="67"/>
      <c r="Z18" s="193"/>
      <c r="AA18" s="109" t="s">
        <v>12</v>
      </c>
      <c r="AB18" s="110"/>
      <c r="AC18" s="110"/>
      <c r="AD18" s="110"/>
      <c r="AE18" s="110"/>
      <c r="AF18" s="111"/>
      <c r="AG18" s="23"/>
      <c r="AH18" s="23"/>
      <c r="AI18" s="23"/>
    </row>
    <row r="19" spans="1:35" s="4" customFormat="1" ht="21.95" customHeight="1">
      <c r="A19" s="66" t="s">
        <v>18</v>
      </c>
      <c r="B19" s="67"/>
      <c r="C19" s="68"/>
      <c r="D19" s="197" t="s">
        <v>90</v>
      </c>
      <c r="E19" s="198"/>
      <c r="F19" s="198"/>
      <c r="G19" s="198"/>
      <c r="H19" s="199"/>
      <c r="I19" s="325"/>
      <c r="J19" s="326"/>
      <c r="K19" s="326"/>
      <c r="L19" s="326"/>
      <c r="M19" s="327"/>
      <c r="N19" s="50"/>
      <c r="O19" s="51"/>
      <c r="P19" s="51"/>
      <c r="Q19" s="51"/>
      <c r="R19" s="51"/>
      <c r="S19" s="51"/>
      <c r="T19" s="52"/>
      <c r="U19" s="229">
        <v>3.3</v>
      </c>
      <c r="V19" s="230"/>
      <c r="W19" s="231"/>
      <c r="X19" s="241">
        <f>N19*U19</f>
        <v>0</v>
      </c>
      <c r="Y19" s="242"/>
      <c r="Z19" s="243"/>
      <c r="AA19" s="320" t="s">
        <v>91</v>
      </c>
      <c r="AB19" s="242"/>
      <c r="AC19" s="242"/>
      <c r="AD19" s="242"/>
      <c r="AE19" s="242"/>
      <c r="AF19" s="243"/>
      <c r="AG19" s="23"/>
      <c r="AH19" s="23"/>
      <c r="AI19" s="23"/>
    </row>
    <row r="20" spans="1:35" s="4" customFormat="1" ht="21.95" customHeight="1">
      <c r="A20" s="69"/>
      <c r="B20" s="70"/>
      <c r="C20" s="71"/>
      <c r="D20" s="250"/>
      <c r="E20" s="251"/>
      <c r="F20" s="251"/>
      <c r="G20" s="251"/>
      <c r="H20" s="252"/>
      <c r="I20" s="328"/>
      <c r="J20" s="329"/>
      <c r="K20" s="329"/>
      <c r="L20" s="329"/>
      <c r="M20" s="330"/>
      <c r="N20" s="121"/>
      <c r="O20" s="122"/>
      <c r="P20" s="122"/>
      <c r="Q20" s="122"/>
      <c r="R20" s="122"/>
      <c r="S20" s="122"/>
      <c r="T20" s="123"/>
      <c r="U20" s="232"/>
      <c r="V20" s="233"/>
      <c r="W20" s="234"/>
      <c r="X20" s="247"/>
      <c r="Y20" s="248"/>
      <c r="Z20" s="249"/>
      <c r="AA20" s="321"/>
      <c r="AB20" s="248"/>
      <c r="AC20" s="248"/>
      <c r="AD20" s="248"/>
      <c r="AE20" s="248"/>
      <c r="AF20" s="249"/>
      <c r="AG20" s="23"/>
      <c r="AH20" s="23"/>
      <c r="AI20" s="23"/>
    </row>
    <row r="21" spans="1:35" s="4" customFormat="1" ht="21.95" customHeight="1">
      <c r="A21" s="66" t="s">
        <v>19</v>
      </c>
      <c r="B21" s="67"/>
      <c r="C21" s="68"/>
      <c r="D21" s="197" t="s">
        <v>90</v>
      </c>
      <c r="E21" s="198"/>
      <c r="F21" s="198"/>
      <c r="G21" s="198"/>
      <c r="H21" s="199"/>
      <c r="I21" s="325"/>
      <c r="J21" s="326"/>
      <c r="K21" s="326"/>
      <c r="L21" s="326"/>
      <c r="M21" s="327"/>
      <c r="N21" s="50"/>
      <c r="O21" s="51"/>
      <c r="P21" s="51"/>
      <c r="Q21" s="51"/>
      <c r="R21" s="51"/>
      <c r="S21" s="51"/>
      <c r="T21" s="52"/>
      <c r="U21" s="229">
        <v>3.3</v>
      </c>
      <c r="V21" s="230"/>
      <c r="W21" s="231"/>
      <c r="X21" s="241">
        <f>N21*U21</f>
        <v>0</v>
      </c>
      <c r="Y21" s="242"/>
      <c r="Z21" s="243"/>
      <c r="AA21" s="320" t="s">
        <v>92</v>
      </c>
      <c r="AB21" s="242"/>
      <c r="AC21" s="242"/>
      <c r="AD21" s="242"/>
      <c r="AE21" s="242"/>
      <c r="AF21" s="243"/>
      <c r="AG21" s="23"/>
      <c r="AH21" s="23"/>
      <c r="AI21" s="23"/>
    </row>
    <row r="22" spans="1:35" s="4" customFormat="1" ht="21.95" customHeight="1">
      <c r="A22" s="69"/>
      <c r="B22" s="70"/>
      <c r="C22" s="71"/>
      <c r="D22" s="200"/>
      <c r="E22" s="201"/>
      <c r="F22" s="201"/>
      <c r="G22" s="201"/>
      <c r="H22" s="202"/>
      <c r="I22" s="164"/>
      <c r="J22" s="165"/>
      <c r="K22" s="165"/>
      <c r="L22" s="165"/>
      <c r="M22" s="166"/>
      <c r="N22" s="121"/>
      <c r="O22" s="122"/>
      <c r="P22" s="122"/>
      <c r="Q22" s="122"/>
      <c r="R22" s="122"/>
      <c r="S22" s="122"/>
      <c r="T22" s="123"/>
      <c r="U22" s="235"/>
      <c r="V22" s="236"/>
      <c r="W22" s="237"/>
      <c r="X22" s="244"/>
      <c r="Y22" s="245"/>
      <c r="Z22" s="246"/>
      <c r="AA22" s="322"/>
      <c r="AB22" s="245"/>
      <c r="AC22" s="245"/>
      <c r="AD22" s="245"/>
      <c r="AE22" s="245"/>
      <c r="AF22" s="246"/>
      <c r="AG22" s="23"/>
      <c r="AH22" s="23"/>
      <c r="AI22" s="23"/>
    </row>
    <row r="23" spans="1:35" s="4" customFormat="1" ht="21.95" customHeight="1">
      <c r="A23" s="72" t="s">
        <v>20</v>
      </c>
      <c r="B23" s="72"/>
      <c r="C23" s="72"/>
      <c r="D23" s="200" t="s">
        <v>53</v>
      </c>
      <c r="E23" s="201"/>
      <c r="F23" s="201"/>
      <c r="G23" s="201"/>
      <c r="H23" s="202"/>
      <c r="I23" s="164"/>
      <c r="J23" s="165"/>
      <c r="K23" s="165"/>
      <c r="L23" s="165"/>
      <c r="M23" s="166"/>
      <c r="N23" s="161"/>
      <c r="O23" s="162"/>
      <c r="P23" s="162"/>
      <c r="Q23" s="162"/>
      <c r="R23" s="162"/>
      <c r="S23" s="162"/>
      <c r="T23" s="163"/>
      <c r="U23" s="238">
        <v>1.98</v>
      </c>
      <c r="V23" s="239"/>
      <c r="W23" s="240"/>
      <c r="X23" s="244">
        <f>N23*U23</f>
        <v>0</v>
      </c>
      <c r="Y23" s="245"/>
      <c r="Z23" s="246"/>
      <c r="AA23" s="323" t="s">
        <v>92</v>
      </c>
      <c r="AB23" s="79"/>
      <c r="AC23" s="79"/>
      <c r="AD23" s="79"/>
      <c r="AE23" s="79"/>
      <c r="AF23" s="324"/>
      <c r="AG23" s="23"/>
      <c r="AH23" s="23"/>
      <c r="AI23" s="23"/>
    </row>
    <row r="24" spans="1:35" s="4" customFormat="1" ht="21.95" customHeight="1">
      <c r="A24" s="74" t="s">
        <v>93</v>
      </c>
      <c r="B24" s="74"/>
      <c r="C24" s="74"/>
      <c r="D24" s="74"/>
      <c r="E24" s="74"/>
      <c r="F24" s="74"/>
      <c r="G24" s="74"/>
      <c r="H24" s="74"/>
      <c r="I24" s="73"/>
      <c r="J24" s="73"/>
      <c r="K24" s="73"/>
      <c r="L24" s="73"/>
      <c r="M24" s="73"/>
      <c r="N24" s="223" t="s">
        <v>119</v>
      </c>
      <c r="O24" s="224"/>
      <c r="P24" s="227"/>
      <c r="Q24" s="227"/>
      <c r="R24" s="174" t="s">
        <v>116</v>
      </c>
      <c r="S24" s="174"/>
      <c r="T24" s="175"/>
      <c r="U24" s="178">
        <v>1.98</v>
      </c>
      <c r="V24" s="179"/>
      <c r="W24" s="180"/>
      <c r="X24" s="184">
        <f>U24*P24</f>
        <v>0</v>
      </c>
      <c r="Y24" s="185"/>
      <c r="Z24" s="185"/>
      <c r="AA24" s="124" t="s">
        <v>25</v>
      </c>
      <c r="AB24" s="125"/>
      <c r="AC24" s="125"/>
      <c r="AD24" s="125"/>
      <c r="AE24" s="125"/>
      <c r="AF24" s="126"/>
      <c r="AG24" s="23"/>
      <c r="AH24" s="23"/>
      <c r="AI24" s="23"/>
    </row>
    <row r="25" spans="1:35" s="4" customFormat="1" ht="21.95" customHeight="1">
      <c r="A25" s="74"/>
      <c r="B25" s="74"/>
      <c r="C25" s="74"/>
      <c r="D25" s="74"/>
      <c r="E25" s="74"/>
      <c r="F25" s="74"/>
      <c r="G25" s="74"/>
      <c r="H25" s="74"/>
      <c r="I25" s="73"/>
      <c r="J25" s="73"/>
      <c r="K25" s="73"/>
      <c r="L25" s="73"/>
      <c r="M25" s="73"/>
      <c r="N25" s="225"/>
      <c r="O25" s="226"/>
      <c r="P25" s="228"/>
      <c r="Q25" s="228"/>
      <c r="R25" s="176"/>
      <c r="S25" s="176"/>
      <c r="T25" s="177"/>
      <c r="U25" s="181"/>
      <c r="V25" s="182"/>
      <c r="W25" s="183"/>
      <c r="X25" s="186"/>
      <c r="Y25" s="187"/>
      <c r="Z25" s="187"/>
      <c r="AA25" s="127"/>
      <c r="AB25" s="128"/>
      <c r="AC25" s="128"/>
      <c r="AD25" s="128"/>
      <c r="AE25" s="128"/>
      <c r="AF25" s="129"/>
      <c r="AG25" s="23"/>
      <c r="AH25" s="23"/>
      <c r="AI25" s="23"/>
    </row>
    <row r="26" spans="1:35" s="4" customFormat="1" ht="21.95" customHeight="1" thickBot="1">
      <c r="A26" s="72" t="s">
        <v>26</v>
      </c>
      <c r="B26" s="72"/>
      <c r="C26" s="72"/>
      <c r="D26" s="72"/>
      <c r="E26" s="72"/>
      <c r="F26" s="72"/>
      <c r="G26" s="72"/>
      <c r="H26" s="72"/>
      <c r="I26" s="73"/>
      <c r="J26" s="73"/>
      <c r="K26" s="73"/>
      <c r="L26" s="73"/>
      <c r="M26" s="73"/>
      <c r="N26" s="130">
        <f>T15</f>
        <v>0</v>
      </c>
      <c r="O26" s="113"/>
      <c r="P26" s="113"/>
      <c r="Q26" s="113"/>
      <c r="R26" s="113"/>
      <c r="S26" s="113"/>
      <c r="T26" s="114"/>
      <c r="U26" s="75">
        <v>3.3</v>
      </c>
      <c r="V26" s="76"/>
      <c r="W26" s="77"/>
      <c r="X26" s="78">
        <f>N26*U26</f>
        <v>0</v>
      </c>
      <c r="Y26" s="79"/>
      <c r="Z26" s="79"/>
      <c r="AA26" s="131" t="s">
        <v>25</v>
      </c>
      <c r="AB26" s="132"/>
      <c r="AC26" s="132"/>
      <c r="AD26" s="132"/>
      <c r="AE26" s="132"/>
      <c r="AF26" s="133"/>
      <c r="AG26" s="23"/>
      <c r="AH26" s="23"/>
      <c r="AI26" s="23"/>
    </row>
    <row r="27" spans="1:35" s="7" customFormat="1" ht="21.95" customHeight="1">
      <c r="A27" s="24" t="s">
        <v>117</v>
      </c>
    </row>
    <row r="28" spans="1:35" s="4" customFormat="1" ht="21.95" customHeight="1">
      <c r="A28" s="1"/>
    </row>
    <row r="29" spans="1:35" s="4" customFormat="1" ht="21.95" customHeight="1" thickBot="1">
      <c r="A29" s="196" t="s">
        <v>160</v>
      </c>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333" t="s">
        <v>27</v>
      </c>
      <c r="AE29" s="333"/>
      <c r="AF29" s="333"/>
      <c r="AG29" s="23"/>
      <c r="AH29" s="23"/>
      <c r="AI29" s="23"/>
    </row>
    <row r="30" spans="1:35" s="4" customFormat="1" ht="21.95" customHeight="1">
      <c r="A30" s="66" t="s">
        <v>28</v>
      </c>
      <c r="B30" s="67"/>
      <c r="C30" s="67"/>
      <c r="D30" s="67"/>
      <c r="E30" s="67"/>
      <c r="F30" s="67"/>
      <c r="G30" s="67"/>
      <c r="H30" s="67"/>
      <c r="I30" s="67"/>
      <c r="J30" s="67"/>
      <c r="K30" s="67"/>
      <c r="L30" s="67"/>
      <c r="M30" s="68"/>
      <c r="N30" s="191" t="s">
        <v>95</v>
      </c>
      <c r="O30" s="192"/>
      <c r="P30" s="192"/>
      <c r="Q30" s="192"/>
      <c r="R30" s="192"/>
      <c r="S30" s="192"/>
      <c r="T30" s="192"/>
      <c r="U30" s="192"/>
      <c r="V30" s="192"/>
      <c r="W30" s="66" t="s">
        <v>107</v>
      </c>
      <c r="X30" s="67"/>
      <c r="Y30" s="193"/>
      <c r="Z30" s="310" t="s">
        <v>108</v>
      </c>
      <c r="AA30" s="311"/>
      <c r="AB30" s="311"/>
      <c r="AC30" s="336" t="s">
        <v>129</v>
      </c>
      <c r="AD30" s="336"/>
      <c r="AE30" s="337"/>
      <c r="AF30" s="109" t="s">
        <v>12</v>
      </c>
      <c r="AG30" s="110"/>
      <c r="AH30" s="110"/>
      <c r="AI30" s="111"/>
    </row>
    <row r="31" spans="1:35" s="4" customFormat="1" ht="21.95" customHeight="1">
      <c r="A31" s="188"/>
      <c r="B31" s="189"/>
      <c r="C31" s="189"/>
      <c r="D31" s="189"/>
      <c r="E31" s="189"/>
      <c r="F31" s="189"/>
      <c r="G31" s="189"/>
      <c r="H31" s="189"/>
      <c r="I31" s="189"/>
      <c r="J31" s="189"/>
      <c r="K31" s="189"/>
      <c r="L31" s="189"/>
      <c r="M31" s="190"/>
      <c r="N31" s="188"/>
      <c r="O31" s="189"/>
      <c r="P31" s="190"/>
      <c r="Q31" s="170" t="s">
        <v>96</v>
      </c>
      <c r="R31" s="171"/>
      <c r="S31" s="171"/>
      <c r="T31" s="203" t="s">
        <v>97</v>
      </c>
      <c r="U31" s="203"/>
      <c r="V31" s="204"/>
      <c r="W31" s="188"/>
      <c r="X31" s="189"/>
      <c r="Y31" s="194"/>
      <c r="Z31" s="312"/>
      <c r="AA31" s="313"/>
      <c r="AB31" s="313"/>
      <c r="AC31" s="338"/>
      <c r="AD31" s="338"/>
      <c r="AE31" s="339"/>
      <c r="AF31" s="305"/>
      <c r="AG31" s="189"/>
      <c r="AH31" s="189"/>
      <c r="AI31" s="194"/>
    </row>
    <row r="32" spans="1:35" s="4" customFormat="1" ht="21.95" customHeight="1">
      <c r="A32" s="69"/>
      <c r="B32" s="70"/>
      <c r="C32" s="70"/>
      <c r="D32" s="70"/>
      <c r="E32" s="70"/>
      <c r="F32" s="70"/>
      <c r="G32" s="70"/>
      <c r="H32" s="70"/>
      <c r="I32" s="70"/>
      <c r="J32" s="70"/>
      <c r="K32" s="70"/>
      <c r="L32" s="70"/>
      <c r="M32" s="71"/>
      <c r="N32" s="188"/>
      <c r="O32" s="189"/>
      <c r="P32" s="190"/>
      <c r="Q32" s="172"/>
      <c r="R32" s="173"/>
      <c r="S32" s="173"/>
      <c r="T32" s="205"/>
      <c r="U32" s="205"/>
      <c r="V32" s="206"/>
      <c r="W32" s="69"/>
      <c r="X32" s="70"/>
      <c r="Y32" s="195"/>
      <c r="Z32" s="314"/>
      <c r="AA32" s="315"/>
      <c r="AB32" s="315"/>
      <c r="AC32" s="340"/>
      <c r="AD32" s="340"/>
      <c r="AE32" s="341"/>
      <c r="AF32" s="306"/>
      <c r="AG32" s="70"/>
      <c r="AH32" s="70"/>
      <c r="AI32" s="195"/>
    </row>
    <row r="33" spans="1:35" ht="21.95" customHeight="1">
      <c r="A33" s="43" t="s">
        <v>18</v>
      </c>
      <c r="B33" s="44"/>
      <c r="C33" s="44"/>
      <c r="D33" s="44"/>
      <c r="E33" s="44"/>
      <c r="F33" s="44"/>
      <c r="G33" s="44"/>
      <c r="H33" s="44"/>
      <c r="I33" s="44"/>
      <c r="J33" s="44"/>
      <c r="K33" s="44"/>
      <c r="L33" s="44"/>
      <c r="M33" s="45"/>
      <c r="N33" s="46"/>
      <c r="O33" s="46"/>
      <c r="P33" s="46"/>
      <c r="Q33" s="47"/>
      <c r="R33" s="48"/>
      <c r="S33" s="48"/>
      <c r="T33" s="48"/>
      <c r="U33" s="48"/>
      <c r="V33" s="49"/>
      <c r="W33" s="316" t="s">
        <v>110</v>
      </c>
      <c r="X33" s="317"/>
      <c r="Y33" s="317"/>
      <c r="Z33" s="318">
        <f>ROUNDDOWN($T$12/3,1)</f>
        <v>0</v>
      </c>
      <c r="AA33" s="319"/>
      <c r="AB33" s="319"/>
      <c r="AC33" s="319">
        <f>ROUNDDOWN($T$12/3,1)</f>
        <v>0</v>
      </c>
      <c r="AD33" s="319"/>
      <c r="AE33" s="342"/>
      <c r="AF33" s="85" t="s">
        <v>29</v>
      </c>
      <c r="AG33" s="86"/>
      <c r="AH33" s="86"/>
      <c r="AI33" s="87"/>
    </row>
    <row r="34" spans="1:35" ht="21.95" customHeight="1">
      <c r="A34" s="62" t="s">
        <v>19</v>
      </c>
      <c r="B34" s="63"/>
      <c r="C34" s="63"/>
      <c r="D34" s="63"/>
      <c r="E34" s="63"/>
      <c r="F34" s="63"/>
      <c r="G34" s="63"/>
      <c r="H34" s="63"/>
      <c r="I34" s="63"/>
      <c r="J34" s="63"/>
      <c r="K34" s="63"/>
      <c r="L34" s="63"/>
      <c r="M34" s="64"/>
      <c r="N34" s="50"/>
      <c r="O34" s="51"/>
      <c r="P34" s="52"/>
      <c r="Q34" s="50"/>
      <c r="R34" s="51"/>
      <c r="S34" s="53"/>
      <c r="T34" s="54"/>
      <c r="U34" s="51"/>
      <c r="V34" s="52"/>
      <c r="W34" s="220" t="s">
        <v>111</v>
      </c>
      <c r="X34" s="221"/>
      <c r="Y34" s="222"/>
      <c r="Z34" s="115">
        <f>ROUNDDOWN((T13+T14)/6,1)</f>
        <v>0</v>
      </c>
      <c r="AA34" s="116"/>
      <c r="AB34" s="116"/>
      <c r="AC34" s="343"/>
      <c r="AD34" s="343"/>
      <c r="AE34" s="344"/>
      <c r="AF34" s="88"/>
      <c r="AG34" s="89"/>
      <c r="AH34" s="89"/>
      <c r="AI34" s="90"/>
    </row>
    <row r="35" spans="1:35" ht="21.95" customHeight="1">
      <c r="A35" s="345"/>
      <c r="B35" s="136"/>
      <c r="C35" s="136"/>
      <c r="D35" s="136"/>
      <c r="E35" s="136"/>
      <c r="F35" s="136"/>
      <c r="G35" s="136"/>
      <c r="H35" s="136"/>
      <c r="I35" s="136"/>
      <c r="J35" s="136"/>
      <c r="K35" s="136"/>
      <c r="L35" s="136"/>
      <c r="M35" s="346"/>
      <c r="N35" s="121"/>
      <c r="O35" s="122"/>
      <c r="P35" s="123"/>
      <c r="Q35" s="121"/>
      <c r="R35" s="122"/>
      <c r="S35" s="334"/>
      <c r="T35" s="335"/>
      <c r="U35" s="122"/>
      <c r="V35" s="123"/>
      <c r="W35" s="347" t="s">
        <v>127</v>
      </c>
      <c r="X35" s="348"/>
      <c r="Y35" s="349"/>
      <c r="Z35" s="117"/>
      <c r="AA35" s="118"/>
      <c r="AB35" s="118"/>
      <c r="AC35" s="319">
        <f>ROUNDDOWN($T$13/5,1)</f>
        <v>0</v>
      </c>
      <c r="AD35" s="319"/>
      <c r="AE35" s="342"/>
      <c r="AF35" s="88"/>
      <c r="AG35" s="89"/>
      <c r="AH35" s="89"/>
      <c r="AI35" s="90"/>
    </row>
    <row r="36" spans="1:35" ht="21.95" customHeight="1">
      <c r="A36" s="43" t="s">
        <v>20</v>
      </c>
      <c r="B36" s="44"/>
      <c r="C36" s="44"/>
      <c r="D36" s="44"/>
      <c r="E36" s="44"/>
      <c r="F36" s="44"/>
      <c r="G36" s="44"/>
      <c r="H36" s="44"/>
      <c r="I36" s="44"/>
      <c r="J36" s="44"/>
      <c r="K36" s="44"/>
      <c r="L36" s="44"/>
      <c r="M36" s="45"/>
      <c r="N36" s="46"/>
      <c r="O36" s="46"/>
      <c r="P36" s="46"/>
      <c r="Q36" s="47"/>
      <c r="R36" s="48"/>
      <c r="S36" s="48"/>
      <c r="T36" s="48"/>
      <c r="U36" s="48"/>
      <c r="V36" s="49"/>
      <c r="W36" s="220" t="s">
        <v>111</v>
      </c>
      <c r="X36" s="221"/>
      <c r="Y36" s="222"/>
      <c r="Z36" s="119"/>
      <c r="AA36" s="120"/>
      <c r="AB36" s="120"/>
      <c r="AC36" s="319">
        <f>ROUNDDOWN($T$14/6,1)</f>
        <v>0</v>
      </c>
      <c r="AD36" s="319"/>
      <c r="AE36" s="342"/>
      <c r="AF36" s="88"/>
      <c r="AG36" s="89"/>
      <c r="AH36" s="89"/>
      <c r="AI36" s="90"/>
    </row>
    <row r="37" spans="1:35" ht="21.95" customHeight="1" thickBot="1">
      <c r="A37" s="62" t="s">
        <v>94</v>
      </c>
      <c r="B37" s="63"/>
      <c r="C37" s="63"/>
      <c r="D37" s="63"/>
      <c r="E37" s="63"/>
      <c r="F37" s="63"/>
      <c r="G37" s="63"/>
      <c r="H37" s="63"/>
      <c r="I37" s="63"/>
      <c r="J37" s="63"/>
      <c r="K37" s="63"/>
      <c r="L37" s="63"/>
      <c r="M37" s="64"/>
      <c r="N37" s="219"/>
      <c r="O37" s="219"/>
      <c r="P37" s="219"/>
      <c r="Q37" s="267"/>
      <c r="R37" s="268"/>
      <c r="S37" s="268"/>
      <c r="T37" s="268"/>
      <c r="U37" s="268"/>
      <c r="V37" s="269"/>
      <c r="W37" s="100" t="s">
        <v>109</v>
      </c>
      <c r="X37" s="101"/>
      <c r="Y37" s="101"/>
      <c r="Z37" s="102"/>
      <c r="AA37" s="103"/>
      <c r="AB37" s="103"/>
      <c r="AC37" s="103"/>
      <c r="AD37" s="103"/>
      <c r="AE37" s="104"/>
      <c r="AF37" s="88"/>
      <c r="AG37" s="89"/>
      <c r="AH37" s="89"/>
      <c r="AI37" s="90"/>
    </row>
    <row r="38" spans="1:35" ht="21.95" customHeight="1" thickTop="1">
      <c r="A38" s="55" t="s">
        <v>132</v>
      </c>
      <c r="B38" s="56"/>
      <c r="C38" s="56"/>
      <c r="D38" s="56"/>
      <c r="E38" s="56"/>
      <c r="F38" s="56"/>
      <c r="G38" s="56"/>
      <c r="H38" s="56"/>
      <c r="I38" s="56"/>
      <c r="J38" s="56"/>
      <c r="K38" s="56"/>
      <c r="L38" s="56"/>
      <c r="M38" s="57"/>
      <c r="N38" s="58">
        <f>SUM(N33:P37)</f>
        <v>0</v>
      </c>
      <c r="O38" s="58"/>
      <c r="P38" s="58"/>
      <c r="Q38" s="59">
        <f>SUM(Q33:S37)</f>
        <v>0</v>
      </c>
      <c r="R38" s="60"/>
      <c r="S38" s="60"/>
      <c r="T38" s="60">
        <f>SUM(T33:V37)</f>
        <v>0</v>
      </c>
      <c r="U38" s="60"/>
      <c r="V38" s="61"/>
      <c r="W38" s="100" t="s">
        <v>109</v>
      </c>
      <c r="X38" s="101"/>
      <c r="Y38" s="101"/>
      <c r="Z38" s="105"/>
      <c r="AA38" s="106"/>
      <c r="AB38" s="106"/>
      <c r="AC38" s="106"/>
      <c r="AD38" s="106"/>
      <c r="AE38" s="107"/>
      <c r="AF38" s="88"/>
      <c r="AG38" s="89"/>
      <c r="AH38" s="89"/>
      <c r="AI38" s="90"/>
    </row>
    <row r="39" spans="1:35" ht="21.95" customHeight="1">
      <c r="A39" s="150" t="s">
        <v>130</v>
      </c>
      <c r="B39" s="152"/>
      <c r="C39" s="72" t="s">
        <v>128</v>
      </c>
      <c r="D39" s="72"/>
      <c r="E39" s="72"/>
      <c r="F39" s="72"/>
      <c r="G39" s="72"/>
      <c r="H39" s="72"/>
      <c r="I39" s="72"/>
      <c r="J39" s="72"/>
      <c r="K39" s="72"/>
      <c r="L39" s="72"/>
      <c r="M39" s="72"/>
      <c r="N39" s="130" t="s">
        <v>112</v>
      </c>
      <c r="O39" s="113"/>
      <c r="P39" s="113"/>
      <c r="Q39" s="113"/>
      <c r="R39" s="113"/>
      <c r="S39" s="113"/>
      <c r="T39" s="113"/>
      <c r="U39" s="113"/>
      <c r="V39" s="114"/>
      <c r="W39" s="100">
        <v>1</v>
      </c>
      <c r="X39" s="101"/>
      <c r="Y39" s="101"/>
      <c r="Z39" s="270">
        <v>1</v>
      </c>
      <c r="AA39" s="74"/>
      <c r="AB39" s="74"/>
      <c r="AC39" s="331">
        <v>1</v>
      </c>
      <c r="AD39" s="331"/>
      <c r="AE39" s="332"/>
      <c r="AF39" s="88"/>
      <c r="AG39" s="89"/>
      <c r="AH39" s="89"/>
      <c r="AI39" s="90"/>
    </row>
    <row r="40" spans="1:35" ht="35.1" customHeight="1" thickBot="1">
      <c r="A40" s="307"/>
      <c r="B40" s="308"/>
      <c r="C40" s="309" t="s">
        <v>152</v>
      </c>
      <c r="D40" s="309"/>
      <c r="E40" s="309"/>
      <c r="F40" s="309"/>
      <c r="G40" s="309"/>
      <c r="H40" s="309"/>
      <c r="I40" s="309"/>
      <c r="J40" s="309"/>
      <c r="K40" s="309"/>
      <c r="L40" s="309"/>
      <c r="M40" s="309"/>
      <c r="N40" s="112" t="s">
        <v>161</v>
      </c>
      <c r="O40" s="113"/>
      <c r="P40" s="113"/>
      <c r="Q40" s="113"/>
      <c r="R40" s="113"/>
      <c r="S40" s="113"/>
      <c r="T40" s="113"/>
      <c r="U40" s="113"/>
      <c r="V40" s="114"/>
      <c r="W40" s="100">
        <v>1</v>
      </c>
      <c r="X40" s="101"/>
      <c r="Y40" s="101"/>
      <c r="Z40" s="271">
        <f>IF($D$15&gt;=1,1,0)</f>
        <v>0</v>
      </c>
      <c r="AA40" s="272"/>
      <c r="AB40" s="272"/>
      <c r="AC40" s="272">
        <f>IF($D$15&gt;=1,1,0)</f>
        <v>0</v>
      </c>
      <c r="AD40" s="272"/>
      <c r="AE40" s="294"/>
      <c r="AF40" s="88"/>
      <c r="AG40" s="89"/>
      <c r="AH40" s="89"/>
      <c r="AI40" s="90"/>
    </row>
    <row r="41" spans="1:35" ht="21.95" customHeight="1" thickTop="1" thickBot="1">
      <c r="A41" s="167" t="s">
        <v>131</v>
      </c>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9"/>
      <c r="Z41" s="273">
        <f>ROUND(SUM(Z33:AB36,Z39,Z40),0)</f>
        <v>1</v>
      </c>
      <c r="AA41" s="274"/>
      <c r="AB41" s="274"/>
      <c r="AC41" s="274">
        <f>ROUND(SUM(AC33:AE36,AC39,AC40),0)</f>
        <v>1</v>
      </c>
      <c r="AD41" s="274"/>
      <c r="AE41" s="295"/>
      <c r="AF41" s="91"/>
      <c r="AG41" s="92"/>
      <c r="AH41" s="92"/>
      <c r="AI41" s="93"/>
    </row>
    <row r="42" spans="1:35" s="30" customFormat="1" ht="21.95" customHeight="1">
      <c r="A42" s="38" t="s">
        <v>166</v>
      </c>
      <c r="B42" s="39" t="s">
        <v>170</v>
      </c>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row>
    <row r="43" spans="1:35" s="30" customFormat="1" ht="21.95" customHeight="1">
      <c r="A43" s="38"/>
      <c r="B43" s="40" t="s">
        <v>167</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row>
    <row r="44" spans="1:35" s="30" customFormat="1" ht="21.95" customHeight="1">
      <c r="A44" s="35" t="s">
        <v>105</v>
      </c>
      <c r="B44" s="31" t="s">
        <v>113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row>
    <row r="45" spans="1:35" s="30" customFormat="1" ht="21.95" customHeight="1">
      <c r="A45" s="34"/>
      <c r="B45" s="34" t="s">
        <v>114</v>
      </c>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row>
    <row r="46" spans="1:35" s="30" customFormat="1" ht="21.95" customHeight="1">
      <c r="A46" s="34" t="s">
        <v>105</v>
      </c>
      <c r="B46" s="34" t="s">
        <v>115</v>
      </c>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row>
    <row r="47" spans="1:35" s="30" customFormat="1" ht="21.95" customHeight="1">
      <c r="A47" s="34" t="s">
        <v>105</v>
      </c>
      <c r="B47" s="34" t="s">
        <v>126</v>
      </c>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row>
    <row r="48" spans="1:35" s="30" customFormat="1" ht="21.95" customHeight="1">
      <c r="A48" s="24" t="s">
        <v>105</v>
      </c>
      <c r="B48" s="24" t="s">
        <v>155</v>
      </c>
      <c r="C48" s="2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row>
    <row r="49" spans="1:35" s="30" customFormat="1" ht="21.95" customHeight="1">
      <c r="A49" s="24"/>
      <c r="B49" s="24" t="s">
        <v>156</v>
      </c>
      <c r="C49" s="2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row>
    <row r="50" spans="1:35" s="30" customFormat="1" ht="21.95" customHeight="1">
      <c r="A50" s="24"/>
      <c r="B50" s="24" t="s">
        <v>157</v>
      </c>
      <c r="C50" s="2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row>
    <row r="51" spans="1:35" s="30" customFormat="1" ht="21.95" customHeight="1">
      <c r="A51" s="34" t="s">
        <v>134</v>
      </c>
      <c r="B51" s="24"/>
      <c r="C51" s="24"/>
      <c r="D51" s="24"/>
      <c r="E51" s="24"/>
      <c r="F51" s="24"/>
      <c r="G51" s="24"/>
      <c r="H51" s="34"/>
      <c r="I51" s="34"/>
      <c r="J51" s="34"/>
      <c r="K51" s="34"/>
      <c r="L51" s="34"/>
      <c r="M51" s="34"/>
      <c r="N51" s="34"/>
      <c r="O51" s="34"/>
      <c r="P51" s="34"/>
      <c r="Q51" s="34"/>
      <c r="R51" s="34"/>
      <c r="S51" s="34"/>
      <c r="T51" s="34"/>
      <c r="U51" s="34"/>
      <c r="V51" s="34"/>
      <c r="W51" s="34"/>
      <c r="X51" s="34"/>
      <c r="Y51" s="34"/>
      <c r="Z51" s="34"/>
      <c r="AA51" s="34"/>
      <c r="AB51" s="34"/>
      <c r="AC51" s="34"/>
      <c r="AD51" s="34"/>
      <c r="AE51" s="34"/>
    </row>
    <row r="52" spans="1:35" s="8" customFormat="1" ht="21.95" customHeight="1">
      <c r="A52" s="24"/>
      <c r="B52" s="24" t="s">
        <v>164</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row>
    <row r="53" spans="1:35" s="24" customFormat="1" ht="21.95" customHeight="1">
      <c r="B53" s="24" t="s">
        <v>165</v>
      </c>
    </row>
    <row r="54" spans="1:35" s="24" customFormat="1" ht="21.95" customHeight="1">
      <c r="A54" s="24" t="s">
        <v>140</v>
      </c>
      <c r="B54" s="24" t="s">
        <v>141</v>
      </c>
    </row>
    <row r="55" spans="1:35" s="24" customFormat="1" ht="21.95" customHeight="1">
      <c r="B55" s="24" t="s">
        <v>142</v>
      </c>
    </row>
    <row r="56" spans="1:35" s="24" customFormat="1" ht="21.95" customHeight="1">
      <c r="B56" s="24" t="s">
        <v>143</v>
      </c>
    </row>
    <row r="57" spans="1:35" s="24" customFormat="1" ht="21.95" customHeight="1">
      <c r="C57" s="24" t="s">
        <v>144</v>
      </c>
    </row>
    <row r="58" spans="1:35" s="24" customFormat="1" ht="21.95" customHeight="1">
      <c r="C58" s="24" t="s">
        <v>145</v>
      </c>
    </row>
    <row r="59" spans="1:35" s="24" customFormat="1" ht="21.95" customHeight="1">
      <c r="C59" s="24" t="s">
        <v>146</v>
      </c>
    </row>
    <row r="60" spans="1:35" s="24" customFormat="1" ht="21.95" customHeight="1">
      <c r="C60" s="24" t="s">
        <v>147</v>
      </c>
    </row>
    <row r="61" spans="1:35" s="24" customFormat="1" ht="21.95" customHeight="1">
      <c r="B61" s="24" t="s">
        <v>148</v>
      </c>
    </row>
    <row r="62" spans="1:35" s="24" customFormat="1" ht="21.95" customHeight="1">
      <c r="B62" s="24" t="s">
        <v>149</v>
      </c>
    </row>
    <row r="63" spans="1:35" s="24" customFormat="1" ht="21.95" customHeight="1">
      <c r="A63" s="24" t="s">
        <v>158</v>
      </c>
      <c r="B63" s="24" t="s">
        <v>159</v>
      </c>
    </row>
    <row r="64" spans="1:35" s="24" customFormat="1" ht="21.95" customHeight="1"/>
    <row r="65" spans="1:35" s="24" customFormat="1" ht="21.95" customHeight="1">
      <c r="A65" s="24" t="s">
        <v>135</v>
      </c>
    </row>
    <row r="66" spans="1:35" s="24" customFormat="1" ht="21.95" customHeight="1">
      <c r="A66" s="66" t="s">
        <v>8</v>
      </c>
      <c r="B66" s="67"/>
      <c r="C66" s="67"/>
      <c r="D66" s="67"/>
      <c r="E66" s="67"/>
      <c r="F66" s="67"/>
      <c r="G66" s="67"/>
      <c r="H66" s="67"/>
      <c r="I66" s="67"/>
      <c r="J66" s="67"/>
      <c r="K66" s="67"/>
      <c r="L66" s="67"/>
      <c r="M66" s="68"/>
      <c r="N66" s="191" t="s">
        <v>95</v>
      </c>
      <c r="O66" s="192"/>
      <c r="P66" s="192"/>
      <c r="Q66" s="192"/>
      <c r="R66" s="192"/>
      <c r="S66" s="192"/>
      <c r="T66" s="192"/>
      <c r="U66" s="192"/>
      <c r="V66" s="192"/>
      <c r="W66" s="72" t="s">
        <v>138</v>
      </c>
      <c r="X66" s="72"/>
      <c r="Y66" s="72"/>
      <c r="Z66" s="72"/>
      <c r="AA66" s="72"/>
      <c r="AB66" s="72"/>
      <c r="AC66" s="72"/>
      <c r="AD66" s="72"/>
      <c r="AE66" s="72"/>
      <c r="AF66" s="72"/>
      <c r="AG66" s="72"/>
      <c r="AH66" s="72"/>
      <c r="AI66" s="72"/>
    </row>
    <row r="67" spans="1:35" s="24" customFormat="1" ht="21.95" customHeight="1">
      <c r="A67" s="188"/>
      <c r="B67" s="189"/>
      <c r="C67" s="189"/>
      <c r="D67" s="189"/>
      <c r="E67" s="189"/>
      <c r="F67" s="189"/>
      <c r="G67" s="189"/>
      <c r="H67" s="189"/>
      <c r="I67" s="189"/>
      <c r="J67" s="189"/>
      <c r="K67" s="189"/>
      <c r="L67" s="189"/>
      <c r="M67" s="190"/>
      <c r="N67" s="188"/>
      <c r="O67" s="189"/>
      <c r="P67" s="190"/>
      <c r="Q67" s="170" t="s">
        <v>96</v>
      </c>
      <c r="R67" s="171"/>
      <c r="S67" s="171"/>
      <c r="T67" s="203" t="s">
        <v>97</v>
      </c>
      <c r="U67" s="203"/>
      <c r="V67" s="204"/>
      <c r="W67" s="72"/>
      <c r="X67" s="72"/>
      <c r="Y67" s="72"/>
      <c r="Z67" s="72"/>
      <c r="AA67" s="72"/>
      <c r="AB67" s="72"/>
      <c r="AC67" s="72"/>
      <c r="AD67" s="72"/>
      <c r="AE67" s="72"/>
      <c r="AF67" s="72"/>
      <c r="AG67" s="72"/>
      <c r="AH67" s="72"/>
      <c r="AI67" s="72"/>
    </row>
    <row r="68" spans="1:35" s="24" customFormat="1" ht="21.95" customHeight="1">
      <c r="A68" s="69"/>
      <c r="B68" s="70"/>
      <c r="C68" s="70"/>
      <c r="D68" s="70"/>
      <c r="E68" s="70"/>
      <c r="F68" s="70"/>
      <c r="G68" s="70"/>
      <c r="H68" s="70"/>
      <c r="I68" s="70"/>
      <c r="J68" s="70"/>
      <c r="K68" s="70"/>
      <c r="L68" s="70"/>
      <c r="M68" s="71"/>
      <c r="N68" s="188"/>
      <c r="O68" s="189"/>
      <c r="P68" s="190"/>
      <c r="Q68" s="172"/>
      <c r="R68" s="173"/>
      <c r="S68" s="173"/>
      <c r="T68" s="205"/>
      <c r="U68" s="205"/>
      <c r="V68" s="206"/>
      <c r="W68" s="72"/>
      <c r="X68" s="72"/>
      <c r="Y68" s="72"/>
      <c r="Z68" s="72"/>
      <c r="AA68" s="72"/>
      <c r="AB68" s="72"/>
      <c r="AC68" s="72"/>
      <c r="AD68" s="72"/>
      <c r="AE68" s="72"/>
      <c r="AF68" s="72"/>
      <c r="AG68" s="72"/>
      <c r="AH68" s="72"/>
      <c r="AI68" s="72"/>
    </row>
    <row r="69" spans="1:35" s="24" customFormat="1" ht="21.95" customHeight="1">
      <c r="A69" s="43" t="s">
        <v>136</v>
      </c>
      <c r="B69" s="44"/>
      <c r="C69" s="44"/>
      <c r="D69" s="44"/>
      <c r="E69" s="44"/>
      <c r="F69" s="44"/>
      <c r="G69" s="44"/>
      <c r="H69" s="44"/>
      <c r="I69" s="44"/>
      <c r="J69" s="44"/>
      <c r="K69" s="44"/>
      <c r="L69" s="44"/>
      <c r="M69" s="45"/>
      <c r="N69" s="46"/>
      <c r="O69" s="46"/>
      <c r="P69" s="46"/>
      <c r="Q69" s="47"/>
      <c r="R69" s="48"/>
      <c r="S69" s="48"/>
      <c r="T69" s="48"/>
      <c r="U69" s="48"/>
      <c r="V69" s="49"/>
      <c r="W69" s="65"/>
      <c r="X69" s="65"/>
      <c r="Y69" s="65"/>
      <c r="Z69" s="65"/>
      <c r="AA69" s="65"/>
      <c r="AB69" s="65"/>
      <c r="AC69" s="65"/>
      <c r="AD69" s="65"/>
      <c r="AE69" s="65"/>
      <c r="AF69" s="65"/>
      <c r="AG69" s="65"/>
      <c r="AH69" s="65"/>
      <c r="AI69" s="65"/>
    </row>
    <row r="70" spans="1:35" s="24" customFormat="1" ht="21.95" customHeight="1" thickBot="1">
      <c r="A70" s="62" t="s">
        <v>137</v>
      </c>
      <c r="B70" s="63"/>
      <c r="C70" s="63"/>
      <c r="D70" s="63"/>
      <c r="E70" s="63"/>
      <c r="F70" s="63"/>
      <c r="G70" s="63"/>
      <c r="H70" s="63"/>
      <c r="I70" s="63"/>
      <c r="J70" s="63"/>
      <c r="K70" s="63"/>
      <c r="L70" s="63"/>
      <c r="M70" s="64"/>
      <c r="N70" s="50"/>
      <c r="O70" s="51"/>
      <c r="P70" s="52"/>
      <c r="Q70" s="50"/>
      <c r="R70" s="51"/>
      <c r="S70" s="53"/>
      <c r="T70" s="54"/>
      <c r="U70" s="51"/>
      <c r="V70" s="52"/>
      <c r="W70" s="41"/>
      <c r="X70" s="41"/>
      <c r="Y70" s="41"/>
      <c r="Z70" s="41"/>
      <c r="AA70" s="41"/>
      <c r="AB70" s="41"/>
      <c r="AC70" s="41"/>
      <c r="AD70" s="41"/>
      <c r="AE70" s="41"/>
      <c r="AF70" s="41"/>
      <c r="AG70" s="41"/>
      <c r="AH70" s="41"/>
      <c r="AI70" s="41"/>
    </row>
    <row r="71" spans="1:35" s="24" customFormat="1" ht="21.95" customHeight="1" thickTop="1">
      <c r="A71" s="55" t="s">
        <v>9</v>
      </c>
      <c r="B71" s="56"/>
      <c r="C71" s="56"/>
      <c r="D71" s="56"/>
      <c r="E71" s="56"/>
      <c r="F71" s="56"/>
      <c r="G71" s="56"/>
      <c r="H71" s="56"/>
      <c r="I71" s="56"/>
      <c r="J71" s="56"/>
      <c r="K71" s="56"/>
      <c r="L71" s="56"/>
      <c r="M71" s="57"/>
      <c r="N71" s="58">
        <f>SUM(N69:P70)</f>
        <v>0</v>
      </c>
      <c r="O71" s="58"/>
      <c r="P71" s="58"/>
      <c r="Q71" s="59">
        <f t="shared" ref="Q71" si="8">SUM(Q69:S70)</f>
        <v>0</v>
      </c>
      <c r="R71" s="60"/>
      <c r="S71" s="60"/>
      <c r="T71" s="60">
        <f t="shared" ref="T71" si="9">SUM(T69:V70)</f>
        <v>0</v>
      </c>
      <c r="U71" s="60"/>
      <c r="V71" s="61"/>
      <c r="W71" s="42"/>
      <c r="X71" s="42"/>
      <c r="Y71" s="42"/>
      <c r="Z71" s="42"/>
      <c r="AA71" s="42"/>
      <c r="AB71" s="42"/>
      <c r="AC71" s="42"/>
      <c r="AD71" s="42"/>
      <c r="AE71" s="42"/>
      <c r="AF71" s="42"/>
      <c r="AG71" s="42"/>
      <c r="AH71" s="42"/>
      <c r="AI71" s="42"/>
    </row>
    <row r="72" spans="1:35" s="24" customFormat="1" ht="21.95" customHeight="1"/>
    <row r="73" spans="1:35" ht="21.95" customHeight="1">
      <c r="A73" s="3" t="s">
        <v>139</v>
      </c>
      <c r="AE73" s="5"/>
      <c r="AF73" s="5"/>
      <c r="AG73" s="5"/>
      <c r="AH73" s="5"/>
    </row>
    <row r="74" spans="1:35" s="27" customFormat="1" ht="21.95" customHeight="1">
      <c r="A74" s="157" t="s">
        <v>98</v>
      </c>
      <c r="B74" s="158"/>
      <c r="C74" s="158"/>
      <c r="D74" s="281" t="s">
        <v>99</v>
      </c>
      <c r="E74" s="282"/>
      <c r="F74" s="282"/>
      <c r="G74" s="282"/>
      <c r="H74" s="282"/>
      <c r="I74" s="283"/>
      <c r="J74" s="259" t="s">
        <v>100</v>
      </c>
      <c r="K74" s="158"/>
      <c r="L74" s="158"/>
      <c r="M74" s="284" t="s">
        <v>101</v>
      </c>
      <c r="N74" s="285"/>
      <c r="O74" s="286"/>
      <c r="P74" s="290" t="s">
        <v>102</v>
      </c>
      <c r="Q74" s="290"/>
      <c r="R74" s="291"/>
      <c r="S74" s="259" t="s">
        <v>30</v>
      </c>
      <c r="T74" s="158"/>
      <c r="U74" s="158"/>
      <c r="V74" s="158"/>
      <c r="W74" s="158"/>
      <c r="X74" s="260"/>
      <c r="Y74" s="157" t="s">
        <v>103</v>
      </c>
      <c r="Z74" s="254"/>
      <c r="AA74" s="254"/>
      <c r="AB74" s="255"/>
      <c r="AC74" s="253" t="s">
        <v>10</v>
      </c>
      <c r="AD74" s="253"/>
      <c r="AE74" s="253"/>
      <c r="AF74" s="253"/>
    </row>
    <row r="75" spans="1:35" s="27" customFormat="1" ht="21.95" customHeight="1">
      <c r="A75" s="159"/>
      <c r="B75" s="160"/>
      <c r="C75" s="160"/>
      <c r="D75" s="261" t="s">
        <v>31</v>
      </c>
      <c r="E75" s="262"/>
      <c r="F75" s="263"/>
      <c r="G75" s="264" t="s">
        <v>32</v>
      </c>
      <c r="H75" s="265"/>
      <c r="I75" s="266"/>
      <c r="J75" s="275" t="s">
        <v>33</v>
      </c>
      <c r="K75" s="276"/>
      <c r="L75" s="276"/>
      <c r="M75" s="287"/>
      <c r="N75" s="288"/>
      <c r="O75" s="289"/>
      <c r="P75" s="292"/>
      <c r="Q75" s="292"/>
      <c r="R75" s="293"/>
      <c r="S75" s="159"/>
      <c r="T75" s="160"/>
      <c r="U75" s="277"/>
      <c r="V75" s="278" t="s">
        <v>104</v>
      </c>
      <c r="W75" s="279"/>
      <c r="X75" s="280"/>
      <c r="Y75" s="256"/>
      <c r="Z75" s="257"/>
      <c r="AA75" s="257"/>
      <c r="AB75" s="258"/>
      <c r="AC75" s="253"/>
      <c r="AD75" s="253"/>
      <c r="AE75" s="253"/>
      <c r="AF75" s="253"/>
    </row>
    <row r="76" spans="1:35" s="27" customFormat="1" ht="19.5" customHeight="1">
      <c r="A76" s="209"/>
      <c r="B76" s="210"/>
      <c r="C76" s="210"/>
      <c r="D76" s="211"/>
      <c r="E76" s="210"/>
      <c r="F76" s="212"/>
      <c r="G76" s="213"/>
      <c r="H76" s="210"/>
      <c r="I76" s="214"/>
      <c r="J76" s="209"/>
      <c r="K76" s="210"/>
      <c r="L76" s="210"/>
      <c r="M76" s="209"/>
      <c r="N76" s="210"/>
      <c r="O76" s="215"/>
      <c r="P76" s="210"/>
      <c r="Q76" s="210"/>
      <c r="R76" s="214"/>
      <c r="S76" s="209"/>
      <c r="T76" s="210"/>
      <c r="U76" s="212"/>
      <c r="V76" s="213"/>
      <c r="W76" s="210"/>
      <c r="X76" s="214"/>
      <c r="Y76" s="209"/>
      <c r="Z76" s="210"/>
      <c r="AA76" s="210"/>
      <c r="AB76" s="214"/>
      <c r="AC76" s="208">
        <f>SUM(A76:U76,Y76)</f>
        <v>0</v>
      </c>
      <c r="AD76" s="208"/>
      <c r="AE76" s="208"/>
      <c r="AF76" s="208"/>
      <c r="AG76" s="28"/>
    </row>
    <row r="77" spans="1:35" s="27" customFormat="1" ht="21.95" customHeight="1">
      <c r="A77" s="34" t="s">
        <v>105</v>
      </c>
      <c r="B77" s="216" t="s">
        <v>106</v>
      </c>
      <c r="C77" s="216"/>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row>
    <row r="78" spans="1:35" s="27" customFormat="1" ht="21.95" customHeight="1">
      <c r="A78" s="34" t="s">
        <v>105</v>
      </c>
      <c r="B78" s="217" t="s">
        <v>162</v>
      </c>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c r="AC78" s="217"/>
      <c r="AD78" s="217"/>
      <c r="AE78" s="217"/>
      <c r="AF78" s="217"/>
    </row>
    <row r="79" spans="1:35" s="30" customFormat="1" ht="21.95" customHeight="1">
      <c r="A79" s="34" t="s">
        <v>105</v>
      </c>
      <c r="B79" s="217" t="s">
        <v>121</v>
      </c>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row>
    <row r="80" spans="1:35" s="30" customFormat="1" ht="21.95" customHeight="1">
      <c r="A80" s="34"/>
      <c r="B80" s="34" t="s">
        <v>120</v>
      </c>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row>
    <row r="81" spans="1:31" s="27" customFormat="1" ht="21.95" customHeight="1">
      <c r="A81" s="34" t="s">
        <v>105</v>
      </c>
      <c r="B81" s="34" t="s">
        <v>122</v>
      </c>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row>
    <row r="82" spans="1:31" s="27" customFormat="1" ht="21.95" customHeight="1">
      <c r="A82" s="34"/>
      <c r="B82" s="34" t="s">
        <v>123</v>
      </c>
      <c r="C82" s="34"/>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row>
    <row r="83" spans="1:31" s="27" customFormat="1" ht="21.95" customHeight="1">
      <c r="A83" s="24" t="s">
        <v>105</v>
      </c>
      <c r="B83" s="24" t="s">
        <v>154</v>
      </c>
      <c r="C83" s="34"/>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row>
    <row r="84" spans="1:31" ht="21.95" customHeight="1">
      <c r="B84" s="1" t="s">
        <v>153</v>
      </c>
    </row>
    <row r="85" spans="1:31" ht="21.95" customHeight="1"/>
    <row r="86" spans="1:31" ht="21.95" customHeight="1">
      <c r="A86" s="134" t="s">
        <v>34</v>
      </c>
      <c r="B86" s="134"/>
      <c r="C86" s="134"/>
    </row>
    <row r="87" spans="1:31" ht="21.95" customHeight="1">
      <c r="K87" s="207" t="s">
        <v>35</v>
      </c>
      <c r="L87" s="207"/>
      <c r="M87" s="207"/>
      <c r="N87" s="207"/>
      <c r="O87" s="207"/>
      <c r="P87" s="207"/>
      <c r="Q87" s="207"/>
      <c r="R87" s="207"/>
      <c r="V87" s="134" t="s">
        <v>36</v>
      </c>
      <c r="W87" s="134"/>
      <c r="X87" s="134"/>
      <c r="Y87" s="134"/>
    </row>
    <row r="88" spans="1:31" s="10" customFormat="1" ht="13.5"/>
  </sheetData>
  <mergeCells count="224">
    <mergeCell ref="AA23:AF23"/>
    <mergeCell ref="D23:H23"/>
    <mergeCell ref="I19:M20"/>
    <mergeCell ref="I21:M22"/>
    <mergeCell ref="U18:W18"/>
    <mergeCell ref="N19:T20"/>
    <mergeCell ref="AC39:AE39"/>
    <mergeCell ref="AD29:AF29"/>
    <mergeCell ref="D14:E14"/>
    <mergeCell ref="F14:G14"/>
    <mergeCell ref="N34:P35"/>
    <mergeCell ref="Q34:S35"/>
    <mergeCell ref="T34:V35"/>
    <mergeCell ref="AC30:AE32"/>
    <mergeCell ref="AC33:AE33"/>
    <mergeCell ref="AC34:AE34"/>
    <mergeCell ref="AC35:AE35"/>
    <mergeCell ref="AC36:AE36"/>
    <mergeCell ref="A34:M35"/>
    <mergeCell ref="W34:Y34"/>
    <mergeCell ref="W35:Y35"/>
    <mergeCell ref="A39:B40"/>
    <mergeCell ref="C39:M39"/>
    <mergeCell ref="C40:M40"/>
    <mergeCell ref="W37:Y37"/>
    <mergeCell ref="W39:Y39"/>
    <mergeCell ref="W40:Y40"/>
    <mergeCell ref="Z30:AB32"/>
    <mergeCell ref="W33:Y33"/>
    <mergeCell ref="Z33:AB33"/>
    <mergeCell ref="AC74:AF75"/>
    <mergeCell ref="Y74:AB75"/>
    <mergeCell ref="Y76:AB76"/>
    <mergeCell ref="S74:X74"/>
    <mergeCell ref="D75:F75"/>
    <mergeCell ref="G75:I75"/>
    <mergeCell ref="Q37:S37"/>
    <mergeCell ref="T37:V37"/>
    <mergeCell ref="N39:V39"/>
    <mergeCell ref="Z39:AB39"/>
    <mergeCell ref="Z40:AB40"/>
    <mergeCell ref="Z41:AB41"/>
    <mergeCell ref="J75:L75"/>
    <mergeCell ref="S75:U75"/>
    <mergeCell ref="V75:X75"/>
    <mergeCell ref="D74:I74"/>
    <mergeCell ref="J74:L74"/>
    <mergeCell ref="M74:O75"/>
    <mergeCell ref="P74:R75"/>
    <mergeCell ref="AC40:AE40"/>
    <mergeCell ref="AC41:AE41"/>
    <mergeCell ref="AF33:AI41"/>
    <mergeCell ref="A66:M68"/>
    <mergeCell ref="N66:V66"/>
    <mergeCell ref="AA1:AF1"/>
    <mergeCell ref="A3:AF3"/>
    <mergeCell ref="N31:P31"/>
    <mergeCell ref="N32:P32"/>
    <mergeCell ref="N33:P33"/>
    <mergeCell ref="N36:P36"/>
    <mergeCell ref="N37:P37"/>
    <mergeCell ref="T31:V32"/>
    <mergeCell ref="Q33:S33"/>
    <mergeCell ref="Q36:S36"/>
    <mergeCell ref="T33:V33"/>
    <mergeCell ref="T36:V36"/>
    <mergeCell ref="W36:Y36"/>
    <mergeCell ref="N24:O25"/>
    <mergeCell ref="P24:Q25"/>
    <mergeCell ref="X18:Z18"/>
    <mergeCell ref="U19:W20"/>
    <mergeCell ref="U21:W22"/>
    <mergeCell ref="U23:W23"/>
    <mergeCell ref="X21:Z22"/>
    <mergeCell ref="X19:Z20"/>
    <mergeCell ref="X23:Z23"/>
    <mergeCell ref="D19:H20"/>
    <mergeCell ref="A14:C14"/>
    <mergeCell ref="A86:C86"/>
    <mergeCell ref="K87:R87"/>
    <mergeCell ref="V87:Y87"/>
    <mergeCell ref="AC76:AF76"/>
    <mergeCell ref="A76:C76"/>
    <mergeCell ref="D76:F76"/>
    <mergeCell ref="G76:I76"/>
    <mergeCell ref="J76:L76"/>
    <mergeCell ref="M76:O76"/>
    <mergeCell ref="P76:R76"/>
    <mergeCell ref="S76:U76"/>
    <mergeCell ref="B77:AF77"/>
    <mergeCell ref="B78:AF78"/>
    <mergeCell ref="B79:AF79"/>
    <mergeCell ref="V76:X76"/>
    <mergeCell ref="H14:I14"/>
    <mergeCell ref="J14:K14"/>
    <mergeCell ref="L14:M14"/>
    <mergeCell ref="T14:V14"/>
    <mergeCell ref="T13:V13"/>
    <mergeCell ref="A74:C75"/>
    <mergeCell ref="N23:T23"/>
    <mergeCell ref="I23:M23"/>
    <mergeCell ref="A23:C23"/>
    <mergeCell ref="A41:Y41"/>
    <mergeCell ref="A37:M37"/>
    <mergeCell ref="Q31:S32"/>
    <mergeCell ref="R24:T25"/>
    <mergeCell ref="U24:W25"/>
    <mergeCell ref="X24:Z25"/>
    <mergeCell ref="A30:M32"/>
    <mergeCell ref="N30:V30"/>
    <mergeCell ref="W30:Y32"/>
    <mergeCell ref="A29:AC29"/>
    <mergeCell ref="D21:H22"/>
    <mergeCell ref="N67:P67"/>
    <mergeCell ref="Q67:S68"/>
    <mergeCell ref="T67:V68"/>
    <mergeCell ref="N68:P68"/>
    <mergeCell ref="L11:M11"/>
    <mergeCell ref="N11:O11"/>
    <mergeCell ref="P11:Q11"/>
    <mergeCell ref="P12:Q12"/>
    <mergeCell ref="R12:S12"/>
    <mergeCell ref="T12:V12"/>
    <mergeCell ref="A13:C13"/>
    <mergeCell ref="D13:E13"/>
    <mergeCell ref="F13:G13"/>
    <mergeCell ref="H13:I13"/>
    <mergeCell ref="J13:K13"/>
    <mergeCell ref="L13:M13"/>
    <mergeCell ref="N13:O13"/>
    <mergeCell ref="P13:Q13"/>
    <mergeCell ref="R13:S13"/>
    <mergeCell ref="Q4:S4"/>
    <mergeCell ref="T4:AF4"/>
    <mergeCell ref="Q5:S5"/>
    <mergeCell ref="T5:AF5"/>
    <mergeCell ref="R11:S11"/>
    <mergeCell ref="A12:C12"/>
    <mergeCell ref="D12:E12"/>
    <mergeCell ref="F12:G12"/>
    <mergeCell ref="H12:I12"/>
    <mergeCell ref="J12:K12"/>
    <mergeCell ref="L12:M12"/>
    <mergeCell ref="N12:O12"/>
    <mergeCell ref="W9:Y11"/>
    <mergeCell ref="H10:K10"/>
    <mergeCell ref="L10:O10"/>
    <mergeCell ref="P10:S10"/>
    <mergeCell ref="D11:E11"/>
    <mergeCell ref="F11:G11"/>
    <mergeCell ref="H11:I11"/>
    <mergeCell ref="A9:C11"/>
    <mergeCell ref="D9:G10"/>
    <mergeCell ref="H9:S9"/>
    <mergeCell ref="T9:V11"/>
    <mergeCell ref="J11:K11"/>
    <mergeCell ref="Q6:S6"/>
    <mergeCell ref="T6:AE6"/>
    <mergeCell ref="Q8:S8"/>
    <mergeCell ref="T8:V8"/>
    <mergeCell ref="X8:Z8"/>
    <mergeCell ref="AA8:AC8"/>
    <mergeCell ref="N14:O14"/>
    <mergeCell ref="P14:Q14"/>
    <mergeCell ref="R14:S14"/>
    <mergeCell ref="Z9:AC11"/>
    <mergeCell ref="W66:AI68"/>
    <mergeCell ref="T15:V15"/>
    <mergeCell ref="Z12:AC15"/>
    <mergeCell ref="W12:Y15"/>
    <mergeCell ref="W38:Y38"/>
    <mergeCell ref="Z37:AE38"/>
    <mergeCell ref="N15:O15"/>
    <mergeCell ref="P15:Q15"/>
    <mergeCell ref="R15:S15"/>
    <mergeCell ref="AA18:AF18"/>
    <mergeCell ref="N18:T18"/>
    <mergeCell ref="N40:V40"/>
    <mergeCell ref="Z34:AB36"/>
    <mergeCell ref="N38:P38"/>
    <mergeCell ref="Q38:S38"/>
    <mergeCell ref="T38:V38"/>
    <mergeCell ref="N21:T22"/>
    <mergeCell ref="AA24:AF25"/>
    <mergeCell ref="N26:T26"/>
    <mergeCell ref="AA26:AF26"/>
    <mergeCell ref="AB17:AF17"/>
    <mergeCell ref="AF30:AI32"/>
    <mergeCell ref="AA19:AF20"/>
    <mergeCell ref="AA21:AF22"/>
    <mergeCell ref="A15:C15"/>
    <mergeCell ref="D15:E15"/>
    <mergeCell ref="F15:G15"/>
    <mergeCell ref="H15:I15"/>
    <mergeCell ref="J15:K15"/>
    <mergeCell ref="L15:M15"/>
    <mergeCell ref="A18:H18"/>
    <mergeCell ref="I18:M18"/>
    <mergeCell ref="A19:C20"/>
    <mergeCell ref="A21:C22"/>
    <mergeCell ref="A38:M38"/>
    <mergeCell ref="A26:H26"/>
    <mergeCell ref="I26:M26"/>
    <mergeCell ref="A24:H25"/>
    <mergeCell ref="I24:M25"/>
    <mergeCell ref="U26:W26"/>
    <mergeCell ref="X26:Z26"/>
    <mergeCell ref="A33:M33"/>
    <mergeCell ref="A36:M36"/>
    <mergeCell ref="W70:AI70"/>
    <mergeCell ref="W71:AI71"/>
    <mergeCell ref="A69:M69"/>
    <mergeCell ref="N69:P69"/>
    <mergeCell ref="Q69:S69"/>
    <mergeCell ref="T69:V69"/>
    <mergeCell ref="N70:P70"/>
    <mergeCell ref="Q70:S70"/>
    <mergeCell ref="T70:V70"/>
    <mergeCell ref="A71:M71"/>
    <mergeCell ref="N71:P71"/>
    <mergeCell ref="Q71:S71"/>
    <mergeCell ref="T71:V71"/>
    <mergeCell ref="A70:M70"/>
    <mergeCell ref="W69:AI69"/>
  </mergeCells>
  <phoneticPr fontId="5"/>
  <pageMargins left="0.70866141732283472" right="0.11811023622047245" top="0.23622047244094491" bottom="0.19685039370078741" header="0.15748031496062992" footer="0.15748031496062992"/>
  <pageSetup paperSize="9" scale="79" fitToHeight="2" orientation="portrait" r:id="rId1"/>
  <rowBreaks count="1" manualBreakCount="1">
    <brk id="50" max="3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66FF33"/>
  </sheetPr>
  <dimension ref="B1:AF202"/>
  <sheetViews>
    <sheetView showGridLines="0" showZeros="0" view="pageBreakPreview" zoomScaleNormal="100" zoomScaleSheetLayoutView="100" workbookViewId="0">
      <selection activeCell="V11" sqref="V11"/>
    </sheetView>
  </sheetViews>
  <sheetFormatPr defaultColWidth="3.625" defaultRowHeight="18" customHeight="1"/>
  <cols>
    <col min="1" max="1" width="2.75" style="1" customWidth="1"/>
    <col min="2" max="20" width="3.625" style="1"/>
    <col min="21" max="23" width="4.125" style="1" customWidth="1"/>
    <col min="24" max="24" width="4.625" style="1" customWidth="1"/>
    <col min="25" max="28" width="3.625" style="1"/>
    <col min="29" max="29" width="4.125" style="1" customWidth="1"/>
    <col min="30" max="32" width="4.625" style="1" customWidth="1"/>
    <col min="33" max="16384" width="3.625" style="1"/>
  </cols>
  <sheetData>
    <row r="1" spans="2:32" s="10" customFormat="1" ht="27" customHeight="1" thickBot="1">
      <c r="B1" s="9" t="s">
        <v>150</v>
      </c>
      <c r="G1" s="464" t="s">
        <v>55</v>
      </c>
      <c r="H1" s="464"/>
      <c r="I1" s="465">
        <f>'保育所現況調査表（１入所児童数～５職員数）'!T5</f>
        <v>0</v>
      </c>
      <c r="J1" s="465"/>
      <c r="K1" s="465"/>
      <c r="L1" s="465"/>
      <c r="M1" s="465"/>
      <c r="N1" s="465"/>
      <c r="O1" s="465"/>
      <c r="P1" s="465"/>
      <c r="Q1" s="351"/>
      <c r="R1" s="10" t="s">
        <v>56</v>
      </c>
      <c r="Y1" s="20" t="s">
        <v>57</v>
      </c>
      <c r="Z1" s="20">
        <f>'保育所現況調査表（１入所児童数～５職員数）'!C6</f>
        <v>0</v>
      </c>
      <c r="AA1" s="20" t="s">
        <v>58</v>
      </c>
      <c r="AB1" s="20">
        <f>'保育所現況調査表（１入所児童数～５職員数）'!E6</f>
        <v>0</v>
      </c>
      <c r="AC1" s="21" t="s">
        <v>59</v>
      </c>
      <c r="AD1" s="20">
        <f>'保育所現況調査表（１入所児童数～５職員数）'!G6</f>
        <v>1</v>
      </c>
      <c r="AE1" s="20" t="s">
        <v>60</v>
      </c>
      <c r="AF1" s="22" t="s">
        <v>61</v>
      </c>
    </row>
    <row r="2" spans="2:32" s="10" customFormat="1" ht="15.95" customHeight="1" thickBot="1">
      <c r="B2" s="9"/>
      <c r="G2" s="36"/>
      <c r="H2" s="36"/>
      <c r="I2" s="37"/>
      <c r="J2" s="37"/>
      <c r="K2" s="37"/>
      <c r="L2" s="37"/>
      <c r="M2" s="37"/>
      <c r="N2" s="37"/>
      <c r="O2" s="37"/>
      <c r="P2" s="466"/>
      <c r="Q2" s="458" t="s">
        <v>168</v>
      </c>
      <c r="R2" s="459"/>
      <c r="S2" s="459"/>
      <c r="T2" s="459"/>
      <c r="U2" s="459"/>
      <c r="V2" s="459"/>
      <c r="W2" s="459"/>
      <c r="X2" s="459"/>
      <c r="Y2" s="459"/>
      <c r="Z2" s="459"/>
      <c r="AA2" s="459"/>
      <c r="AB2" s="459"/>
      <c r="AC2" s="460"/>
      <c r="AD2" s="461"/>
      <c r="AE2" s="462"/>
      <c r="AF2" s="463"/>
    </row>
    <row r="3" spans="2:32" s="11" customFormat="1" ht="15.95" customHeight="1">
      <c r="B3" s="352" t="s">
        <v>38</v>
      </c>
      <c r="C3" s="352" t="s">
        <v>39</v>
      </c>
      <c r="D3" s="354"/>
      <c r="E3" s="354"/>
      <c r="F3" s="354"/>
      <c r="G3" s="354"/>
      <c r="H3" s="354"/>
      <c r="I3" s="355" t="s">
        <v>169</v>
      </c>
      <c r="J3" s="356"/>
      <c r="K3" s="356"/>
      <c r="L3" s="356"/>
      <c r="M3" s="356"/>
      <c r="N3" s="356"/>
      <c r="O3" s="356"/>
      <c r="P3" s="356"/>
      <c r="Q3" s="357"/>
      <c r="R3" s="355" t="s">
        <v>62</v>
      </c>
      <c r="S3" s="356"/>
      <c r="T3" s="356"/>
      <c r="U3" s="356"/>
      <c r="V3" s="356"/>
      <c r="W3" s="356"/>
      <c r="X3" s="357"/>
      <c r="Y3" s="352" t="s">
        <v>41</v>
      </c>
      <c r="Z3" s="354"/>
      <c r="AA3" s="354"/>
      <c r="AB3" s="354"/>
      <c r="AC3" s="354"/>
      <c r="AD3" s="359"/>
      <c r="AE3" s="360" t="s">
        <v>42</v>
      </c>
      <c r="AF3" s="361"/>
    </row>
    <row r="4" spans="2:32" s="11" customFormat="1" ht="15.95" customHeight="1" thickBot="1">
      <c r="B4" s="353"/>
      <c r="C4" s="364" t="s">
        <v>43</v>
      </c>
      <c r="D4" s="365"/>
      <c r="E4" s="365"/>
      <c r="F4" s="365"/>
      <c r="G4" s="365"/>
      <c r="H4" s="365"/>
      <c r="I4" s="366" t="s">
        <v>44</v>
      </c>
      <c r="J4" s="367"/>
      <c r="K4" s="367"/>
      <c r="L4" s="367"/>
      <c r="M4" s="367"/>
      <c r="N4" s="367"/>
      <c r="O4" s="367"/>
      <c r="P4" s="367"/>
      <c r="Q4" s="368"/>
      <c r="R4" s="369" t="s">
        <v>63</v>
      </c>
      <c r="S4" s="370"/>
      <c r="T4" s="370"/>
      <c r="U4" s="370"/>
      <c r="V4" s="370"/>
      <c r="W4" s="370"/>
      <c r="X4" s="371"/>
      <c r="Y4" s="372" t="s">
        <v>45</v>
      </c>
      <c r="Z4" s="373"/>
      <c r="AA4" s="374" t="s">
        <v>46</v>
      </c>
      <c r="AB4" s="373"/>
      <c r="AC4" s="374" t="s">
        <v>47</v>
      </c>
      <c r="AD4" s="375"/>
      <c r="AE4" s="362"/>
      <c r="AF4" s="363"/>
    </row>
    <row r="5" spans="2:32" s="11" customFormat="1" ht="15.95" customHeight="1" thickTop="1">
      <c r="B5" s="378">
        <v>1</v>
      </c>
      <c r="C5" s="379"/>
      <c r="D5" s="380"/>
      <c r="E5" s="380"/>
      <c r="F5" s="380"/>
      <c r="G5" s="380"/>
      <c r="H5" s="381"/>
      <c r="I5" s="382" t="s">
        <v>64</v>
      </c>
      <c r="J5" s="383"/>
      <c r="K5" s="383"/>
      <c r="L5" s="383"/>
      <c r="M5" s="383"/>
      <c r="N5" s="383"/>
      <c r="O5" s="383"/>
      <c r="P5" s="383"/>
      <c r="Q5" s="384"/>
      <c r="R5" s="385"/>
      <c r="S5" s="386" t="s">
        <v>65</v>
      </c>
      <c r="T5" s="386"/>
      <c r="U5" s="386"/>
      <c r="V5" s="386" t="s">
        <v>66</v>
      </c>
      <c r="W5" s="386"/>
      <c r="X5" s="387"/>
      <c r="Y5" s="436"/>
      <c r="Z5" s="437"/>
      <c r="AA5" s="437"/>
      <c r="AB5" s="437"/>
      <c r="AC5" s="437"/>
      <c r="AD5" s="438"/>
      <c r="AE5" s="388"/>
      <c r="AF5" s="389"/>
    </row>
    <row r="6" spans="2:32" s="11" customFormat="1" ht="15.95" customHeight="1">
      <c r="B6" s="358"/>
      <c r="C6" s="390"/>
      <c r="D6" s="391"/>
      <c r="E6" s="391"/>
      <c r="F6" s="391"/>
      <c r="G6" s="391"/>
      <c r="H6" s="392"/>
      <c r="I6" s="393"/>
      <c r="J6" s="394"/>
      <c r="K6" s="394"/>
      <c r="L6" s="394"/>
      <c r="M6" s="394"/>
      <c r="N6" s="394"/>
      <c r="O6" s="394"/>
      <c r="P6" s="394"/>
      <c r="Q6" s="395"/>
      <c r="R6" s="396"/>
      <c r="S6" s="397" t="s">
        <v>67</v>
      </c>
      <c r="T6" s="397"/>
      <c r="U6" s="397"/>
      <c r="V6" s="397" t="s">
        <v>68</v>
      </c>
      <c r="W6" s="397"/>
      <c r="X6" s="398"/>
      <c r="Y6" s="439"/>
      <c r="Z6" s="440"/>
      <c r="AA6" s="440"/>
      <c r="AB6" s="440"/>
      <c r="AC6" s="440"/>
      <c r="AD6" s="441"/>
      <c r="AE6" s="399"/>
      <c r="AF6" s="400"/>
    </row>
    <row r="7" spans="2:32" s="11" customFormat="1" ht="15.95" customHeight="1">
      <c r="B7" s="358"/>
      <c r="C7" s="401"/>
      <c r="D7" s="402"/>
      <c r="E7" s="402"/>
      <c r="F7" s="402"/>
      <c r="G7" s="402"/>
      <c r="H7" s="403"/>
      <c r="I7" s="404" t="s">
        <v>50</v>
      </c>
      <c r="J7" s="405"/>
      <c r="K7" s="405"/>
      <c r="L7" s="406" t="s">
        <v>48</v>
      </c>
      <c r="M7" s="406"/>
      <c r="N7" s="405" t="s">
        <v>69</v>
      </c>
      <c r="O7" s="405"/>
      <c r="P7" s="405"/>
      <c r="Q7" s="407" t="s">
        <v>49</v>
      </c>
      <c r="R7" s="396"/>
      <c r="S7" s="397" t="s">
        <v>70</v>
      </c>
      <c r="T7" s="397"/>
      <c r="U7" s="397"/>
      <c r="V7" s="397" t="s">
        <v>71</v>
      </c>
      <c r="W7" s="397"/>
      <c r="X7" s="398"/>
      <c r="Y7" s="442" t="s">
        <v>45</v>
      </c>
      <c r="Z7" s="443"/>
      <c r="AA7" s="444" t="s">
        <v>46</v>
      </c>
      <c r="AB7" s="443"/>
      <c r="AC7" s="444" t="s">
        <v>47</v>
      </c>
      <c r="AD7" s="445"/>
      <c r="AE7" s="399"/>
      <c r="AF7" s="400"/>
    </row>
    <row r="8" spans="2:32" s="11" customFormat="1" ht="15.95" customHeight="1">
      <c r="B8" s="358"/>
      <c r="C8" s="401"/>
      <c r="D8" s="402"/>
      <c r="E8" s="402"/>
      <c r="F8" s="402"/>
      <c r="G8" s="402"/>
      <c r="H8" s="403"/>
      <c r="I8" s="408"/>
      <c r="J8" s="409"/>
      <c r="K8" s="409"/>
      <c r="L8" s="410"/>
      <c r="M8" s="410"/>
      <c r="N8" s="409"/>
      <c r="O8" s="409"/>
      <c r="P8" s="409"/>
      <c r="Q8" s="400"/>
      <c r="R8" s="411"/>
      <c r="S8" s="412"/>
      <c r="T8" s="412" t="s">
        <v>72</v>
      </c>
      <c r="U8" s="412"/>
      <c r="V8" s="412" t="s">
        <v>73</v>
      </c>
      <c r="W8" s="412"/>
      <c r="X8" s="413" t="s">
        <v>74</v>
      </c>
      <c r="Y8" s="446"/>
      <c r="Z8" s="447"/>
      <c r="AA8" s="447"/>
      <c r="AB8" s="447"/>
      <c r="AC8" s="447"/>
      <c r="AD8" s="448"/>
      <c r="AE8" s="399"/>
      <c r="AF8" s="400"/>
    </row>
    <row r="9" spans="2:32" s="11" customFormat="1" ht="15.95" customHeight="1">
      <c r="B9" s="376"/>
      <c r="C9" s="414"/>
      <c r="D9" s="415"/>
      <c r="E9" s="415"/>
      <c r="F9" s="415"/>
      <c r="G9" s="415"/>
      <c r="H9" s="416"/>
      <c r="I9" s="417"/>
      <c r="J9" s="418"/>
      <c r="K9" s="418"/>
      <c r="L9" s="419"/>
      <c r="M9" s="419"/>
      <c r="N9" s="418"/>
      <c r="O9" s="418"/>
      <c r="P9" s="418"/>
      <c r="Q9" s="420"/>
      <c r="R9" s="421"/>
      <c r="S9" s="422"/>
      <c r="T9" s="422"/>
      <c r="U9" s="422"/>
      <c r="V9" s="422"/>
      <c r="W9" s="422"/>
      <c r="X9" s="423"/>
      <c r="Y9" s="449"/>
      <c r="Z9" s="450"/>
      <c r="AA9" s="450"/>
      <c r="AB9" s="450"/>
      <c r="AC9" s="450"/>
      <c r="AD9" s="451"/>
      <c r="AE9" s="424"/>
      <c r="AF9" s="420"/>
    </row>
    <row r="10" spans="2:32" s="11" customFormat="1" ht="15.95" customHeight="1">
      <c r="B10" s="352">
        <v>2</v>
      </c>
      <c r="C10" s="401"/>
      <c r="D10" s="402"/>
      <c r="E10" s="402"/>
      <c r="F10" s="402"/>
      <c r="G10" s="402"/>
      <c r="H10" s="403"/>
      <c r="I10" s="425" t="s">
        <v>64</v>
      </c>
      <c r="J10" s="426"/>
      <c r="K10" s="426"/>
      <c r="L10" s="426"/>
      <c r="M10" s="426"/>
      <c r="N10" s="426"/>
      <c r="O10" s="426"/>
      <c r="P10" s="426"/>
      <c r="Q10" s="427"/>
      <c r="R10" s="396"/>
      <c r="S10" s="397" t="s">
        <v>65</v>
      </c>
      <c r="T10" s="397"/>
      <c r="U10" s="397"/>
      <c r="V10" s="397" t="s">
        <v>66</v>
      </c>
      <c r="W10" s="397"/>
      <c r="X10" s="398"/>
      <c r="Y10" s="452"/>
      <c r="Z10" s="453"/>
      <c r="AA10" s="453"/>
      <c r="AB10" s="453"/>
      <c r="AC10" s="453"/>
      <c r="AD10" s="454"/>
      <c r="AE10" s="428"/>
      <c r="AF10" s="429"/>
    </row>
    <row r="11" spans="2:32" s="11" customFormat="1" ht="15.95" customHeight="1">
      <c r="B11" s="358"/>
      <c r="C11" s="390"/>
      <c r="D11" s="391"/>
      <c r="E11" s="391"/>
      <c r="F11" s="391"/>
      <c r="G11" s="391"/>
      <c r="H11" s="392"/>
      <c r="I11" s="430"/>
      <c r="J11" s="431"/>
      <c r="K11" s="431"/>
      <c r="L11" s="431"/>
      <c r="M11" s="431"/>
      <c r="N11" s="431"/>
      <c r="O11" s="431"/>
      <c r="P11" s="431"/>
      <c r="Q11" s="432"/>
      <c r="R11" s="396"/>
      <c r="S11" s="397" t="s">
        <v>67</v>
      </c>
      <c r="T11" s="397"/>
      <c r="U11" s="397"/>
      <c r="V11" s="397" t="s">
        <v>68</v>
      </c>
      <c r="W11" s="397"/>
      <c r="X11" s="398"/>
      <c r="Y11" s="439"/>
      <c r="Z11" s="440"/>
      <c r="AA11" s="440"/>
      <c r="AB11" s="440"/>
      <c r="AC11" s="440"/>
      <c r="AD11" s="441"/>
      <c r="AE11" s="399"/>
      <c r="AF11" s="400"/>
    </row>
    <row r="12" spans="2:32" s="11" customFormat="1" ht="15.95" customHeight="1">
      <c r="B12" s="358"/>
      <c r="C12" s="401"/>
      <c r="D12" s="402"/>
      <c r="E12" s="402"/>
      <c r="F12" s="402"/>
      <c r="G12" s="402"/>
      <c r="H12" s="403"/>
      <c r="I12" s="404" t="s">
        <v>50</v>
      </c>
      <c r="J12" s="405"/>
      <c r="K12" s="405"/>
      <c r="L12" s="406" t="s">
        <v>48</v>
      </c>
      <c r="M12" s="406"/>
      <c r="N12" s="405" t="s">
        <v>69</v>
      </c>
      <c r="O12" s="405"/>
      <c r="P12" s="405"/>
      <c r="Q12" s="407" t="s">
        <v>49</v>
      </c>
      <c r="R12" s="396"/>
      <c r="S12" s="397" t="s">
        <v>70</v>
      </c>
      <c r="T12" s="397"/>
      <c r="U12" s="397"/>
      <c r="V12" s="397" t="s">
        <v>71</v>
      </c>
      <c r="W12" s="397"/>
      <c r="X12" s="398"/>
      <c r="Y12" s="442" t="s">
        <v>45</v>
      </c>
      <c r="Z12" s="443"/>
      <c r="AA12" s="444" t="s">
        <v>46</v>
      </c>
      <c r="AB12" s="443"/>
      <c r="AC12" s="444" t="s">
        <v>47</v>
      </c>
      <c r="AD12" s="445"/>
      <c r="AE12" s="399"/>
      <c r="AF12" s="400"/>
    </row>
    <row r="13" spans="2:32" s="11" customFormat="1" ht="15.95" customHeight="1">
      <c r="B13" s="358"/>
      <c r="C13" s="401"/>
      <c r="D13" s="402"/>
      <c r="E13" s="402"/>
      <c r="F13" s="402"/>
      <c r="G13" s="402"/>
      <c r="H13" s="403"/>
      <c r="I13" s="408"/>
      <c r="J13" s="409"/>
      <c r="K13" s="409"/>
      <c r="L13" s="410"/>
      <c r="M13" s="410"/>
      <c r="N13" s="409"/>
      <c r="O13" s="409"/>
      <c r="P13" s="409"/>
      <c r="Q13" s="400"/>
      <c r="R13" s="411"/>
      <c r="S13" s="412"/>
      <c r="T13" s="412" t="s">
        <v>72</v>
      </c>
      <c r="U13" s="412"/>
      <c r="V13" s="412" t="s">
        <v>73</v>
      </c>
      <c r="W13" s="412"/>
      <c r="X13" s="413" t="s">
        <v>74</v>
      </c>
      <c r="Y13" s="446"/>
      <c r="Z13" s="447"/>
      <c r="AA13" s="447"/>
      <c r="AB13" s="447"/>
      <c r="AC13" s="447"/>
      <c r="AD13" s="448"/>
      <c r="AE13" s="399"/>
      <c r="AF13" s="400"/>
    </row>
    <row r="14" spans="2:32" s="11" customFormat="1" ht="15.95" customHeight="1">
      <c r="B14" s="376"/>
      <c r="C14" s="414"/>
      <c r="D14" s="415"/>
      <c r="E14" s="415"/>
      <c r="F14" s="415"/>
      <c r="G14" s="415"/>
      <c r="H14" s="416"/>
      <c r="I14" s="417"/>
      <c r="J14" s="418"/>
      <c r="K14" s="418"/>
      <c r="L14" s="419"/>
      <c r="M14" s="419"/>
      <c r="N14" s="418"/>
      <c r="O14" s="418"/>
      <c r="P14" s="418"/>
      <c r="Q14" s="420"/>
      <c r="R14" s="421"/>
      <c r="S14" s="422"/>
      <c r="T14" s="422"/>
      <c r="U14" s="422"/>
      <c r="V14" s="422"/>
      <c r="W14" s="422"/>
      <c r="X14" s="423"/>
      <c r="Y14" s="446"/>
      <c r="Z14" s="447"/>
      <c r="AA14" s="447"/>
      <c r="AB14" s="447"/>
      <c r="AC14" s="447"/>
      <c r="AD14" s="448"/>
      <c r="AE14" s="424"/>
      <c r="AF14" s="420"/>
    </row>
    <row r="15" spans="2:32" s="11" customFormat="1" ht="15.95" customHeight="1">
      <c r="B15" s="377">
        <v>3</v>
      </c>
      <c r="C15" s="433"/>
      <c r="D15" s="434"/>
      <c r="E15" s="434"/>
      <c r="F15" s="434"/>
      <c r="G15" s="434"/>
      <c r="H15" s="435"/>
      <c r="I15" s="425" t="s">
        <v>75</v>
      </c>
      <c r="J15" s="426"/>
      <c r="K15" s="426"/>
      <c r="L15" s="426"/>
      <c r="M15" s="426"/>
      <c r="N15" s="426"/>
      <c r="O15" s="426"/>
      <c r="P15" s="426"/>
      <c r="Q15" s="427"/>
      <c r="R15" s="396"/>
      <c r="S15" s="397" t="s">
        <v>65</v>
      </c>
      <c r="T15" s="397"/>
      <c r="U15" s="397"/>
      <c r="V15" s="397" t="s">
        <v>66</v>
      </c>
      <c r="W15" s="397"/>
      <c r="X15" s="398"/>
      <c r="Y15" s="455"/>
      <c r="Z15" s="456"/>
      <c r="AA15" s="456"/>
      <c r="AB15" s="456"/>
      <c r="AC15" s="456"/>
      <c r="AD15" s="457"/>
      <c r="AE15" s="428"/>
      <c r="AF15" s="429"/>
    </row>
    <row r="16" spans="2:32" s="11" customFormat="1" ht="15.95" customHeight="1">
      <c r="B16" s="358"/>
      <c r="C16" s="390"/>
      <c r="D16" s="391"/>
      <c r="E16" s="391"/>
      <c r="F16" s="391"/>
      <c r="G16" s="391"/>
      <c r="H16" s="392"/>
      <c r="I16" s="430"/>
      <c r="J16" s="431"/>
      <c r="K16" s="431"/>
      <c r="L16" s="431"/>
      <c r="M16" s="431"/>
      <c r="N16" s="431"/>
      <c r="O16" s="431"/>
      <c r="P16" s="431"/>
      <c r="Q16" s="432"/>
      <c r="R16" s="396"/>
      <c r="S16" s="397" t="s">
        <v>67</v>
      </c>
      <c r="T16" s="397"/>
      <c r="U16" s="397"/>
      <c r="V16" s="397" t="s">
        <v>68</v>
      </c>
      <c r="W16" s="397"/>
      <c r="X16" s="398"/>
      <c r="Y16" s="439"/>
      <c r="Z16" s="440"/>
      <c r="AA16" s="440"/>
      <c r="AB16" s="440"/>
      <c r="AC16" s="440"/>
      <c r="AD16" s="441"/>
      <c r="AE16" s="399"/>
      <c r="AF16" s="400"/>
    </row>
    <row r="17" spans="2:32" s="11" customFormat="1" ht="15.95" customHeight="1">
      <c r="B17" s="358"/>
      <c r="C17" s="401"/>
      <c r="D17" s="402"/>
      <c r="E17" s="402"/>
      <c r="F17" s="402"/>
      <c r="G17" s="402"/>
      <c r="H17" s="403"/>
      <c r="I17" s="404" t="s">
        <v>50</v>
      </c>
      <c r="J17" s="405"/>
      <c r="K17" s="405"/>
      <c r="L17" s="406" t="s">
        <v>48</v>
      </c>
      <c r="M17" s="406"/>
      <c r="N17" s="405" t="s">
        <v>69</v>
      </c>
      <c r="O17" s="405"/>
      <c r="P17" s="405"/>
      <c r="Q17" s="407" t="s">
        <v>49</v>
      </c>
      <c r="R17" s="396"/>
      <c r="S17" s="397" t="s">
        <v>70</v>
      </c>
      <c r="T17" s="397"/>
      <c r="U17" s="397"/>
      <c r="V17" s="397" t="s">
        <v>71</v>
      </c>
      <c r="W17" s="397"/>
      <c r="X17" s="398"/>
      <c r="Y17" s="442" t="s">
        <v>45</v>
      </c>
      <c r="Z17" s="443"/>
      <c r="AA17" s="444" t="s">
        <v>46</v>
      </c>
      <c r="AB17" s="443"/>
      <c r="AC17" s="444" t="s">
        <v>47</v>
      </c>
      <c r="AD17" s="445"/>
      <c r="AE17" s="399"/>
      <c r="AF17" s="400"/>
    </row>
    <row r="18" spans="2:32" s="11" customFormat="1" ht="15.95" customHeight="1">
      <c r="B18" s="358"/>
      <c r="C18" s="401"/>
      <c r="D18" s="402"/>
      <c r="E18" s="402"/>
      <c r="F18" s="402"/>
      <c r="G18" s="402"/>
      <c r="H18" s="403"/>
      <c r="I18" s="408"/>
      <c r="J18" s="409"/>
      <c r="K18" s="409"/>
      <c r="L18" s="410"/>
      <c r="M18" s="410"/>
      <c r="N18" s="409"/>
      <c r="O18" s="409"/>
      <c r="P18" s="409"/>
      <c r="Q18" s="400"/>
      <c r="R18" s="411"/>
      <c r="S18" s="412"/>
      <c r="T18" s="412" t="s">
        <v>72</v>
      </c>
      <c r="U18" s="412"/>
      <c r="V18" s="412" t="s">
        <v>73</v>
      </c>
      <c r="W18" s="412"/>
      <c r="X18" s="413" t="s">
        <v>74</v>
      </c>
      <c r="Y18" s="446"/>
      <c r="Z18" s="447"/>
      <c r="AA18" s="447"/>
      <c r="AB18" s="447"/>
      <c r="AC18" s="447"/>
      <c r="AD18" s="448"/>
      <c r="AE18" s="399"/>
      <c r="AF18" s="400"/>
    </row>
    <row r="19" spans="2:32" s="11" customFormat="1" ht="15.95" customHeight="1">
      <c r="B19" s="376"/>
      <c r="C19" s="414"/>
      <c r="D19" s="415"/>
      <c r="E19" s="415"/>
      <c r="F19" s="415"/>
      <c r="G19" s="415"/>
      <c r="H19" s="416"/>
      <c r="I19" s="417"/>
      <c r="J19" s="418"/>
      <c r="K19" s="418"/>
      <c r="L19" s="419"/>
      <c r="M19" s="419"/>
      <c r="N19" s="418"/>
      <c r="O19" s="418"/>
      <c r="P19" s="418"/>
      <c r="Q19" s="420"/>
      <c r="R19" s="421"/>
      <c r="S19" s="422"/>
      <c r="T19" s="422"/>
      <c r="U19" s="422"/>
      <c r="V19" s="422"/>
      <c r="W19" s="422"/>
      <c r="X19" s="423"/>
      <c r="Y19" s="449"/>
      <c r="Z19" s="450"/>
      <c r="AA19" s="450"/>
      <c r="AB19" s="450"/>
      <c r="AC19" s="450"/>
      <c r="AD19" s="451"/>
      <c r="AE19" s="424"/>
      <c r="AF19" s="420"/>
    </row>
    <row r="20" spans="2:32" s="11" customFormat="1" ht="15.95" customHeight="1">
      <c r="B20" s="377">
        <v>4</v>
      </c>
      <c r="C20" s="433"/>
      <c r="D20" s="434"/>
      <c r="E20" s="434"/>
      <c r="F20" s="434"/>
      <c r="G20" s="434"/>
      <c r="H20" s="435"/>
      <c r="I20" s="425" t="s">
        <v>64</v>
      </c>
      <c r="J20" s="426"/>
      <c r="K20" s="426"/>
      <c r="L20" s="426"/>
      <c r="M20" s="426"/>
      <c r="N20" s="426"/>
      <c r="O20" s="426"/>
      <c r="P20" s="426"/>
      <c r="Q20" s="427"/>
      <c r="R20" s="396"/>
      <c r="S20" s="397" t="s">
        <v>65</v>
      </c>
      <c r="T20" s="397"/>
      <c r="U20" s="397"/>
      <c r="V20" s="397" t="s">
        <v>66</v>
      </c>
      <c r="W20" s="397"/>
      <c r="X20" s="398"/>
      <c r="Y20" s="452"/>
      <c r="Z20" s="453"/>
      <c r="AA20" s="453"/>
      <c r="AB20" s="453"/>
      <c r="AC20" s="453"/>
      <c r="AD20" s="454"/>
      <c r="AE20" s="428"/>
      <c r="AF20" s="429"/>
    </row>
    <row r="21" spans="2:32" s="11" customFormat="1" ht="15.95" customHeight="1">
      <c r="B21" s="358"/>
      <c r="C21" s="390"/>
      <c r="D21" s="391"/>
      <c r="E21" s="391"/>
      <c r="F21" s="391"/>
      <c r="G21" s="391"/>
      <c r="H21" s="392"/>
      <c r="I21" s="430"/>
      <c r="J21" s="431"/>
      <c r="K21" s="431"/>
      <c r="L21" s="431"/>
      <c r="M21" s="431"/>
      <c r="N21" s="431"/>
      <c r="O21" s="431"/>
      <c r="P21" s="431"/>
      <c r="Q21" s="432"/>
      <c r="R21" s="396"/>
      <c r="S21" s="397" t="s">
        <v>67</v>
      </c>
      <c r="T21" s="397"/>
      <c r="U21" s="397"/>
      <c r="V21" s="397" t="s">
        <v>68</v>
      </c>
      <c r="W21" s="397"/>
      <c r="X21" s="398"/>
      <c r="Y21" s="439"/>
      <c r="Z21" s="440"/>
      <c r="AA21" s="440"/>
      <c r="AB21" s="440"/>
      <c r="AC21" s="440"/>
      <c r="AD21" s="441"/>
      <c r="AE21" s="399"/>
      <c r="AF21" s="400"/>
    </row>
    <row r="22" spans="2:32" s="11" customFormat="1" ht="15.95" customHeight="1">
      <c r="B22" s="358"/>
      <c r="C22" s="401"/>
      <c r="D22" s="402"/>
      <c r="E22" s="402"/>
      <c r="F22" s="402"/>
      <c r="G22" s="402"/>
      <c r="H22" s="403"/>
      <c r="I22" s="404" t="s">
        <v>50</v>
      </c>
      <c r="J22" s="405"/>
      <c r="K22" s="405"/>
      <c r="L22" s="406" t="s">
        <v>48</v>
      </c>
      <c r="M22" s="406"/>
      <c r="N22" s="405" t="s">
        <v>69</v>
      </c>
      <c r="O22" s="405"/>
      <c r="P22" s="405"/>
      <c r="Q22" s="407" t="s">
        <v>49</v>
      </c>
      <c r="R22" s="396"/>
      <c r="S22" s="397" t="s">
        <v>70</v>
      </c>
      <c r="T22" s="397"/>
      <c r="U22" s="397"/>
      <c r="V22" s="397" t="s">
        <v>71</v>
      </c>
      <c r="W22" s="397"/>
      <c r="X22" s="398"/>
      <c r="Y22" s="442" t="s">
        <v>45</v>
      </c>
      <c r="Z22" s="443"/>
      <c r="AA22" s="444" t="s">
        <v>46</v>
      </c>
      <c r="AB22" s="443"/>
      <c r="AC22" s="444" t="s">
        <v>47</v>
      </c>
      <c r="AD22" s="445"/>
      <c r="AE22" s="399"/>
      <c r="AF22" s="400"/>
    </row>
    <row r="23" spans="2:32" s="11" customFormat="1" ht="15.95" customHeight="1">
      <c r="B23" s="358"/>
      <c r="C23" s="401"/>
      <c r="D23" s="402"/>
      <c r="E23" s="402"/>
      <c r="F23" s="402"/>
      <c r="G23" s="402"/>
      <c r="H23" s="403"/>
      <c r="I23" s="408"/>
      <c r="J23" s="409"/>
      <c r="K23" s="409"/>
      <c r="L23" s="410"/>
      <c r="M23" s="410"/>
      <c r="N23" s="409"/>
      <c r="O23" s="409"/>
      <c r="P23" s="409"/>
      <c r="Q23" s="400"/>
      <c r="R23" s="411"/>
      <c r="S23" s="412"/>
      <c r="T23" s="412" t="s">
        <v>72</v>
      </c>
      <c r="U23" s="412"/>
      <c r="V23" s="412" t="s">
        <v>73</v>
      </c>
      <c r="W23" s="412"/>
      <c r="X23" s="413" t="s">
        <v>74</v>
      </c>
      <c r="Y23" s="446"/>
      <c r="Z23" s="447"/>
      <c r="AA23" s="447"/>
      <c r="AB23" s="447"/>
      <c r="AC23" s="447"/>
      <c r="AD23" s="448"/>
      <c r="AE23" s="399"/>
      <c r="AF23" s="400"/>
    </row>
    <row r="24" spans="2:32" s="11" customFormat="1" ht="15.95" customHeight="1">
      <c r="B24" s="376"/>
      <c r="C24" s="414"/>
      <c r="D24" s="415"/>
      <c r="E24" s="415"/>
      <c r="F24" s="415"/>
      <c r="G24" s="415"/>
      <c r="H24" s="416"/>
      <c r="I24" s="417"/>
      <c r="J24" s="418"/>
      <c r="K24" s="418"/>
      <c r="L24" s="419"/>
      <c r="M24" s="419"/>
      <c r="N24" s="418"/>
      <c r="O24" s="418"/>
      <c r="P24" s="418"/>
      <c r="Q24" s="420"/>
      <c r="R24" s="421"/>
      <c r="S24" s="422"/>
      <c r="T24" s="422"/>
      <c r="U24" s="422"/>
      <c r="V24" s="422"/>
      <c r="W24" s="422"/>
      <c r="X24" s="423"/>
      <c r="Y24" s="449"/>
      <c r="Z24" s="450"/>
      <c r="AA24" s="450"/>
      <c r="AB24" s="450"/>
      <c r="AC24" s="450"/>
      <c r="AD24" s="451"/>
      <c r="AE24" s="424"/>
      <c r="AF24" s="420"/>
    </row>
    <row r="25" spans="2:32" s="11" customFormat="1" ht="15.95" customHeight="1">
      <c r="B25" s="352">
        <v>5</v>
      </c>
      <c r="C25" s="433"/>
      <c r="D25" s="434"/>
      <c r="E25" s="434"/>
      <c r="F25" s="434"/>
      <c r="G25" s="434"/>
      <c r="H25" s="435"/>
      <c r="I25" s="425" t="s">
        <v>64</v>
      </c>
      <c r="J25" s="426"/>
      <c r="K25" s="426"/>
      <c r="L25" s="426"/>
      <c r="M25" s="426"/>
      <c r="N25" s="426"/>
      <c r="O25" s="426"/>
      <c r="P25" s="426"/>
      <c r="Q25" s="427"/>
      <c r="R25" s="396"/>
      <c r="S25" s="397" t="s">
        <v>65</v>
      </c>
      <c r="T25" s="397"/>
      <c r="U25" s="397"/>
      <c r="V25" s="397" t="s">
        <v>76</v>
      </c>
      <c r="W25" s="397"/>
      <c r="X25" s="398"/>
      <c r="Y25" s="452"/>
      <c r="Z25" s="453"/>
      <c r="AA25" s="453"/>
      <c r="AB25" s="453"/>
      <c r="AC25" s="453"/>
      <c r="AD25" s="454"/>
      <c r="AE25" s="428"/>
      <c r="AF25" s="429"/>
    </row>
    <row r="26" spans="2:32" s="11" customFormat="1" ht="15.95" customHeight="1">
      <c r="B26" s="358"/>
      <c r="C26" s="390"/>
      <c r="D26" s="391"/>
      <c r="E26" s="391"/>
      <c r="F26" s="391"/>
      <c r="G26" s="391"/>
      <c r="H26" s="392"/>
      <c r="I26" s="430"/>
      <c r="J26" s="431"/>
      <c r="K26" s="431"/>
      <c r="L26" s="431"/>
      <c r="M26" s="431"/>
      <c r="N26" s="431"/>
      <c r="O26" s="431"/>
      <c r="P26" s="431"/>
      <c r="Q26" s="432"/>
      <c r="R26" s="396"/>
      <c r="S26" s="397" t="s">
        <v>67</v>
      </c>
      <c r="T26" s="397"/>
      <c r="U26" s="397"/>
      <c r="V26" s="397" t="s">
        <v>68</v>
      </c>
      <c r="W26" s="397"/>
      <c r="X26" s="398"/>
      <c r="Y26" s="439"/>
      <c r="Z26" s="440"/>
      <c r="AA26" s="440"/>
      <c r="AB26" s="440"/>
      <c r="AC26" s="440"/>
      <c r="AD26" s="441"/>
      <c r="AE26" s="399"/>
      <c r="AF26" s="400"/>
    </row>
    <row r="27" spans="2:32" s="11" customFormat="1" ht="15.95" customHeight="1">
      <c r="B27" s="358"/>
      <c r="C27" s="401"/>
      <c r="D27" s="402"/>
      <c r="E27" s="402"/>
      <c r="F27" s="402"/>
      <c r="G27" s="402"/>
      <c r="H27" s="403"/>
      <c r="I27" s="404" t="s">
        <v>50</v>
      </c>
      <c r="J27" s="405"/>
      <c r="K27" s="405"/>
      <c r="L27" s="406" t="s">
        <v>48</v>
      </c>
      <c r="M27" s="406"/>
      <c r="N27" s="405" t="s">
        <v>69</v>
      </c>
      <c r="O27" s="405"/>
      <c r="P27" s="405"/>
      <c r="Q27" s="407" t="s">
        <v>49</v>
      </c>
      <c r="R27" s="396"/>
      <c r="S27" s="397" t="s">
        <v>70</v>
      </c>
      <c r="T27" s="397"/>
      <c r="U27" s="397"/>
      <c r="V27" s="397" t="s">
        <v>71</v>
      </c>
      <c r="W27" s="397"/>
      <c r="X27" s="398"/>
      <c r="Y27" s="442" t="s">
        <v>45</v>
      </c>
      <c r="Z27" s="443"/>
      <c r="AA27" s="444" t="s">
        <v>46</v>
      </c>
      <c r="AB27" s="443"/>
      <c r="AC27" s="444" t="s">
        <v>47</v>
      </c>
      <c r="AD27" s="445"/>
      <c r="AE27" s="399"/>
      <c r="AF27" s="400"/>
    </row>
    <row r="28" spans="2:32" s="11" customFormat="1" ht="15.95" customHeight="1">
      <c r="B28" s="358"/>
      <c r="C28" s="401"/>
      <c r="D28" s="402"/>
      <c r="E28" s="402"/>
      <c r="F28" s="402"/>
      <c r="G28" s="402"/>
      <c r="H28" s="403"/>
      <c r="I28" s="408"/>
      <c r="J28" s="409"/>
      <c r="K28" s="409"/>
      <c r="L28" s="410"/>
      <c r="M28" s="410"/>
      <c r="N28" s="409"/>
      <c r="O28" s="409"/>
      <c r="P28" s="409"/>
      <c r="Q28" s="400"/>
      <c r="R28" s="411"/>
      <c r="S28" s="412"/>
      <c r="T28" s="412" t="s">
        <v>72</v>
      </c>
      <c r="U28" s="412"/>
      <c r="V28" s="412" t="s">
        <v>73</v>
      </c>
      <c r="W28" s="412"/>
      <c r="X28" s="413" t="s">
        <v>74</v>
      </c>
      <c r="Y28" s="446"/>
      <c r="Z28" s="447"/>
      <c r="AA28" s="447"/>
      <c r="AB28" s="447"/>
      <c r="AC28" s="447"/>
      <c r="AD28" s="448"/>
      <c r="AE28" s="399"/>
      <c r="AF28" s="400"/>
    </row>
    <row r="29" spans="2:32" s="11" customFormat="1" ht="15.95" customHeight="1">
      <c r="B29" s="376"/>
      <c r="C29" s="414"/>
      <c r="D29" s="415"/>
      <c r="E29" s="415"/>
      <c r="F29" s="415"/>
      <c r="G29" s="415"/>
      <c r="H29" s="416"/>
      <c r="I29" s="417"/>
      <c r="J29" s="418"/>
      <c r="K29" s="418"/>
      <c r="L29" s="419"/>
      <c r="M29" s="419"/>
      <c r="N29" s="418"/>
      <c r="O29" s="418"/>
      <c r="P29" s="418"/>
      <c r="Q29" s="420"/>
      <c r="R29" s="421"/>
      <c r="S29" s="422"/>
      <c r="T29" s="422"/>
      <c r="U29" s="422"/>
      <c r="V29" s="422"/>
      <c r="W29" s="422"/>
      <c r="X29" s="423"/>
      <c r="Y29" s="446"/>
      <c r="Z29" s="447"/>
      <c r="AA29" s="447"/>
      <c r="AB29" s="447"/>
      <c r="AC29" s="447"/>
      <c r="AD29" s="448"/>
      <c r="AE29" s="424"/>
      <c r="AF29" s="420"/>
    </row>
    <row r="30" spans="2:32" s="11" customFormat="1" ht="15.95" customHeight="1">
      <c r="B30" s="352">
        <v>6</v>
      </c>
      <c r="C30" s="433"/>
      <c r="D30" s="434"/>
      <c r="E30" s="434"/>
      <c r="F30" s="434"/>
      <c r="G30" s="434"/>
      <c r="H30" s="435"/>
      <c r="I30" s="425" t="s">
        <v>75</v>
      </c>
      <c r="J30" s="426"/>
      <c r="K30" s="426"/>
      <c r="L30" s="426"/>
      <c r="M30" s="426"/>
      <c r="N30" s="426"/>
      <c r="O30" s="426"/>
      <c r="P30" s="426"/>
      <c r="Q30" s="427"/>
      <c r="R30" s="396"/>
      <c r="S30" s="397" t="s">
        <v>65</v>
      </c>
      <c r="T30" s="397"/>
      <c r="U30" s="397"/>
      <c r="V30" s="397" t="s">
        <v>66</v>
      </c>
      <c r="W30" s="397"/>
      <c r="X30" s="398"/>
      <c r="Y30" s="455"/>
      <c r="Z30" s="456"/>
      <c r="AA30" s="456"/>
      <c r="AB30" s="456"/>
      <c r="AC30" s="456"/>
      <c r="AD30" s="457"/>
      <c r="AE30" s="428"/>
      <c r="AF30" s="429"/>
    </row>
    <row r="31" spans="2:32" s="11" customFormat="1" ht="15.95" customHeight="1">
      <c r="B31" s="358"/>
      <c r="C31" s="390"/>
      <c r="D31" s="391"/>
      <c r="E31" s="391"/>
      <c r="F31" s="391"/>
      <c r="G31" s="391"/>
      <c r="H31" s="392"/>
      <c r="I31" s="430"/>
      <c r="J31" s="431"/>
      <c r="K31" s="431"/>
      <c r="L31" s="431"/>
      <c r="M31" s="431"/>
      <c r="N31" s="431"/>
      <c r="O31" s="431"/>
      <c r="P31" s="431"/>
      <c r="Q31" s="432"/>
      <c r="R31" s="396"/>
      <c r="S31" s="397" t="s">
        <v>67</v>
      </c>
      <c r="T31" s="397"/>
      <c r="U31" s="397"/>
      <c r="V31" s="397" t="s">
        <v>68</v>
      </c>
      <c r="W31" s="397"/>
      <c r="X31" s="398"/>
      <c r="Y31" s="439"/>
      <c r="Z31" s="440"/>
      <c r="AA31" s="440"/>
      <c r="AB31" s="440"/>
      <c r="AC31" s="440"/>
      <c r="AD31" s="441"/>
      <c r="AE31" s="399"/>
      <c r="AF31" s="400"/>
    </row>
    <row r="32" spans="2:32" s="11" customFormat="1" ht="15.95" customHeight="1">
      <c r="B32" s="358"/>
      <c r="C32" s="401"/>
      <c r="D32" s="402"/>
      <c r="E32" s="402"/>
      <c r="F32" s="402"/>
      <c r="G32" s="402"/>
      <c r="H32" s="403"/>
      <c r="I32" s="404" t="s">
        <v>50</v>
      </c>
      <c r="J32" s="405"/>
      <c r="K32" s="405"/>
      <c r="L32" s="406" t="s">
        <v>48</v>
      </c>
      <c r="M32" s="406"/>
      <c r="N32" s="405" t="s">
        <v>69</v>
      </c>
      <c r="O32" s="405"/>
      <c r="P32" s="405"/>
      <c r="Q32" s="407" t="s">
        <v>49</v>
      </c>
      <c r="R32" s="396"/>
      <c r="S32" s="397" t="s">
        <v>70</v>
      </c>
      <c r="T32" s="397"/>
      <c r="U32" s="397"/>
      <c r="V32" s="397" t="s">
        <v>71</v>
      </c>
      <c r="W32" s="397"/>
      <c r="X32" s="398"/>
      <c r="Y32" s="442" t="s">
        <v>45</v>
      </c>
      <c r="Z32" s="443"/>
      <c r="AA32" s="444" t="s">
        <v>46</v>
      </c>
      <c r="AB32" s="443"/>
      <c r="AC32" s="444" t="s">
        <v>47</v>
      </c>
      <c r="AD32" s="445"/>
      <c r="AE32" s="399"/>
      <c r="AF32" s="400"/>
    </row>
    <row r="33" spans="2:32" s="11" customFormat="1" ht="15.95" customHeight="1">
      <c r="B33" s="358"/>
      <c r="C33" s="401"/>
      <c r="D33" s="402"/>
      <c r="E33" s="402"/>
      <c r="F33" s="402"/>
      <c r="G33" s="402"/>
      <c r="H33" s="403"/>
      <c r="I33" s="408"/>
      <c r="J33" s="409"/>
      <c r="K33" s="409"/>
      <c r="L33" s="410"/>
      <c r="M33" s="410"/>
      <c r="N33" s="409"/>
      <c r="O33" s="409"/>
      <c r="P33" s="409"/>
      <c r="Q33" s="400"/>
      <c r="R33" s="411"/>
      <c r="S33" s="412"/>
      <c r="T33" s="412" t="s">
        <v>72</v>
      </c>
      <c r="U33" s="412"/>
      <c r="V33" s="412" t="s">
        <v>73</v>
      </c>
      <c r="W33" s="412"/>
      <c r="X33" s="413" t="s">
        <v>74</v>
      </c>
      <c r="Y33" s="446"/>
      <c r="Z33" s="447"/>
      <c r="AA33" s="447"/>
      <c r="AB33" s="447"/>
      <c r="AC33" s="447"/>
      <c r="AD33" s="448"/>
      <c r="AE33" s="399"/>
      <c r="AF33" s="400"/>
    </row>
    <row r="34" spans="2:32" s="11" customFormat="1" ht="15.95" customHeight="1">
      <c r="B34" s="376"/>
      <c r="C34" s="414"/>
      <c r="D34" s="415"/>
      <c r="E34" s="415"/>
      <c r="F34" s="415"/>
      <c r="G34" s="415"/>
      <c r="H34" s="416"/>
      <c r="I34" s="417"/>
      <c r="J34" s="418"/>
      <c r="K34" s="418"/>
      <c r="L34" s="419"/>
      <c r="M34" s="419"/>
      <c r="N34" s="418"/>
      <c r="O34" s="418"/>
      <c r="P34" s="418"/>
      <c r="Q34" s="420"/>
      <c r="R34" s="421"/>
      <c r="S34" s="422"/>
      <c r="T34" s="422"/>
      <c r="U34" s="422"/>
      <c r="V34" s="422"/>
      <c r="W34" s="422"/>
      <c r="X34" s="423"/>
      <c r="Y34" s="449"/>
      <c r="Z34" s="450"/>
      <c r="AA34" s="450"/>
      <c r="AB34" s="450"/>
      <c r="AC34" s="450"/>
      <c r="AD34" s="451"/>
      <c r="AE34" s="424"/>
      <c r="AF34" s="420"/>
    </row>
    <row r="35" spans="2:32" s="11" customFormat="1" ht="15.95" customHeight="1">
      <c r="B35" s="352">
        <v>7</v>
      </c>
      <c r="C35" s="433"/>
      <c r="D35" s="434"/>
      <c r="E35" s="434"/>
      <c r="F35" s="434"/>
      <c r="G35" s="434"/>
      <c r="H35" s="435"/>
      <c r="I35" s="425" t="s">
        <v>77</v>
      </c>
      <c r="J35" s="426"/>
      <c r="K35" s="426"/>
      <c r="L35" s="426"/>
      <c r="M35" s="426"/>
      <c r="N35" s="426"/>
      <c r="O35" s="426"/>
      <c r="P35" s="426"/>
      <c r="Q35" s="427"/>
      <c r="R35" s="396"/>
      <c r="S35" s="397" t="s">
        <v>65</v>
      </c>
      <c r="T35" s="397"/>
      <c r="U35" s="397"/>
      <c r="V35" s="397" t="s">
        <v>66</v>
      </c>
      <c r="W35" s="397"/>
      <c r="X35" s="398"/>
      <c r="Y35" s="452"/>
      <c r="Z35" s="453"/>
      <c r="AA35" s="453"/>
      <c r="AB35" s="453"/>
      <c r="AC35" s="453"/>
      <c r="AD35" s="454"/>
      <c r="AE35" s="428"/>
      <c r="AF35" s="429"/>
    </row>
    <row r="36" spans="2:32" s="11" customFormat="1" ht="15.95" customHeight="1">
      <c r="B36" s="358"/>
      <c r="C36" s="390"/>
      <c r="D36" s="391"/>
      <c r="E36" s="391"/>
      <c r="F36" s="391"/>
      <c r="G36" s="391"/>
      <c r="H36" s="392"/>
      <c r="I36" s="430"/>
      <c r="J36" s="431"/>
      <c r="K36" s="431"/>
      <c r="L36" s="431"/>
      <c r="M36" s="431"/>
      <c r="N36" s="431"/>
      <c r="O36" s="431"/>
      <c r="P36" s="431"/>
      <c r="Q36" s="432"/>
      <c r="R36" s="396"/>
      <c r="S36" s="397" t="s">
        <v>67</v>
      </c>
      <c r="T36" s="397"/>
      <c r="U36" s="397"/>
      <c r="V36" s="397" t="s">
        <v>68</v>
      </c>
      <c r="W36" s="397"/>
      <c r="X36" s="398"/>
      <c r="Y36" s="439"/>
      <c r="Z36" s="440"/>
      <c r="AA36" s="440"/>
      <c r="AB36" s="440"/>
      <c r="AC36" s="440"/>
      <c r="AD36" s="441"/>
      <c r="AE36" s="399"/>
      <c r="AF36" s="400"/>
    </row>
    <row r="37" spans="2:32" s="11" customFormat="1" ht="15.95" customHeight="1">
      <c r="B37" s="358"/>
      <c r="C37" s="401"/>
      <c r="D37" s="402"/>
      <c r="E37" s="402"/>
      <c r="F37" s="402"/>
      <c r="G37" s="402"/>
      <c r="H37" s="403"/>
      <c r="I37" s="404" t="s">
        <v>50</v>
      </c>
      <c r="J37" s="405"/>
      <c r="K37" s="405"/>
      <c r="L37" s="406" t="s">
        <v>48</v>
      </c>
      <c r="M37" s="406"/>
      <c r="N37" s="405" t="s">
        <v>69</v>
      </c>
      <c r="O37" s="405"/>
      <c r="P37" s="405"/>
      <c r="Q37" s="407" t="s">
        <v>49</v>
      </c>
      <c r="R37" s="396"/>
      <c r="S37" s="397" t="s">
        <v>70</v>
      </c>
      <c r="T37" s="397"/>
      <c r="U37" s="397"/>
      <c r="V37" s="397" t="s">
        <v>71</v>
      </c>
      <c r="W37" s="397"/>
      <c r="X37" s="398"/>
      <c r="Y37" s="442" t="s">
        <v>45</v>
      </c>
      <c r="Z37" s="443"/>
      <c r="AA37" s="444" t="s">
        <v>46</v>
      </c>
      <c r="AB37" s="443"/>
      <c r="AC37" s="444" t="s">
        <v>47</v>
      </c>
      <c r="AD37" s="445"/>
      <c r="AE37" s="399"/>
      <c r="AF37" s="400"/>
    </row>
    <row r="38" spans="2:32" s="11" customFormat="1" ht="15.95" customHeight="1">
      <c r="B38" s="358"/>
      <c r="C38" s="401"/>
      <c r="D38" s="402"/>
      <c r="E38" s="402"/>
      <c r="F38" s="402"/>
      <c r="G38" s="402"/>
      <c r="H38" s="403"/>
      <c r="I38" s="408"/>
      <c r="J38" s="409"/>
      <c r="K38" s="409"/>
      <c r="L38" s="410"/>
      <c r="M38" s="410"/>
      <c r="N38" s="409"/>
      <c r="O38" s="409"/>
      <c r="P38" s="409"/>
      <c r="Q38" s="400"/>
      <c r="R38" s="411"/>
      <c r="S38" s="412"/>
      <c r="T38" s="412" t="s">
        <v>72</v>
      </c>
      <c r="U38" s="412"/>
      <c r="V38" s="412" t="s">
        <v>73</v>
      </c>
      <c r="W38" s="412"/>
      <c r="X38" s="413" t="s">
        <v>74</v>
      </c>
      <c r="Y38" s="446"/>
      <c r="Z38" s="447"/>
      <c r="AA38" s="447"/>
      <c r="AB38" s="447"/>
      <c r="AC38" s="447"/>
      <c r="AD38" s="448"/>
      <c r="AE38" s="399"/>
      <c r="AF38" s="400"/>
    </row>
    <row r="39" spans="2:32" s="11" customFormat="1" ht="15.95" customHeight="1">
      <c r="B39" s="376"/>
      <c r="C39" s="414"/>
      <c r="D39" s="415"/>
      <c r="E39" s="415"/>
      <c r="F39" s="415"/>
      <c r="G39" s="415"/>
      <c r="H39" s="416"/>
      <c r="I39" s="417"/>
      <c r="J39" s="418"/>
      <c r="K39" s="418"/>
      <c r="L39" s="419"/>
      <c r="M39" s="419"/>
      <c r="N39" s="418"/>
      <c r="O39" s="418"/>
      <c r="P39" s="418"/>
      <c r="Q39" s="420"/>
      <c r="R39" s="421"/>
      <c r="S39" s="422"/>
      <c r="T39" s="422"/>
      <c r="U39" s="422"/>
      <c r="V39" s="422"/>
      <c r="W39" s="422"/>
      <c r="X39" s="423"/>
      <c r="Y39" s="449"/>
      <c r="Z39" s="450"/>
      <c r="AA39" s="450"/>
      <c r="AB39" s="450"/>
      <c r="AC39" s="450"/>
      <c r="AD39" s="451"/>
      <c r="AE39" s="424"/>
      <c r="AF39" s="420"/>
    </row>
    <row r="40" spans="2:32" s="11" customFormat="1" ht="15.95" customHeight="1">
      <c r="B40" s="352">
        <v>8</v>
      </c>
      <c r="C40" s="433"/>
      <c r="D40" s="434"/>
      <c r="E40" s="434"/>
      <c r="F40" s="434"/>
      <c r="G40" s="434"/>
      <c r="H40" s="435"/>
      <c r="I40" s="425" t="s">
        <v>77</v>
      </c>
      <c r="J40" s="426"/>
      <c r="K40" s="426"/>
      <c r="L40" s="426"/>
      <c r="M40" s="426"/>
      <c r="N40" s="426"/>
      <c r="O40" s="426"/>
      <c r="P40" s="426"/>
      <c r="Q40" s="427"/>
      <c r="R40" s="396"/>
      <c r="S40" s="397" t="s">
        <v>65</v>
      </c>
      <c r="T40" s="397"/>
      <c r="U40" s="397"/>
      <c r="V40" s="397" t="s">
        <v>66</v>
      </c>
      <c r="W40" s="397"/>
      <c r="X40" s="398"/>
      <c r="Y40" s="452"/>
      <c r="Z40" s="453"/>
      <c r="AA40" s="453"/>
      <c r="AB40" s="453"/>
      <c r="AC40" s="453"/>
      <c r="AD40" s="454"/>
      <c r="AE40" s="428"/>
      <c r="AF40" s="429"/>
    </row>
    <row r="41" spans="2:32" s="11" customFormat="1" ht="15.95" customHeight="1">
      <c r="B41" s="358"/>
      <c r="C41" s="390"/>
      <c r="D41" s="391"/>
      <c r="E41" s="391"/>
      <c r="F41" s="391"/>
      <c r="G41" s="391"/>
      <c r="H41" s="392"/>
      <c r="I41" s="430"/>
      <c r="J41" s="431"/>
      <c r="K41" s="431"/>
      <c r="L41" s="431"/>
      <c r="M41" s="431"/>
      <c r="N41" s="431"/>
      <c r="O41" s="431"/>
      <c r="P41" s="431"/>
      <c r="Q41" s="432"/>
      <c r="R41" s="396"/>
      <c r="S41" s="397" t="s">
        <v>67</v>
      </c>
      <c r="T41" s="397"/>
      <c r="U41" s="397"/>
      <c r="V41" s="397" t="s">
        <v>68</v>
      </c>
      <c r="W41" s="397"/>
      <c r="X41" s="398"/>
      <c r="Y41" s="439"/>
      <c r="Z41" s="440"/>
      <c r="AA41" s="440"/>
      <c r="AB41" s="440"/>
      <c r="AC41" s="440"/>
      <c r="AD41" s="441"/>
      <c r="AE41" s="399"/>
      <c r="AF41" s="400"/>
    </row>
    <row r="42" spans="2:32" s="11" customFormat="1" ht="15.95" customHeight="1">
      <c r="B42" s="358"/>
      <c r="C42" s="401"/>
      <c r="D42" s="402"/>
      <c r="E42" s="402"/>
      <c r="F42" s="402"/>
      <c r="G42" s="402"/>
      <c r="H42" s="403"/>
      <c r="I42" s="404" t="s">
        <v>50</v>
      </c>
      <c r="J42" s="405"/>
      <c r="K42" s="405"/>
      <c r="L42" s="406" t="s">
        <v>48</v>
      </c>
      <c r="M42" s="406"/>
      <c r="N42" s="405" t="s">
        <v>69</v>
      </c>
      <c r="O42" s="405"/>
      <c r="P42" s="405"/>
      <c r="Q42" s="407" t="s">
        <v>49</v>
      </c>
      <c r="R42" s="396"/>
      <c r="S42" s="397" t="s">
        <v>70</v>
      </c>
      <c r="T42" s="397"/>
      <c r="U42" s="397"/>
      <c r="V42" s="397" t="s">
        <v>71</v>
      </c>
      <c r="W42" s="397"/>
      <c r="X42" s="398"/>
      <c r="Y42" s="442" t="s">
        <v>45</v>
      </c>
      <c r="Z42" s="443"/>
      <c r="AA42" s="444" t="s">
        <v>46</v>
      </c>
      <c r="AB42" s="443"/>
      <c r="AC42" s="444" t="s">
        <v>47</v>
      </c>
      <c r="AD42" s="445"/>
      <c r="AE42" s="399"/>
      <c r="AF42" s="400"/>
    </row>
    <row r="43" spans="2:32" s="11" customFormat="1" ht="15.95" customHeight="1">
      <c r="B43" s="358"/>
      <c r="C43" s="401"/>
      <c r="D43" s="402"/>
      <c r="E43" s="402"/>
      <c r="F43" s="402"/>
      <c r="G43" s="402"/>
      <c r="H43" s="403"/>
      <c r="I43" s="408"/>
      <c r="J43" s="409"/>
      <c r="K43" s="409"/>
      <c r="L43" s="410"/>
      <c r="M43" s="410"/>
      <c r="N43" s="409"/>
      <c r="O43" s="409"/>
      <c r="P43" s="409"/>
      <c r="Q43" s="400"/>
      <c r="R43" s="411"/>
      <c r="S43" s="412"/>
      <c r="T43" s="412" t="s">
        <v>72</v>
      </c>
      <c r="U43" s="412"/>
      <c r="V43" s="412" t="s">
        <v>73</v>
      </c>
      <c r="W43" s="412"/>
      <c r="X43" s="413" t="s">
        <v>74</v>
      </c>
      <c r="Y43" s="446"/>
      <c r="Z43" s="447"/>
      <c r="AA43" s="447"/>
      <c r="AB43" s="447"/>
      <c r="AC43" s="447"/>
      <c r="AD43" s="448"/>
      <c r="AE43" s="399"/>
      <c r="AF43" s="400"/>
    </row>
    <row r="44" spans="2:32" s="11" customFormat="1" ht="15.95" customHeight="1">
      <c r="B44" s="376"/>
      <c r="C44" s="414"/>
      <c r="D44" s="415"/>
      <c r="E44" s="415"/>
      <c r="F44" s="415"/>
      <c r="G44" s="415"/>
      <c r="H44" s="416"/>
      <c r="I44" s="417"/>
      <c r="J44" s="418"/>
      <c r="K44" s="418"/>
      <c r="L44" s="419"/>
      <c r="M44" s="419"/>
      <c r="N44" s="418"/>
      <c r="O44" s="418"/>
      <c r="P44" s="418"/>
      <c r="Q44" s="420"/>
      <c r="R44" s="421"/>
      <c r="S44" s="422"/>
      <c r="T44" s="422"/>
      <c r="U44" s="422"/>
      <c r="V44" s="422"/>
      <c r="W44" s="422"/>
      <c r="X44" s="423"/>
      <c r="Y44" s="446"/>
      <c r="Z44" s="447"/>
      <c r="AA44" s="447"/>
      <c r="AB44" s="447"/>
      <c r="AC44" s="447"/>
      <c r="AD44" s="448"/>
      <c r="AE44" s="424"/>
      <c r="AF44" s="420"/>
    </row>
    <row r="45" spans="2:32" s="11" customFormat="1" ht="15.95" customHeight="1">
      <c r="B45" s="352">
        <v>9</v>
      </c>
      <c r="C45" s="433"/>
      <c r="D45" s="434"/>
      <c r="E45" s="434"/>
      <c r="F45" s="434"/>
      <c r="G45" s="434"/>
      <c r="H45" s="435"/>
      <c r="I45" s="425" t="s">
        <v>77</v>
      </c>
      <c r="J45" s="426"/>
      <c r="K45" s="426"/>
      <c r="L45" s="426"/>
      <c r="M45" s="426"/>
      <c r="N45" s="426"/>
      <c r="O45" s="426"/>
      <c r="P45" s="426"/>
      <c r="Q45" s="427"/>
      <c r="R45" s="396"/>
      <c r="S45" s="397" t="s">
        <v>65</v>
      </c>
      <c r="T45" s="397"/>
      <c r="U45" s="397"/>
      <c r="V45" s="397" t="s">
        <v>66</v>
      </c>
      <c r="W45" s="397"/>
      <c r="X45" s="398"/>
      <c r="Y45" s="455"/>
      <c r="Z45" s="456"/>
      <c r="AA45" s="456"/>
      <c r="AB45" s="456"/>
      <c r="AC45" s="456"/>
      <c r="AD45" s="457"/>
      <c r="AE45" s="428"/>
      <c r="AF45" s="429"/>
    </row>
    <row r="46" spans="2:32" s="11" customFormat="1" ht="15.95" customHeight="1">
      <c r="B46" s="358"/>
      <c r="C46" s="390"/>
      <c r="D46" s="391"/>
      <c r="E46" s="391"/>
      <c r="F46" s="391"/>
      <c r="G46" s="391"/>
      <c r="H46" s="392"/>
      <c r="I46" s="430"/>
      <c r="J46" s="431"/>
      <c r="K46" s="431"/>
      <c r="L46" s="431"/>
      <c r="M46" s="431"/>
      <c r="N46" s="431"/>
      <c r="O46" s="431"/>
      <c r="P46" s="431"/>
      <c r="Q46" s="432"/>
      <c r="R46" s="396"/>
      <c r="S46" s="397" t="s">
        <v>67</v>
      </c>
      <c r="T46" s="397"/>
      <c r="U46" s="397"/>
      <c r="V46" s="397" t="s">
        <v>68</v>
      </c>
      <c r="W46" s="397"/>
      <c r="X46" s="398"/>
      <c r="Y46" s="439"/>
      <c r="Z46" s="440"/>
      <c r="AA46" s="440"/>
      <c r="AB46" s="440"/>
      <c r="AC46" s="440"/>
      <c r="AD46" s="441"/>
      <c r="AE46" s="399"/>
      <c r="AF46" s="400"/>
    </row>
    <row r="47" spans="2:32" s="11" customFormat="1" ht="15.95" customHeight="1">
      <c r="B47" s="358"/>
      <c r="C47" s="401"/>
      <c r="D47" s="402"/>
      <c r="E47" s="402"/>
      <c r="F47" s="402"/>
      <c r="G47" s="402"/>
      <c r="H47" s="403"/>
      <c r="I47" s="404" t="s">
        <v>50</v>
      </c>
      <c r="J47" s="405"/>
      <c r="K47" s="405"/>
      <c r="L47" s="406" t="s">
        <v>48</v>
      </c>
      <c r="M47" s="406"/>
      <c r="N47" s="405" t="s">
        <v>69</v>
      </c>
      <c r="O47" s="405"/>
      <c r="P47" s="405"/>
      <c r="Q47" s="407" t="s">
        <v>49</v>
      </c>
      <c r="R47" s="396"/>
      <c r="S47" s="397" t="s">
        <v>70</v>
      </c>
      <c r="T47" s="397"/>
      <c r="U47" s="397"/>
      <c r="V47" s="397" t="s">
        <v>71</v>
      </c>
      <c r="W47" s="397"/>
      <c r="X47" s="398"/>
      <c r="Y47" s="442" t="s">
        <v>45</v>
      </c>
      <c r="Z47" s="443"/>
      <c r="AA47" s="444" t="s">
        <v>46</v>
      </c>
      <c r="AB47" s="443"/>
      <c r="AC47" s="444" t="s">
        <v>47</v>
      </c>
      <c r="AD47" s="445"/>
      <c r="AE47" s="399"/>
      <c r="AF47" s="400"/>
    </row>
    <row r="48" spans="2:32" s="11" customFormat="1" ht="15.95" customHeight="1">
      <c r="B48" s="358"/>
      <c r="C48" s="401"/>
      <c r="D48" s="402"/>
      <c r="E48" s="402"/>
      <c r="F48" s="402"/>
      <c r="G48" s="402"/>
      <c r="H48" s="403"/>
      <c r="I48" s="408"/>
      <c r="J48" s="409"/>
      <c r="K48" s="409"/>
      <c r="L48" s="410"/>
      <c r="M48" s="410"/>
      <c r="N48" s="409"/>
      <c r="O48" s="409"/>
      <c r="P48" s="409"/>
      <c r="Q48" s="400"/>
      <c r="R48" s="411"/>
      <c r="S48" s="412"/>
      <c r="T48" s="412" t="s">
        <v>72</v>
      </c>
      <c r="U48" s="412"/>
      <c r="V48" s="412" t="s">
        <v>73</v>
      </c>
      <c r="W48" s="412"/>
      <c r="X48" s="413" t="s">
        <v>74</v>
      </c>
      <c r="Y48" s="446"/>
      <c r="Z48" s="447"/>
      <c r="AA48" s="447"/>
      <c r="AB48" s="447"/>
      <c r="AC48" s="447"/>
      <c r="AD48" s="448"/>
      <c r="AE48" s="399"/>
      <c r="AF48" s="400"/>
    </row>
    <row r="49" spans="2:32" s="11" customFormat="1" ht="15.95" customHeight="1">
      <c r="B49" s="376"/>
      <c r="C49" s="414"/>
      <c r="D49" s="415"/>
      <c r="E49" s="415"/>
      <c r="F49" s="415"/>
      <c r="G49" s="415"/>
      <c r="H49" s="416"/>
      <c r="I49" s="417"/>
      <c r="J49" s="418"/>
      <c r="K49" s="418"/>
      <c r="L49" s="419"/>
      <c r="M49" s="419"/>
      <c r="N49" s="418"/>
      <c r="O49" s="418"/>
      <c r="P49" s="418"/>
      <c r="Q49" s="420"/>
      <c r="R49" s="421"/>
      <c r="S49" s="422"/>
      <c r="T49" s="422"/>
      <c r="U49" s="422"/>
      <c r="V49" s="422"/>
      <c r="W49" s="422"/>
      <c r="X49" s="423"/>
      <c r="Y49" s="449"/>
      <c r="Z49" s="450"/>
      <c r="AA49" s="450"/>
      <c r="AB49" s="450"/>
      <c r="AC49" s="450"/>
      <c r="AD49" s="451"/>
      <c r="AE49" s="424"/>
      <c r="AF49" s="420"/>
    </row>
    <row r="50" spans="2:32" s="11" customFormat="1" ht="15.95" customHeight="1">
      <c r="B50" s="352">
        <v>10</v>
      </c>
      <c r="C50" s="433"/>
      <c r="D50" s="434"/>
      <c r="E50" s="434"/>
      <c r="F50" s="434"/>
      <c r="G50" s="434"/>
      <c r="H50" s="435"/>
      <c r="I50" s="425" t="s">
        <v>77</v>
      </c>
      <c r="J50" s="426"/>
      <c r="K50" s="426"/>
      <c r="L50" s="426"/>
      <c r="M50" s="426"/>
      <c r="N50" s="426"/>
      <c r="O50" s="426"/>
      <c r="P50" s="426"/>
      <c r="Q50" s="427"/>
      <c r="R50" s="396"/>
      <c r="S50" s="397" t="s">
        <v>65</v>
      </c>
      <c r="T50" s="397"/>
      <c r="U50" s="397"/>
      <c r="V50" s="397" t="s">
        <v>66</v>
      </c>
      <c r="W50" s="397"/>
      <c r="X50" s="398"/>
      <c r="Y50" s="452"/>
      <c r="Z50" s="453"/>
      <c r="AA50" s="453"/>
      <c r="AB50" s="453"/>
      <c r="AC50" s="453"/>
      <c r="AD50" s="454"/>
      <c r="AE50" s="428"/>
      <c r="AF50" s="429"/>
    </row>
    <row r="51" spans="2:32" s="11" customFormat="1" ht="15.95" customHeight="1">
      <c r="B51" s="358"/>
      <c r="C51" s="390"/>
      <c r="D51" s="391"/>
      <c r="E51" s="391"/>
      <c r="F51" s="391"/>
      <c r="G51" s="391"/>
      <c r="H51" s="392"/>
      <c r="I51" s="430"/>
      <c r="J51" s="431"/>
      <c r="K51" s="431"/>
      <c r="L51" s="431"/>
      <c r="M51" s="431"/>
      <c r="N51" s="431"/>
      <c r="O51" s="431"/>
      <c r="P51" s="431"/>
      <c r="Q51" s="432"/>
      <c r="R51" s="396"/>
      <c r="S51" s="397" t="s">
        <v>67</v>
      </c>
      <c r="T51" s="397"/>
      <c r="U51" s="397"/>
      <c r="V51" s="397" t="s">
        <v>68</v>
      </c>
      <c r="W51" s="397"/>
      <c r="X51" s="398"/>
      <c r="Y51" s="439"/>
      <c r="Z51" s="440"/>
      <c r="AA51" s="440"/>
      <c r="AB51" s="440"/>
      <c r="AC51" s="440"/>
      <c r="AD51" s="441"/>
      <c r="AE51" s="399"/>
      <c r="AF51" s="400"/>
    </row>
    <row r="52" spans="2:32" s="11" customFormat="1" ht="15.95" customHeight="1">
      <c r="B52" s="358"/>
      <c r="C52" s="401"/>
      <c r="D52" s="402"/>
      <c r="E52" s="402"/>
      <c r="F52" s="402"/>
      <c r="G52" s="402"/>
      <c r="H52" s="403"/>
      <c r="I52" s="404" t="s">
        <v>50</v>
      </c>
      <c r="J52" s="405"/>
      <c r="K52" s="405"/>
      <c r="L52" s="406" t="s">
        <v>48</v>
      </c>
      <c r="M52" s="406"/>
      <c r="N52" s="405" t="s">
        <v>69</v>
      </c>
      <c r="O52" s="405"/>
      <c r="P52" s="405"/>
      <c r="Q52" s="407" t="s">
        <v>49</v>
      </c>
      <c r="R52" s="396"/>
      <c r="S52" s="397" t="s">
        <v>70</v>
      </c>
      <c r="T52" s="397"/>
      <c r="U52" s="397"/>
      <c r="V52" s="397" t="s">
        <v>71</v>
      </c>
      <c r="W52" s="397"/>
      <c r="X52" s="398"/>
      <c r="Y52" s="442" t="s">
        <v>45</v>
      </c>
      <c r="Z52" s="443"/>
      <c r="AA52" s="444" t="s">
        <v>46</v>
      </c>
      <c r="AB52" s="443"/>
      <c r="AC52" s="444" t="s">
        <v>47</v>
      </c>
      <c r="AD52" s="445"/>
      <c r="AE52" s="399"/>
      <c r="AF52" s="400"/>
    </row>
    <row r="53" spans="2:32" s="11" customFormat="1" ht="15.95" customHeight="1">
      <c r="B53" s="358"/>
      <c r="C53" s="401"/>
      <c r="D53" s="402"/>
      <c r="E53" s="402"/>
      <c r="F53" s="402"/>
      <c r="G53" s="402"/>
      <c r="H53" s="403"/>
      <c r="I53" s="408"/>
      <c r="J53" s="409"/>
      <c r="K53" s="409"/>
      <c r="L53" s="410"/>
      <c r="M53" s="410"/>
      <c r="N53" s="409"/>
      <c r="O53" s="409"/>
      <c r="P53" s="409"/>
      <c r="Q53" s="400"/>
      <c r="R53" s="411"/>
      <c r="S53" s="412"/>
      <c r="T53" s="412" t="s">
        <v>72</v>
      </c>
      <c r="U53" s="412"/>
      <c r="V53" s="412" t="s">
        <v>73</v>
      </c>
      <c r="W53" s="412"/>
      <c r="X53" s="413" t="s">
        <v>74</v>
      </c>
      <c r="Y53" s="446"/>
      <c r="Z53" s="447"/>
      <c r="AA53" s="447"/>
      <c r="AB53" s="447"/>
      <c r="AC53" s="447"/>
      <c r="AD53" s="448"/>
      <c r="AE53" s="399"/>
      <c r="AF53" s="400"/>
    </row>
    <row r="54" spans="2:32" s="11" customFormat="1" ht="15.95" customHeight="1">
      <c r="B54" s="376"/>
      <c r="C54" s="414"/>
      <c r="D54" s="415"/>
      <c r="E54" s="415"/>
      <c r="F54" s="415"/>
      <c r="G54" s="415"/>
      <c r="H54" s="416"/>
      <c r="I54" s="417"/>
      <c r="J54" s="418"/>
      <c r="K54" s="418"/>
      <c r="L54" s="419"/>
      <c r="M54" s="419"/>
      <c r="N54" s="418"/>
      <c r="O54" s="418"/>
      <c r="P54" s="418"/>
      <c r="Q54" s="420"/>
      <c r="R54" s="421"/>
      <c r="S54" s="422"/>
      <c r="T54" s="422"/>
      <c r="U54" s="422"/>
      <c r="V54" s="422"/>
      <c r="W54" s="422"/>
      <c r="X54" s="423"/>
      <c r="Y54" s="449"/>
      <c r="Z54" s="450"/>
      <c r="AA54" s="450"/>
      <c r="AB54" s="450"/>
      <c r="AC54" s="450"/>
      <c r="AD54" s="451"/>
      <c r="AE54" s="424"/>
      <c r="AF54" s="420"/>
    </row>
    <row r="55" spans="2:32" s="11" customFormat="1" ht="15.95" customHeight="1">
      <c r="B55" s="352">
        <v>11</v>
      </c>
      <c r="C55" s="433"/>
      <c r="D55" s="434"/>
      <c r="E55" s="434"/>
      <c r="F55" s="434"/>
      <c r="G55" s="434"/>
      <c r="H55" s="435"/>
      <c r="I55" s="425" t="s">
        <v>77</v>
      </c>
      <c r="J55" s="426"/>
      <c r="K55" s="426"/>
      <c r="L55" s="426"/>
      <c r="M55" s="426"/>
      <c r="N55" s="426"/>
      <c r="O55" s="426"/>
      <c r="P55" s="426"/>
      <c r="Q55" s="427"/>
      <c r="R55" s="396"/>
      <c r="S55" s="397" t="s">
        <v>65</v>
      </c>
      <c r="T55" s="397"/>
      <c r="U55" s="397"/>
      <c r="V55" s="397" t="s">
        <v>66</v>
      </c>
      <c r="W55" s="397"/>
      <c r="X55" s="398"/>
      <c r="Y55" s="455"/>
      <c r="Z55" s="456"/>
      <c r="AA55" s="456"/>
      <c r="AB55" s="456"/>
      <c r="AC55" s="456"/>
      <c r="AD55" s="457"/>
      <c r="AE55" s="428"/>
      <c r="AF55" s="429"/>
    </row>
    <row r="56" spans="2:32" s="11" customFormat="1" ht="15.95" customHeight="1">
      <c r="B56" s="358"/>
      <c r="C56" s="390"/>
      <c r="D56" s="391"/>
      <c r="E56" s="391"/>
      <c r="F56" s="391"/>
      <c r="G56" s="391"/>
      <c r="H56" s="392"/>
      <c r="I56" s="430"/>
      <c r="J56" s="431"/>
      <c r="K56" s="431"/>
      <c r="L56" s="431"/>
      <c r="M56" s="431"/>
      <c r="N56" s="431"/>
      <c r="O56" s="431"/>
      <c r="P56" s="431"/>
      <c r="Q56" s="432"/>
      <c r="R56" s="396"/>
      <c r="S56" s="397" t="s">
        <v>67</v>
      </c>
      <c r="T56" s="397"/>
      <c r="U56" s="397"/>
      <c r="V56" s="397" t="s">
        <v>68</v>
      </c>
      <c r="W56" s="397"/>
      <c r="X56" s="398"/>
      <c r="Y56" s="439"/>
      <c r="Z56" s="440"/>
      <c r="AA56" s="440"/>
      <c r="AB56" s="440"/>
      <c r="AC56" s="440"/>
      <c r="AD56" s="441"/>
      <c r="AE56" s="399"/>
      <c r="AF56" s="400"/>
    </row>
    <row r="57" spans="2:32" s="11" customFormat="1" ht="15.95" customHeight="1">
      <c r="B57" s="358"/>
      <c r="C57" s="401"/>
      <c r="D57" s="402"/>
      <c r="E57" s="402"/>
      <c r="F57" s="402"/>
      <c r="G57" s="402"/>
      <c r="H57" s="403"/>
      <c r="I57" s="404" t="s">
        <v>50</v>
      </c>
      <c r="J57" s="405"/>
      <c r="K57" s="405"/>
      <c r="L57" s="406" t="s">
        <v>48</v>
      </c>
      <c r="M57" s="406"/>
      <c r="N57" s="405" t="s">
        <v>69</v>
      </c>
      <c r="O57" s="405"/>
      <c r="P57" s="405"/>
      <c r="Q57" s="407" t="s">
        <v>49</v>
      </c>
      <c r="R57" s="396"/>
      <c r="S57" s="397" t="s">
        <v>70</v>
      </c>
      <c r="T57" s="397"/>
      <c r="U57" s="397"/>
      <c r="V57" s="397" t="s">
        <v>71</v>
      </c>
      <c r="W57" s="397"/>
      <c r="X57" s="398"/>
      <c r="Y57" s="442" t="s">
        <v>45</v>
      </c>
      <c r="Z57" s="443"/>
      <c r="AA57" s="444" t="s">
        <v>46</v>
      </c>
      <c r="AB57" s="443"/>
      <c r="AC57" s="444" t="s">
        <v>47</v>
      </c>
      <c r="AD57" s="445"/>
      <c r="AE57" s="399"/>
      <c r="AF57" s="400"/>
    </row>
    <row r="58" spans="2:32" s="11" customFormat="1" ht="15.95" customHeight="1">
      <c r="B58" s="358"/>
      <c r="C58" s="401"/>
      <c r="D58" s="402"/>
      <c r="E58" s="402"/>
      <c r="F58" s="402"/>
      <c r="G58" s="402"/>
      <c r="H58" s="403"/>
      <c r="I58" s="408"/>
      <c r="J58" s="409"/>
      <c r="K58" s="409"/>
      <c r="L58" s="410"/>
      <c r="M58" s="410"/>
      <c r="N58" s="409"/>
      <c r="O58" s="409"/>
      <c r="P58" s="409"/>
      <c r="Q58" s="400"/>
      <c r="R58" s="411"/>
      <c r="S58" s="412"/>
      <c r="T58" s="412" t="s">
        <v>72</v>
      </c>
      <c r="U58" s="412"/>
      <c r="V58" s="412" t="s">
        <v>73</v>
      </c>
      <c r="W58" s="412"/>
      <c r="X58" s="413" t="s">
        <v>74</v>
      </c>
      <c r="Y58" s="446"/>
      <c r="Z58" s="447"/>
      <c r="AA58" s="447"/>
      <c r="AB58" s="447"/>
      <c r="AC58" s="447"/>
      <c r="AD58" s="448"/>
      <c r="AE58" s="399"/>
      <c r="AF58" s="400"/>
    </row>
    <row r="59" spans="2:32" s="11" customFormat="1" ht="15.95" customHeight="1">
      <c r="B59" s="376"/>
      <c r="C59" s="414"/>
      <c r="D59" s="415"/>
      <c r="E59" s="415"/>
      <c r="F59" s="415"/>
      <c r="G59" s="415"/>
      <c r="H59" s="416"/>
      <c r="I59" s="417"/>
      <c r="J59" s="418"/>
      <c r="K59" s="418"/>
      <c r="L59" s="419"/>
      <c r="M59" s="419"/>
      <c r="N59" s="418"/>
      <c r="O59" s="418"/>
      <c r="P59" s="418"/>
      <c r="Q59" s="420"/>
      <c r="R59" s="421"/>
      <c r="S59" s="422"/>
      <c r="T59" s="422"/>
      <c r="U59" s="422"/>
      <c r="V59" s="422"/>
      <c r="W59" s="422"/>
      <c r="X59" s="423"/>
      <c r="Y59" s="449"/>
      <c r="Z59" s="450"/>
      <c r="AA59" s="450"/>
      <c r="AB59" s="450"/>
      <c r="AC59" s="450"/>
      <c r="AD59" s="451"/>
      <c r="AE59" s="424"/>
      <c r="AF59" s="420"/>
    </row>
    <row r="60" spans="2:32" s="11" customFormat="1" ht="15.95" customHeight="1">
      <c r="B60" s="352">
        <v>12</v>
      </c>
      <c r="C60" s="433"/>
      <c r="D60" s="434"/>
      <c r="E60" s="434"/>
      <c r="F60" s="434"/>
      <c r="G60" s="434"/>
      <c r="H60" s="435"/>
      <c r="I60" s="425" t="s">
        <v>77</v>
      </c>
      <c r="J60" s="426"/>
      <c r="K60" s="426"/>
      <c r="L60" s="426"/>
      <c r="M60" s="426"/>
      <c r="N60" s="426"/>
      <c r="O60" s="426"/>
      <c r="P60" s="426"/>
      <c r="Q60" s="427"/>
      <c r="R60" s="396"/>
      <c r="S60" s="397" t="s">
        <v>65</v>
      </c>
      <c r="T60" s="397"/>
      <c r="U60" s="397"/>
      <c r="V60" s="397" t="s">
        <v>66</v>
      </c>
      <c r="W60" s="397"/>
      <c r="X60" s="398"/>
      <c r="Y60" s="452"/>
      <c r="Z60" s="453"/>
      <c r="AA60" s="453"/>
      <c r="AB60" s="453"/>
      <c r="AC60" s="453"/>
      <c r="AD60" s="454"/>
      <c r="AE60" s="428"/>
      <c r="AF60" s="429"/>
    </row>
    <row r="61" spans="2:32" s="11" customFormat="1" ht="15.95" customHeight="1">
      <c r="B61" s="358"/>
      <c r="C61" s="390"/>
      <c r="D61" s="391"/>
      <c r="E61" s="391"/>
      <c r="F61" s="391"/>
      <c r="G61" s="391"/>
      <c r="H61" s="392"/>
      <c r="I61" s="430"/>
      <c r="J61" s="431"/>
      <c r="K61" s="431"/>
      <c r="L61" s="431"/>
      <c r="M61" s="431"/>
      <c r="N61" s="431"/>
      <c r="O61" s="431"/>
      <c r="P61" s="431"/>
      <c r="Q61" s="432"/>
      <c r="R61" s="396"/>
      <c r="S61" s="397" t="s">
        <v>67</v>
      </c>
      <c r="T61" s="397"/>
      <c r="U61" s="397"/>
      <c r="V61" s="397" t="s">
        <v>68</v>
      </c>
      <c r="W61" s="397"/>
      <c r="X61" s="398"/>
      <c r="Y61" s="439"/>
      <c r="Z61" s="440"/>
      <c r="AA61" s="440"/>
      <c r="AB61" s="440"/>
      <c r="AC61" s="440"/>
      <c r="AD61" s="441"/>
      <c r="AE61" s="399"/>
      <c r="AF61" s="400"/>
    </row>
    <row r="62" spans="2:32" s="11" customFormat="1" ht="15.95" customHeight="1">
      <c r="B62" s="358"/>
      <c r="C62" s="401"/>
      <c r="D62" s="402"/>
      <c r="E62" s="402"/>
      <c r="F62" s="402"/>
      <c r="G62" s="402"/>
      <c r="H62" s="403"/>
      <c r="I62" s="404" t="s">
        <v>50</v>
      </c>
      <c r="J62" s="405"/>
      <c r="K62" s="405"/>
      <c r="L62" s="406" t="s">
        <v>48</v>
      </c>
      <c r="M62" s="406"/>
      <c r="N62" s="405" t="s">
        <v>69</v>
      </c>
      <c r="O62" s="405"/>
      <c r="P62" s="405"/>
      <c r="Q62" s="407" t="s">
        <v>49</v>
      </c>
      <c r="R62" s="396"/>
      <c r="S62" s="397" t="s">
        <v>70</v>
      </c>
      <c r="T62" s="397"/>
      <c r="U62" s="397"/>
      <c r="V62" s="397" t="s">
        <v>71</v>
      </c>
      <c r="W62" s="397"/>
      <c r="X62" s="398"/>
      <c r="Y62" s="442" t="s">
        <v>45</v>
      </c>
      <c r="Z62" s="443"/>
      <c r="AA62" s="444" t="s">
        <v>46</v>
      </c>
      <c r="AB62" s="443"/>
      <c r="AC62" s="444" t="s">
        <v>47</v>
      </c>
      <c r="AD62" s="445"/>
      <c r="AE62" s="399"/>
      <c r="AF62" s="400"/>
    </row>
    <row r="63" spans="2:32" s="11" customFormat="1" ht="15.95" customHeight="1">
      <c r="B63" s="358"/>
      <c r="C63" s="401"/>
      <c r="D63" s="402"/>
      <c r="E63" s="402"/>
      <c r="F63" s="402"/>
      <c r="G63" s="402"/>
      <c r="H63" s="403"/>
      <c r="I63" s="408"/>
      <c r="J63" s="409"/>
      <c r="K63" s="409"/>
      <c r="L63" s="410"/>
      <c r="M63" s="410"/>
      <c r="N63" s="409"/>
      <c r="O63" s="409"/>
      <c r="P63" s="409"/>
      <c r="Q63" s="400"/>
      <c r="R63" s="411"/>
      <c r="S63" s="412"/>
      <c r="T63" s="412" t="s">
        <v>72</v>
      </c>
      <c r="U63" s="412"/>
      <c r="V63" s="412" t="s">
        <v>73</v>
      </c>
      <c r="W63" s="412"/>
      <c r="X63" s="413" t="s">
        <v>74</v>
      </c>
      <c r="Y63" s="446"/>
      <c r="Z63" s="447"/>
      <c r="AA63" s="447"/>
      <c r="AB63" s="447"/>
      <c r="AC63" s="447"/>
      <c r="AD63" s="448"/>
      <c r="AE63" s="399"/>
      <c r="AF63" s="400"/>
    </row>
    <row r="64" spans="2:32" s="11" customFormat="1" ht="15.95" customHeight="1">
      <c r="B64" s="376"/>
      <c r="C64" s="414"/>
      <c r="D64" s="415"/>
      <c r="E64" s="415"/>
      <c r="F64" s="415"/>
      <c r="G64" s="415"/>
      <c r="H64" s="416"/>
      <c r="I64" s="417"/>
      <c r="J64" s="418"/>
      <c r="K64" s="418"/>
      <c r="L64" s="419"/>
      <c r="M64" s="419"/>
      <c r="N64" s="418"/>
      <c r="O64" s="418"/>
      <c r="P64" s="418"/>
      <c r="Q64" s="420"/>
      <c r="R64" s="421"/>
      <c r="S64" s="422"/>
      <c r="T64" s="422"/>
      <c r="U64" s="422"/>
      <c r="V64" s="422"/>
      <c r="W64" s="422"/>
      <c r="X64" s="423"/>
      <c r="Y64" s="449"/>
      <c r="Z64" s="450"/>
      <c r="AA64" s="450"/>
      <c r="AB64" s="450"/>
      <c r="AC64" s="450"/>
      <c r="AD64" s="451"/>
      <c r="AE64" s="424"/>
      <c r="AF64" s="420"/>
    </row>
    <row r="65" spans="2:32" s="11" customFormat="1" ht="6" customHeight="1">
      <c r="B65" s="12"/>
      <c r="C65" s="13"/>
      <c r="D65" s="13"/>
      <c r="E65" s="13"/>
      <c r="F65" s="13"/>
      <c r="G65" s="12"/>
      <c r="H65" s="12"/>
      <c r="I65" s="12"/>
      <c r="J65" s="12"/>
      <c r="K65" s="12"/>
      <c r="L65" s="12"/>
      <c r="M65" s="12"/>
      <c r="N65" s="12"/>
      <c r="O65" s="14"/>
      <c r="P65" s="14"/>
      <c r="Q65" s="14"/>
      <c r="R65" s="14"/>
      <c r="S65" s="15"/>
      <c r="T65" s="15"/>
      <c r="U65" s="15"/>
      <c r="V65" s="15"/>
    </row>
    <row r="66" spans="2:32" s="11" customFormat="1" ht="17.25" customHeight="1">
      <c r="B66" s="16" t="s">
        <v>51</v>
      </c>
    </row>
    <row r="67" spans="2:32" s="11" customFormat="1" ht="17.25" customHeight="1">
      <c r="B67" s="17" t="s">
        <v>78</v>
      </c>
    </row>
    <row r="68" spans="2:32" s="11" customFormat="1" ht="17.25" customHeight="1">
      <c r="B68" s="17" t="s">
        <v>79</v>
      </c>
    </row>
    <row r="69" spans="2:32" s="10" customFormat="1" ht="27" customHeight="1">
      <c r="B69" s="9" t="s">
        <v>37</v>
      </c>
      <c r="G69" s="350" t="s">
        <v>55</v>
      </c>
      <c r="H69" s="350"/>
      <c r="I69" s="351">
        <f>I1</f>
        <v>0</v>
      </c>
      <c r="J69" s="351"/>
      <c r="K69" s="351"/>
      <c r="L69" s="351"/>
      <c r="M69" s="351"/>
      <c r="N69" s="351"/>
      <c r="O69" s="351"/>
      <c r="P69" s="351"/>
      <c r="Q69" s="351"/>
      <c r="R69" s="10" t="s">
        <v>80</v>
      </c>
      <c r="Y69" s="20" t="s">
        <v>81</v>
      </c>
      <c r="Z69" s="20">
        <f>Z1</f>
        <v>0</v>
      </c>
      <c r="AA69" s="20" t="s">
        <v>58</v>
      </c>
      <c r="AB69" s="20">
        <f>AB1</f>
        <v>0</v>
      </c>
      <c r="AC69" s="21" t="s">
        <v>59</v>
      </c>
      <c r="AD69" s="20">
        <f>AD1</f>
        <v>1</v>
      </c>
      <c r="AE69" s="20" t="s">
        <v>60</v>
      </c>
      <c r="AF69" s="22" t="s">
        <v>61</v>
      </c>
    </row>
    <row r="70" spans="2:32" s="11" customFormat="1" ht="22.5" customHeight="1">
      <c r="B70" s="352" t="s">
        <v>82</v>
      </c>
      <c r="C70" s="352" t="s">
        <v>39</v>
      </c>
      <c r="D70" s="354"/>
      <c r="E70" s="354"/>
      <c r="F70" s="354"/>
      <c r="G70" s="354"/>
      <c r="H70" s="354"/>
      <c r="I70" s="355" t="s">
        <v>40</v>
      </c>
      <c r="J70" s="356"/>
      <c r="K70" s="356"/>
      <c r="L70" s="356"/>
      <c r="M70" s="356"/>
      <c r="N70" s="356"/>
      <c r="O70" s="356"/>
      <c r="P70" s="356"/>
      <c r="Q70" s="357"/>
      <c r="R70" s="355" t="s">
        <v>62</v>
      </c>
      <c r="S70" s="356"/>
      <c r="T70" s="356"/>
      <c r="U70" s="356"/>
      <c r="V70" s="356"/>
      <c r="W70" s="356"/>
      <c r="X70" s="357"/>
      <c r="Y70" s="352" t="s">
        <v>41</v>
      </c>
      <c r="Z70" s="354"/>
      <c r="AA70" s="354"/>
      <c r="AB70" s="354"/>
      <c r="AC70" s="354"/>
      <c r="AD70" s="359"/>
      <c r="AE70" s="360" t="s">
        <v>42</v>
      </c>
      <c r="AF70" s="361"/>
    </row>
    <row r="71" spans="2:32" s="11" customFormat="1" ht="23.25" customHeight="1" thickBot="1">
      <c r="B71" s="353"/>
      <c r="C71" s="364" t="s">
        <v>43</v>
      </c>
      <c r="D71" s="365"/>
      <c r="E71" s="365"/>
      <c r="F71" s="365"/>
      <c r="G71" s="365"/>
      <c r="H71" s="365"/>
      <c r="I71" s="366" t="s">
        <v>44</v>
      </c>
      <c r="J71" s="367"/>
      <c r="K71" s="367"/>
      <c r="L71" s="367"/>
      <c r="M71" s="367"/>
      <c r="N71" s="367"/>
      <c r="O71" s="367"/>
      <c r="P71" s="367"/>
      <c r="Q71" s="368"/>
      <c r="R71" s="369" t="s">
        <v>63</v>
      </c>
      <c r="S71" s="370"/>
      <c r="T71" s="370"/>
      <c r="U71" s="370"/>
      <c r="V71" s="370"/>
      <c r="W71" s="370"/>
      <c r="X71" s="371"/>
      <c r="Y71" s="372" t="s">
        <v>45</v>
      </c>
      <c r="Z71" s="373"/>
      <c r="AA71" s="374" t="s">
        <v>46</v>
      </c>
      <c r="AB71" s="373"/>
      <c r="AC71" s="374" t="s">
        <v>47</v>
      </c>
      <c r="AD71" s="375"/>
      <c r="AE71" s="362"/>
      <c r="AF71" s="363"/>
    </row>
    <row r="72" spans="2:32" s="11" customFormat="1" ht="15.95" customHeight="1" thickTop="1">
      <c r="B72" s="378">
        <v>13</v>
      </c>
      <c r="C72" s="379"/>
      <c r="D72" s="380"/>
      <c r="E72" s="380"/>
      <c r="F72" s="380"/>
      <c r="G72" s="380"/>
      <c r="H72" s="381"/>
      <c r="I72" s="382" t="s">
        <v>83</v>
      </c>
      <c r="J72" s="383"/>
      <c r="K72" s="383"/>
      <c r="L72" s="383"/>
      <c r="M72" s="383"/>
      <c r="N72" s="383"/>
      <c r="O72" s="383"/>
      <c r="P72" s="383"/>
      <c r="Q72" s="384"/>
      <c r="R72" s="385"/>
      <c r="S72" s="386" t="s">
        <v>65</v>
      </c>
      <c r="T72" s="386"/>
      <c r="U72" s="386"/>
      <c r="V72" s="386" t="s">
        <v>66</v>
      </c>
      <c r="W72" s="386"/>
      <c r="X72" s="387"/>
      <c r="Y72" s="436"/>
      <c r="Z72" s="437"/>
      <c r="AA72" s="437"/>
      <c r="AB72" s="437"/>
      <c r="AC72" s="437"/>
      <c r="AD72" s="438"/>
      <c r="AE72" s="388"/>
      <c r="AF72" s="389"/>
    </row>
    <row r="73" spans="2:32" s="11" customFormat="1" ht="15.95" customHeight="1">
      <c r="B73" s="358"/>
      <c r="C73" s="390"/>
      <c r="D73" s="391"/>
      <c r="E73" s="391"/>
      <c r="F73" s="391"/>
      <c r="G73" s="391"/>
      <c r="H73" s="392"/>
      <c r="I73" s="393"/>
      <c r="J73" s="394"/>
      <c r="K73" s="394"/>
      <c r="L73" s="394"/>
      <c r="M73" s="394"/>
      <c r="N73" s="394"/>
      <c r="O73" s="394"/>
      <c r="P73" s="394"/>
      <c r="Q73" s="395"/>
      <c r="R73" s="396"/>
      <c r="S73" s="397" t="s">
        <v>67</v>
      </c>
      <c r="T73" s="397"/>
      <c r="U73" s="397"/>
      <c r="V73" s="397" t="s">
        <v>68</v>
      </c>
      <c r="W73" s="397"/>
      <c r="X73" s="398"/>
      <c r="Y73" s="439"/>
      <c r="Z73" s="440"/>
      <c r="AA73" s="440"/>
      <c r="AB73" s="440"/>
      <c r="AC73" s="440"/>
      <c r="AD73" s="441"/>
      <c r="AE73" s="399"/>
      <c r="AF73" s="400"/>
    </row>
    <row r="74" spans="2:32" s="11" customFormat="1" ht="15.95" customHeight="1">
      <c r="B74" s="358"/>
      <c r="C74" s="401"/>
      <c r="D74" s="402"/>
      <c r="E74" s="402"/>
      <c r="F74" s="402"/>
      <c r="G74" s="402"/>
      <c r="H74" s="403"/>
      <c r="I74" s="404" t="s">
        <v>50</v>
      </c>
      <c r="J74" s="405"/>
      <c r="K74" s="405"/>
      <c r="L74" s="406" t="s">
        <v>48</v>
      </c>
      <c r="M74" s="406"/>
      <c r="N74" s="405" t="s">
        <v>69</v>
      </c>
      <c r="O74" s="405"/>
      <c r="P74" s="405"/>
      <c r="Q74" s="407" t="s">
        <v>49</v>
      </c>
      <c r="R74" s="396"/>
      <c r="S74" s="397" t="s">
        <v>70</v>
      </c>
      <c r="T74" s="397"/>
      <c r="U74" s="397"/>
      <c r="V74" s="397" t="s">
        <v>71</v>
      </c>
      <c r="W74" s="397"/>
      <c r="X74" s="398"/>
      <c r="Y74" s="442" t="s">
        <v>45</v>
      </c>
      <c r="Z74" s="443"/>
      <c r="AA74" s="444" t="s">
        <v>46</v>
      </c>
      <c r="AB74" s="443"/>
      <c r="AC74" s="444" t="s">
        <v>47</v>
      </c>
      <c r="AD74" s="445"/>
      <c r="AE74" s="399"/>
      <c r="AF74" s="400"/>
    </row>
    <row r="75" spans="2:32" s="11" customFormat="1" ht="15.95" customHeight="1">
      <c r="B75" s="358"/>
      <c r="C75" s="401"/>
      <c r="D75" s="402"/>
      <c r="E75" s="402"/>
      <c r="F75" s="402"/>
      <c r="G75" s="402"/>
      <c r="H75" s="403"/>
      <c r="I75" s="408"/>
      <c r="J75" s="409"/>
      <c r="K75" s="409"/>
      <c r="L75" s="410"/>
      <c r="M75" s="410"/>
      <c r="N75" s="409"/>
      <c r="O75" s="409"/>
      <c r="P75" s="409"/>
      <c r="Q75" s="400"/>
      <c r="R75" s="411"/>
      <c r="S75" s="412"/>
      <c r="T75" s="412" t="s">
        <v>72</v>
      </c>
      <c r="U75" s="412"/>
      <c r="V75" s="412" t="s">
        <v>73</v>
      </c>
      <c r="W75" s="412"/>
      <c r="X75" s="413" t="s">
        <v>74</v>
      </c>
      <c r="Y75" s="446"/>
      <c r="Z75" s="447"/>
      <c r="AA75" s="447"/>
      <c r="AB75" s="447"/>
      <c r="AC75" s="447"/>
      <c r="AD75" s="448"/>
      <c r="AE75" s="399"/>
      <c r="AF75" s="400"/>
    </row>
    <row r="76" spans="2:32" s="11" customFormat="1" ht="15.95" customHeight="1">
      <c r="B76" s="376"/>
      <c r="C76" s="414"/>
      <c r="D76" s="415"/>
      <c r="E76" s="415"/>
      <c r="F76" s="415"/>
      <c r="G76" s="415"/>
      <c r="H76" s="416"/>
      <c r="I76" s="417"/>
      <c r="J76" s="418"/>
      <c r="K76" s="418"/>
      <c r="L76" s="419"/>
      <c r="M76" s="419"/>
      <c r="N76" s="418"/>
      <c r="O76" s="418"/>
      <c r="P76" s="418"/>
      <c r="Q76" s="420"/>
      <c r="R76" s="421"/>
      <c r="S76" s="422"/>
      <c r="T76" s="422"/>
      <c r="U76" s="422"/>
      <c r="V76" s="422"/>
      <c r="W76" s="422"/>
      <c r="X76" s="423"/>
      <c r="Y76" s="449"/>
      <c r="Z76" s="450"/>
      <c r="AA76" s="450"/>
      <c r="AB76" s="450"/>
      <c r="AC76" s="450"/>
      <c r="AD76" s="451"/>
      <c r="AE76" s="424"/>
      <c r="AF76" s="420"/>
    </row>
    <row r="77" spans="2:32" s="11" customFormat="1" ht="15.95" customHeight="1">
      <c r="B77" s="352">
        <v>14</v>
      </c>
      <c r="C77" s="401"/>
      <c r="D77" s="402"/>
      <c r="E77" s="402"/>
      <c r="F77" s="402"/>
      <c r="G77" s="402"/>
      <c r="H77" s="403"/>
      <c r="I77" s="425" t="s">
        <v>77</v>
      </c>
      <c r="J77" s="426"/>
      <c r="K77" s="426"/>
      <c r="L77" s="426"/>
      <c r="M77" s="426"/>
      <c r="N77" s="426"/>
      <c r="O77" s="426"/>
      <c r="P77" s="426"/>
      <c r="Q77" s="427"/>
      <c r="R77" s="396"/>
      <c r="S77" s="397" t="s">
        <v>65</v>
      </c>
      <c r="T77" s="397"/>
      <c r="U77" s="397"/>
      <c r="V77" s="397" t="s">
        <v>66</v>
      </c>
      <c r="W77" s="397"/>
      <c r="X77" s="398"/>
      <c r="Y77" s="452"/>
      <c r="Z77" s="453"/>
      <c r="AA77" s="453"/>
      <c r="AB77" s="453"/>
      <c r="AC77" s="453"/>
      <c r="AD77" s="454"/>
      <c r="AE77" s="428"/>
      <c r="AF77" s="429"/>
    </row>
    <row r="78" spans="2:32" s="11" customFormat="1" ht="15.95" customHeight="1">
      <c r="B78" s="358"/>
      <c r="C78" s="390"/>
      <c r="D78" s="391"/>
      <c r="E78" s="391"/>
      <c r="F78" s="391"/>
      <c r="G78" s="391"/>
      <c r="H78" s="392"/>
      <c r="I78" s="430"/>
      <c r="J78" s="431"/>
      <c r="K78" s="431"/>
      <c r="L78" s="431"/>
      <c r="M78" s="431"/>
      <c r="N78" s="431"/>
      <c r="O78" s="431"/>
      <c r="P78" s="431"/>
      <c r="Q78" s="432"/>
      <c r="R78" s="396"/>
      <c r="S78" s="397" t="s">
        <v>67</v>
      </c>
      <c r="T78" s="397"/>
      <c r="U78" s="397"/>
      <c r="V78" s="397" t="s">
        <v>68</v>
      </c>
      <c r="W78" s="397"/>
      <c r="X78" s="398"/>
      <c r="Y78" s="439"/>
      <c r="Z78" s="440"/>
      <c r="AA78" s="440"/>
      <c r="AB78" s="440"/>
      <c r="AC78" s="440"/>
      <c r="AD78" s="441"/>
      <c r="AE78" s="399"/>
      <c r="AF78" s="400"/>
    </row>
    <row r="79" spans="2:32" s="11" customFormat="1" ht="15.95" customHeight="1">
      <c r="B79" s="358"/>
      <c r="C79" s="401"/>
      <c r="D79" s="402"/>
      <c r="E79" s="402"/>
      <c r="F79" s="402"/>
      <c r="G79" s="402"/>
      <c r="H79" s="403"/>
      <c r="I79" s="404" t="s">
        <v>50</v>
      </c>
      <c r="J79" s="405"/>
      <c r="K79" s="405"/>
      <c r="L79" s="406" t="s">
        <v>48</v>
      </c>
      <c r="M79" s="406"/>
      <c r="N79" s="405" t="s">
        <v>69</v>
      </c>
      <c r="O79" s="405"/>
      <c r="P79" s="405"/>
      <c r="Q79" s="407" t="s">
        <v>49</v>
      </c>
      <c r="R79" s="396"/>
      <c r="S79" s="397" t="s">
        <v>70</v>
      </c>
      <c r="T79" s="397"/>
      <c r="U79" s="397"/>
      <c r="V79" s="397" t="s">
        <v>71</v>
      </c>
      <c r="W79" s="397"/>
      <c r="X79" s="398"/>
      <c r="Y79" s="442" t="s">
        <v>45</v>
      </c>
      <c r="Z79" s="443"/>
      <c r="AA79" s="444" t="s">
        <v>46</v>
      </c>
      <c r="AB79" s="443"/>
      <c r="AC79" s="444" t="s">
        <v>47</v>
      </c>
      <c r="AD79" s="445"/>
      <c r="AE79" s="399"/>
      <c r="AF79" s="400"/>
    </row>
    <row r="80" spans="2:32" s="11" customFormat="1" ht="15.95" customHeight="1">
      <c r="B80" s="358"/>
      <c r="C80" s="401"/>
      <c r="D80" s="402"/>
      <c r="E80" s="402"/>
      <c r="F80" s="402"/>
      <c r="G80" s="402"/>
      <c r="H80" s="403"/>
      <c r="I80" s="408"/>
      <c r="J80" s="409"/>
      <c r="K80" s="409"/>
      <c r="L80" s="410"/>
      <c r="M80" s="410"/>
      <c r="N80" s="409"/>
      <c r="O80" s="409"/>
      <c r="P80" s="409"/>
      <c r="Q80" s="400"/>
      <c r="R80" s="411"/>
      <c r="S80" s="412"/>
      <c r="T80" s="412" t="s">
        <v>72</v>
      </c>
      <c r="U80" s="412"/>
      <c r="V80" s="412" t="s">
        <v>73</v>
      </c>
      <c r="W80" s="412"/>
      <c r="X80" s="413" t="s">
        <v>74</v>
      </c>
      <c r="Y80" s="446"/>
      <c r="Z80" s="447"/>
      <c r="AA80" s="447"/>
      <c r="AB80" s="447"/>
      <c r="AC80" s="447"/>
      <c r="AD80" s="448"/>
      <c r="AE80" s="399"/>
      <c r="AF80" s="400"/>
    </row>
    <row r="81" spans="2:32" s="11" customFormat="1" ht="15.95" customHeight="1">
      <c r="B81" s="376"/>
      <c r="C81" s="414"/>
      <c r="D81" s="415"/>
      <c r="E81" s="415"/>
      <c r="F81" s="415"/>
      <c r="G81" s="415"/>
      <c r="H81" s="416"/>
      <c r="I81" s="417"/>
      <c r="J81" s="418"/>
      <c r="K81" s="418"/>
      <c r="L81" s="419"/>
      <c r="M81" s="419"/>
      <c r="N81" s="418"/>
      <c r="O81" s="418"/>
      <c r="P81" s="418"/>
      <c r="Q81" s="420"/>
      <c r="R81" s="421"/>
      <c r="S81" s="422"/>
      <c r="T81" s="422"/>
      <c r="U81" s="422"/>
      <c r="V81" s="422"/>
      <c r="W81" s="422"/>
      <c r="X81" s="423"/>
      <c r="Y81" s="446"/>
      <c r="Z81" s="447"/>
      <c r="AA81" s="447"/>
      <c r="AB81" s="447"/>
      <c r="AC81" s="447"/>
      <c r="AD81" s="448"/>
      <c r="AE81" s="424"/>
      <c r="AF81" s="420"/>
    </row>
    <row r="82" spans="2:32" s="11" customFormat="1" ht="15.95" customHeight="1">
      <c r="B82" s="352">
        <v>15</v>
      </c>
      <c r="C82" s="433"/>
      <c r="D82" s="434"/>
      <c r="E82" s="434"/>
      <c r="F82" s="434"/>
      <c r="G82" s="434"/>
      <c r="H82" s="435"/>
      <c r="I82" s="425" t="s">
        <v>77</v>
      </c>
      <c r="J82" s="426"/>
      <c r="K82" s="426"/>
      <c r="L82" s="426"/>
      <c r="M82" s="426"/>
      <c r="N82" s="426"/>
      <c r="O82" s="426"/>
      <c r="P82" s="426"/>
      <c r="Q82" s="427"/>
      <c r="R82" s="396"/>
      <c r="S82" s="397" t="s">
        <v>65</v>
      </c>
      <c r="T82" s="397"/>
      <c r="U82" s="397"/>
      <c r="V82" s="397" t="s">
        <v>66</v>
      </c>
      <c r="W82" s="397"/>
      <c r="X82" s="398"/>
      <c r="Y82" s="455"/>
      <c r="Z82" s="456"/>
      <c r="AA82" s="456"/>
      <c r="AB82" s="456"/>
      <c r="AC82" s="456"/>
      <c r="AD82" s="457"/>
      <c r="AE82" s="428"/>
      <c r="AF82" s="429"/>
    </row>
    <row r="83" spans="2:32" s="11" customFormat="1" ht="15.95" customHeight="1">
      <c r="B83" s="358"/>
      <c r="C83" s="390"/>
      <c r="D83" s="391"/>
      <c r="E83" s="391"/>
      <c r="F83" s="391"/>
      <c r="G83" s="391"/>
      <c r="H83" s="392"/>
      <c r="I83" s="430"/>
      <c r="J83" s="431"/>
      <c r="K83" s="431"/>
      <c r="L83" s="431"/>
      <c r="M83" s="431"/>
      <c r="N83" s="431"/>
      <c r="O83" s="431"/>
      <c r="P83" s="431"/>
      <c r="Q83" s="432"/>
      <c r="R83" s="396"/>
      <c r="S83" s="397" t="s">
        <v>67</v>
      </c>
      <c r="T83" s="397"/>
      <c r="U83" s="397"/>
      <c r="V83" s="397" t="s">
        <v>68</v>
      </c>
      <c r="W83" s="397"/>
      <c r="X83" s="398"/>
      <c r="Y83" s="439"/>
      <c r="Z83" s="440"/>
      <c r="AA83" s="440"/>
      <c r="AB83" s="440"/>
      <c r="AC83" s="440"/>
      <c r="AD83" s="441"/>
      <c r="AE83" s="399"/>
      <c r="AF83" s="400"/>
    </row>
    <row r="84" spans="2:32" s="11" customFormat="1" ht="15.95" customHeight="1">
      <c r="B84" s="358"/>
      <c r="C84" s="401"/>
      <c r="D84" s="402"/>
      <c r="E84" s="402"/>
      <c r="F84" s="402"/>
      <c r="G84" s="402"/>
      <c r="H84" s="403"/>
      <c r="I84" s="404" t="s">
        <v>50</v>
      </c>
      <c r="J84" s="405"/>
      <c r="K84" s="405"/>
      <c r="L84" s="406" t="s">
        <v>48</v>
      </c>
      <c r="M84" s="406"/>
      <c r="N84" s="405" t="s">
        <v>69</v>
      </c>
      <c r="O84" s="405"/>
      <c r="P84" s="405"/>
      <c r="Q84" s="407" t="s">
        <v>49</v>
      </c>
      <c r="R84" s="396"/>
      <c r="S84" s="397" t="s">
        <v>70</v>
      </c>
      <c r="T84" s="397"/>
      <c r="U84" s="397"/>
      <c r="V84" s="397" t="s">
        <v>71</v>
      </c>
      <c r="W84" s="397"/>
      <c r="X84" s="398"/>
      <c r="Y84" s="442" t="s">
        <v>45</v>
      </c>
      <c r="Z84" s="443"/>
      <c r="AA84" s="444" t="s">
        <v>46</v>
      </c>
      <c r="AB84" s="443"/>
      <c r="AC84" s="444" t="s">
        <v>47</v>
      </c>
      <c r="AD84" s="445"/>
      <c r="AE84" s="399"/>
      <c r="AF84" s="400"/>
    </row>
    <row r="85" spans="2:32" s="11" customFormat="1" ht="15.95" customHeight="1">
      <c r="B85" s="358"/>
      <c r="C85" s="401"/>
      <c r="D85" s="402"/>
      <c r="E85" s="402"/>
      <c r="F85" s="402"/>
      <c r="G85" s="402"/>
      <c r="H85" s="403"/>
      <c r="I85" s="408"/>
      <c r="J85" s="409"/>
      <c r="K85" s="409"/>
      <c r="L85" s="410"/>
      <c r="M85" s="410"/>
      <c r="N85" s="409"/>
      <c r="O85" s="409"/>
      <c r="P85" s="409"/>
      <c r="Q85" s="400"/>
      <c r="R85" s="411"/>
      <c r="S85" s="412"/>
      <c r="T85" s="412" t="s">
        <v>72</v>
      </c>
      <c r="U85" s="412"/>
      <c r="V85" s="412" t="s">
        <v>73</v>
      </c>
      <c r="W85" s="412"/>
      <c r="X85" s="413" t="s">
        <v>74</v>
      </c>
      <c r="Y85" s="446"/>
      <c r="Z85" s="447"/>
      <c r="AA85" s="447"/>
      <c r="AB85" s="447"/>
      <c r="AC85" s="447"/>
      <c r="AD85" s="448"/>
      <c r="AE85" s="399"/>
      <c r="AF85" s="400"/>
    </row>
    <row r="86" spans="2:32" s="11" customFormat="1" ht="15.95" customHeight="1">
      <c r="B86" s="376"/>
      <c r="C86" s="414"/>
      <c r="D86" s="415"/>
      <c r="E86" s="415"/>
      <c r="F86" s="415"/>
      <c r="G86" s="415"/>
      <c r="H86" s="416"/>
      <c r="I86" s="417"/>
      <c r="J86" s="418"/>
      <c r="K86" s="418"/>
      <c r="L86" s="419"/>
      <c r="M86" s="419"/>
      <c r="N86" s="418"/>
      <c r="O86" s="418"/>
      <c r="P86" s="418"/>
      <c r="Q86" s="420"/>
      <c r="R86" s="421"/>
      <c r="S86" s="422"/>
      <c r="T86" s="422"/>
      <c r="U86" s="422"/>
      <c r="V86" s="422"/>
      <c r="W86" s="422"/>
      <c r="X86" s="423"/>
      <c r="Y86" s="449"/>
      <c r="Z86" s="450"/>
      <c r="AA86" s="450"/>
      <c r="AB86" s="450"/>
      <c r="AC86" s="450"/>
      <c r="AD86" s="451"/>
      <c r="AE86" s="424"/>
      <c r="AF86" s="420"/>
    </row>
    <row r="87" spans="2:32" s="11" customFormat="1" ht="15.95" customHeight="1">
      <c r="B87" s="352">
        <v>16</v>
      </c>
      <c r="C87" s="433"/>
      <c r="D87" s="434"/>
      <c r="E87" s="434"/>
      <c r="F87" s="434"/>
      <c r="G87" s="434"/>
      <c r="H87" s="435"/>
      <c r="I87" s="425" t="s">
        <v>77</v>
      </c>
      <c r="J87" s="426"/>
      <c r="K87" s="426"/>
      <c r="L87" s="426"/>
      <c r="M87" s="426"/>
      <c r="N87" s="426"/>
      <c r="O87" s="426"/>
      <c r="P87" s="426"/>
      <c r="Q87" s="427"/>
      <c r="R87" s="396"/>
      <c r="S87" s="397" t="s">
        <v>65</v>
      </c>
      <c r="T87" s="397"/>
      <c r="U87" s="397"/>
      <c r="V87" s="397" t="s">
        <v>66</v>
      </c>
      <c r="W87" s="397"/>
      <c r="X87" s="398"/>
      <c r="Y87" s="452"/>
      <c r="Z87" s="453"/>
      <c r="AA87" s="453"/>
      <c r="AB87" s="453"/>
      <c r="AC87" s="453"/>
      <c r="AD87" s="454"/>
      <c r="AE87" s="428"/>
      <c r="AF87" s="429"/>
    </row>
    <row r="88" spans="2:32" s="11" customFormat="1" ht="15.95" customHeight="1">
      <c r="B88" s="358"/>
      <c r="C88" s="390"/>
      <c r="D88" s="391"/>
      <c r="E88" s="391"/>
      <c r="F88" s="391"/>
      <c r="G88" s="391"/>
      <c r="H88" s="392"/>
      <c r="I88" s="430"/>
      <c r="J88" s="431"/>
      <c r="K88" s="431"/>
      <c r="L88" s="431"/>
      <c r="M88" s="431"/>
      <c r="N88" s="431"/>
      <c r="O88" s="431"/>
      <c r="P88" s="431"/>
      <c r="Q88" s="432"/>
      <c r="R88" s="396"/>
      <c r="S88" s="397" t="s">
        <v>67</v>
      </c>
      <c r="T88" s="397"/>
      <c r="U88" s="397"/>
      <c r="V88" s="397" t="s">
        <v>68</v>
      </c>
      <c r="W88" s="397"/>
      <c r="X88" s="398"/>
      <c r="Y88" s="439"/>
      <c r="Z88" s="440"/>
      <c r="AA88" s="440"/>
      <c r="AB88" s="440"/>
      <c r="AC88" s="440"/>
      <c r="AD88" s="441"/>
      <c r="AE88" s="399"/>
      <c r="AF88" s="400"/>
    </row>
    <row r="89" spans="2:32" s="11" customFormat="1" ht="15.95" customHeight="1">
      <c r="B89" s="358"/>
      <c r="C89" s="401"/>
      <c r="D89" s="402"/>
      <c r="E89" s="402"/>
      <c r="F89" s="402"/>
      <c r="G89" s="402"/>
      <c r="H89" s="403"/>
      <c r="I89" s="404" t="s">
        <v>50</v>
      </c>
      <c r="J89" s="405"/>
      <c r="K89" s="405"/>
      <c r="L89" s="406" t="s">
        <v>48</v>
      </c>
      <c r="M89" s="406"/>
      <c r="N89" s="405" t="s">
        <v>69</v>
      </c>
      <c r="O89" s="405"/>
      <c r="P89" s="405"/>
      <c r="Q89" s="407" t="s">
        <v>49</v>
      </c>
      <c r="R89" s="396"/>
      <c r="S89" s="397" t="s">
        <v>70</v>
      </c>
      <c r="T89" s="397"/>
      <c r="U89" s="397"/>
      <c r="V89" s="397" t="s">
        <v>71</v>
      </c>
      <c r="W89" s="397"/>
      <c r="X89" s="398"/>
      <c r="Y89" s="442" t="s">
        <v>45</v>
      </c>
      <c r="Z89" s="443"/>
      <c r="AA89" s="444" t="s">
        <v>46</v>
      </c>
      <c r="AB89" s="443"/>
      <c r="AC89" s="444" t="s">
        <v>47</v>
      </c>
      <c r="AD89" s="445"/>
      <c r="AE89" s="399"/>
      <c r="AF89" s="400"/>
    </row>
    <row r="90" spans="2:32" s="11" customFormat="1" ht="15.95" customHeight="1">
      <c r="B90" s="358"/>
      <c r="C90" s="401"/>
      <c r="D90" s="402"/>
      <c r="E90" s="402"/>
      <c r="F90" s="402"/>
      <c r="G90" s="402"/>
      <c r="H90" s="403"/>
      <c r="I90" s="408"/>
      <c r="J90" s="409"/>
      <c r="K90" s="409"/>
      <c r="L90" s="410"/>
      <c r="M90" s="410"/>
      <c r="N90" s="409"/>
      <c r="O90" s="409"/>
      <c r="P90" s="409"/>
      <c r="Q90" s="400"/>
      <c r="R90" s="411"/>
      <c r="S90" s="412"/>
      <c r="T90" s="412" t="s">
        <v>72</v>
      </c>
      <c r="U90" s="412"/>
      <c r="V90" s="412" t="s">
        <v>73</v>
      </c>
      <c r="W90" s="412"/>
      <c r="X90" s="413" t="s">
        <v>74</v>
      </c>
      <c r="Y90" s="446"/>
      <c r="Z90" s="447"/>
      <c r="AA90" s="447"/>
      <c r="AB90" s="447"/>
      <c r="AC90" s="447"/>
      <c r="AD90" s="448"/>
      <c r="AE90" s="399"/>
      <c r="AF90" s="400"/>
    </row>
    <row r="91" spans="2:32" s="11" customFormat="1" ht="15.95" customHeight="1">
      <c r="B91" s="376"/>
      <c r="C91" s="414"/>
      <c r="D91" s="415"/>
      <c r="E91" s="415"/>
      <c r="F91" s="415"/>
      <c r="G91" s="415"/>
      <c r="H91" s="416"/>
      <c r="I91" s="417"/>
      <c r="J91" s="418"/>
      <c r="K91" s="418"/>
      <c r="L91" s="419"/>
      <c r="M91" s="419"/>
      <c r="N91" s="418"/>
      <c r="O91" s="418"/>
      <c r="P91" s="418"/>
      <c r="Q91" s="420"/>
      <c r="R91" s="421"/>
      <c r="S91" s="422"/>
      <c r="T91" s="422"/>
      <c r="U91" s="422"/>
      <c r="V91" s="422"/>
      <c r="W91" s="422"/>
      <c r="X91" s="423"/>
      <c r="Y91" s="449"/>
      <c r="Z91" s="450"/>
      <c r="AA91" s="450"/>
      <c r="AB91" s="450"/>
      <c r="AC91" s="450"/>
      <c r="AD91" s="451"/>
      <c r="AE91" s="424"/>
      <c r="AF91" s="420"/>
    </row>
    <row r="92" spans="2:32" s="11" customFormat="1" ht="15.95" customHeight="1">
      <c r="B92" s="352">
        <v>17</v>
      </c>
      <c r="C92" s="433"/>
      <c r="D92" s="434"/>
      <c r="E92" s="434"/>
      <c r="F92" s="434"/>
      <c r="G92" s="434"/>
      <c r="H92" s="435"/>
      <c r="I92" s="425" t="s">
        <v>77</v>
      </c>
      <c r="J92" s="426"/>
      <c r="K92" s="426"/>
      <c r="L92" s="426"/>
      <c r="M92" s="426"/>
      <c r="N92" s="426"/>
      <c r="O92" s="426"/>
      <c r="P92" s="426"/>
      <c r="Q92" s="427"/>
      <c r="R92" s="396"/>
      <c r="S92" s="397" t="s">
        <v>65</v>
      </c>
      <c r="T92" s="397"/>
      <c r="U92" s="397"/>
      <c r="V92" s="397" t="s">
        <v>76</v>
      </c>
      <c r="W92" s="397"/>
      <c r="X92" s="398"/>
      <c r="Y92" s="452"/>
      <c r="Z92" s="453"/>
      <c r="AA92" s="453"/>
      <c r="AB92" s="453"/>
      <c r="AC92" s="453"/>
      <c r="AD92" s="454"/>
      <c r="AE92" s="428"/>
      <c r="AF92" s="429"/>
    </row>
    <row r="93" spans="2:32" s="11" customFormat="1" ht="15.95" customHeight="1">
      <c r="B93" s="358"/>
      <c r="C93" s="390"/>
      <c r="D93" s="391"/>
      <c r="E93" s="391"/>
      <c r="F93" s="391"/>
      <c r="G93" s="391"/>
      <c r="H93" s="392"/>
      <c r="I93" s="430"/>
      <c r="J93" s="431"/>
      <c r="K93" s="431"/>
      <c r="L93" s="431"/>
      <c r="M93" s="431"/>
      <c r="N93" s="431"/>
      <c r="O93" s="431"/>
      <c r="P93" s="431"/>
      <c r="Q93" s="432"/>
      <c r="R93" s="396"/>
      <c r="S93" s="397" t="s">
        <v>67</v>
      </c>
      <c r="T93" s="397"/>
      <c r="U93" s="397"/>
      <c r="V93" s="397" t="s">
        <v>68</v>
      </c>
      <c r="W93" s="397"/>
      <c r="X93" s="398"/>
      <c r="Y93" s="439"/>
      <c r="Z93" s="440"/>
      <c r="AA93" s="440"/>
      <c r="AB93" s="440"/>
      <c r="AC93" s="440"/>
      <c r="AD93" s="441"/>
      <c r="AE93" s="399"/>
      <c r="AF93" s="400"/>
    </row>
    <row r="94" spans="2:32" s="11" customFormat="1" ht="15.95" customHeight="1">
      <c r="B94" s="358"/>
      <c r="C94" s="401"/>
      <c r="D94" s="402"/>
      <c r="E94" s="402"/>
      <c r="F94" s="402"/>
      <c r="G94" s="402"/>
      <c r="H94" s="403"/>
      <c r="I94" s="404" t="s">
        <v>50</v>
      </c>
      <c r="J94" s="405"/>
      <c r="K94" s="405"/>
      <c r="L94" s="406" t="s">
        <v>48</v>
      </c>
      <c r="M94" s="406"/>
      <c r="N94" s="405" t="s">
        <v>69</v>
      </c>
      <c r="O94" s="405"/>
      <c r="P94" s="405"/>
      <c r="Q94" s="407" t="s">
        <v>49</v>
      </c>
      <c r="R94" s="396"/>
      <c r="S94" s="397" t="s">
        <v>70</v>
      </c>
      <c r="T94" s="397"/>
      <c r="U94" s="397"/>
      <c r="V94" s="397" t="s">
        <v>71</v>
      </c>
      <c r="W94" s="397"/>
      <c r="X94" s="398"/>
      <c r="Y94" s="442" t="s">
        <v>45</v>
      </c>
      <c r="Z94" s="443"/>
      <c r="AA94" s="444" t="s">
        <v>46</v>
      </c>
      <c r="AB94" s="443"/>
      <c r="AC94" s="444" t="s">
        <v>47</v>
      </c>
      <c r="AD94" s="445"/>
      <c r="AE94" s="399"/>
      <c r="AF94" s="400"/>
    </row>
    <row r="95" spans="2:32" s="11" customFormat="1" ht="15.95" customHeight="1">
      <c r="B95" s="358"/>
      <c r="C95" s="401"/>
      <c r="D95" s="402"/>
      <c r="E95" s="402"/>
      <c r="F95" s="402"/>
      <c r="G95" s="402"/>
      <c r="H95" s="403"/>
      <c r="I95" s="408"/>
      <c r="J95" s="409"/>
      <c r="K95" s="409"/>
      <c r="L95" s="410"/>
      <c r="M95" s="410"/>
      <c r="N95" s="409"/>
      <c r="O95" s="409"/>
      <c r="P95" s="409"/>
      <c r="Q95" s="400"/>
      <c r="R95" s="411"/>
      <c r="S95" s="412"/>
      <c r="T95" s="412" t="s">
        <v>72</v>
      </c>
      <c r="U95" s="412"/>
      <c r="V95" s="412" t="s">
        <v>73</v>
      </c>
      <c r="W95" s="412"/>
      <c r="X95" s="413" t="s">
        <v>74</v>
      </c>
      <c r="Y95" s="446"/>
      <c r="Z95" s="447"/>
      <c r="AA95" s="447"/>
      <c r="AB95" s="447"/>
      <c r="AC95" s="447"/>
      <c r="AD95" s="448"/>
      <c r="AE95" s="399"/>
      <c r="AF95" s="400"/>
    </row>
    <row r="96" spans="2:32" s="11" customFormat="1" ht="15.95" customHeight="1">
      <c r="B96" s="376"/>
      <c r="C96" s="414"/>
      <c r="D96" s="415"/>
      <c r="E96" s="415"/>
      <c r="F96" s="415"/>
      <c r="G96" s="415"/>
      <c r="H96" s="416"/>
      <c r="I96" s="417"/>
      <c r="J96" s="418"/>
      <c r="K96" s="418"/>
      <c r="L96" s="419"/>
      <c r="M96" s="419"/>
      <c r="N96" s="418"/>
      <c r="O96" s="418"/>
      <c r="P96" s="418"/>
      <c r="Q96" s="420"/>
      <c r="R96" s="421"/>
      <c r="S96" s="422"/>
      <c r="T96" s="422"/>
      <c r="U96" s="422"/>
      <c r="V96" s="422"/>
      <c r="W96" s="422"/>
      <c r="X96" s="423"/>
      <c r="Y96" s="446"/>
      <c r="Z96" s="447"/>
      <c r="AA96" s="447"/>
      <c r="AB96" s="447"/>
      <c r="AC96" s="447"/>
      <c r="AD96" s="448"/>
      <c r="AE96" s="424"/>
      <c r="AF96" s="420"/>
    </row>
    <row r="97" spans="2:32" s="11" customFormat="1" ht="15.95" customHeight="1">
      <c r="B97" s="352">
        <v>18</v>
      </c>
      <c r="C97" s="433"/>
      <c r="D97" s="434"/>
      <c r="E97" s="434"/>
      <c r="F97" s="434"/>
      <c r="G97" s="434"/>
      <c r="H97" s="435"/>
      <c r="I97" s="425" t="s">
        <v>77</v>
      </c>
      <c r="J97" s="426"/>
      <c r="K97" s="426"/>
      <c r="L97" s="426"/>
      <c r="M97" s="426"/>
      <c r="N97" s="426"/>
      <c r="O97" s="426"/>
      <c r="P97" s="426"/>
      <c r="Q97" s="427"/>
      <c r="R97" s="396"/>
      <c r="S97" s="397" t="s">
        <v>65</v>
      </c>
      <c r="T97" s="397"/>
      <c r="U97" s="397"/>
      <c r="V97" s="397" t="s">
        <v>66</v>
      </c>
      <c r="W97" s="397"/>
      <c r="X97" s="398"/>
      <c r="Y97" s="455"/>
      <c r="Z97" s="456"/>
      <c r="AA97" s="456"/>
      <c r="AB97" s="456"/>
      <c r="AC97" s="456"/>
      <c r="AD97" s="457"/>
      <c r="AE97" s="428"/>
      <c r="AF97" s="429"/>
    </row>
    <row r="98" spans="2:32" s="11" customFormat="1" ht="15.95" customHeight="1">
      <c r="B98" s="358"/>
      <c r="C98" s="390"/>
      <c r="D98" s="391"/>
      <c r="E98" s="391"/>
      <c r="F98" s="391"/>
      <c r="G98" s="391"/>
      <c r="H98" s="392"/>
      <c r="I98" s="430"/>
      <c r="J98" s="431"/>
      <c r="K98" s="431"/>
      <c r="L98" s="431"/>
      <c r="M98" s="431"/>
      <c r="N98" s="431"/>
      <c r="O98" s="431"/>
      <c r="P98" s="431"/>
      <c r="Q98" s="432"/>
      <c r="R98" s="396"/>
      <c r="S98" s="397" t="s">
        <v>67</v>
      </c>
      <c r="T98" s="397"/>
      <c r="U98" s="397"/>
      <c r="V98" s="397" t="s">
        <v>68</v>
      </c>
      <c r="W98" s="397"/>
      <c r="X98" s="398"/>
      <c r="Y98" s="439"/>
      <c r="Z98" s="440"/>
      <c r="AA98" s="440"/>
      <c r="AB98" s="440"/>
      <c r="AC98" s="440"/>
      <c r="AD98" s="441"/>
      <c r="AE98" s="399"/>
      <c r="AF98" s="400"/>
    </row>
    <row r="99" spans="2:32" s="11" customFormat="1" ht="15.95" customHeight="1">
      <c r="B99" s="358"/>
      <c r="C99" s="401"/>
      <c r="D99" s="402"/>
      <c r="E99" s="402"/>
      <c r="F99" s="402"/>
      <c r="G99" s="402"/>
      <c r="H99" s="403"/>
      <c r="I99" s="404" t="s">
        <v>50</v>
      </c>
      <c r="J99" s="405"/>
      <c r="K99" s="405"/>
      <c r="L99" s="406" t="s">
        <v>48</v>
      </c>
      <c r="M99" s="406"/>
      <c r="N99" s="405" t="s">
        <v>69</v>
      </c>
      <c r="O99" s="405"/>
      <c r="P99" s="405"/>
      <c r="Q99" s="407" t="s">
        <v>49</v>
      </c>
      <c r="R99" s="396"/>
      <c r="S99" s="397" t="s">
        <v>70</v>
      </c>
      <c r="T99" s="397"/>
      <c r="U99" s="397"/>
      <c r="V99" s="397" t="s">
        <v>71</v>
      </c>
      <c r="W99" s="397"/>
      <c r="X99" s="398"/>
      <c r="Y99" s="442" t="s">
        <v>45</v>
      </c>
      <c r="Z99" s="443"/>
      <c r="AA99" s="444" t="s">
        <v>46</v>
      </c>
      <c r="AB99" s="443"/>
      <c r="AC99" s="444" t="s">
        <v>47</v>
      </c>
      <c r="AD99" s="445"/>
      <c r="AE99" s="399"/>
      <c r="AF99" s="400"/>
    </row>
    <row r="100" spans="2:32" s="11" customFormat="1" ht="15.95" customHeight="1">
      <c r="B100" s="358"/>
      <c r="C100" s="401"/>
      <c r="D100" s="402"/>
      <c r="E100" s="402"/>
      <c r="F100" s="402"/>
      <c r="G100" s="402"/>
      <c r="H100" s="403"/>
      <c r="I100" s="408"/>
      <c r="J100" s="409"/>
      <c r="K100" s="409"/>
      <c r="L100" s="410"/>
      <c r="M100" s="410"/>
      <c r="N100" s="409"/>
      <c r="O100" s="409"/>
      <c r="P100" s="409"/>
      <c r="Q100" s="400"/>
      <c r="R100" s="411"/>
      <c r="S100" s="412"/>
      <c r="T100" s="412" t="s">
        <v>72</v>
      </c>
      <c r="U100" s="412"/>
      <c r="V100" s="412" t="s">
        <v>73</v>
      </c>
      <c r="W100" s="412"/>
      <c r="X100" s="413" t="s">
        <v>74</v>
      </c>
      <c r="Y100" s="446"/>
      <c r="Z100" s="447"/>
      <c r="AA100" s="447"/>
      <c r="AB100" s="447"/>
      <c r="AC100" s="447"/>
      <c r="AD100" s="448"/>
      <c r="AE100" s="399"/>
      <c r="AF100" s="400"/>
    </row>
    <row r="101" spans="2:32" s="11" customFormat="1" ht="15.95" customHeight="1">
      <c r="B101" s="376"/>
      <c r="C101" s="414"/>
      <c r="D101" s="415"/>
      <c r="E101" s="415"/>
      <c r="F101" s="415"/>
      <c r="G101" s="415"/>
      <c r="H101" s="416"/>
      <c r="I101" s="417"/>
      <c r="J101" s="418"/>
      <c r="K101" s="418"/>
      <c r="L101" s="419"/>
      <c r="M101" s="419"/>
      <c r="N101" s="418"/>
      <c r="O101" s="418"/>
      <c r="P101" s="418"/>
      <c r="Q101" s="420"/>
      <c r="R101" s="421"/>
      <c r="S101" s="422"/>
      <c r="T101" s="422"/>
      <c r="U101" s="422"/>
      <c r="V101" s="422"/>
      <c r="W101" s="422"/>
      <c r="X101" s="423"/>
      <c r="Y101" s="449"/>
      <c r="Z101" s="450"/>
      <c r="AA101" s="450"/>
      <c r="AB101" s="450"/>
      <c r="AC101" s="450"/>
      <c r="AD101" s="451"/>
      <c r="AE101" s="424"/>
      <c r="AF101" s="420"/>
    </row>
    <row r="102" spans="2:32" s="11" customFormat="1" ht="15.95" customHeight="1">
      <c r="B102" s="352">
        <v>19</v>
      </c>
      <c r="C102" s="433"/>
      <c r="D102" s="434"/>
      <c r="E102" s="434"/>
      <c r="F102" s="434"/>
      <c r="G102" s="434"/>
      <c r="H102" s="435"/>
      <c r="I102" s="425" t="s">
        <v>77</v>
      </c>
      <c r="J102" s="426"/>
      <c r="K102" s="426"/>
      <c r="L102" s="426"/>
      <c r="M102" s="426"/>
      <c r="N102" s="426"/>
      <c r="O102" s="426"/>
      <c r="P102" s="426"/>
      <c r="Q102" s="427"/>
      <c r="R102" s="396"/>
      <c r="S102" s="397" t="s">
        <v>65</v>
      </c>
      <c r="T102" s="397"/>
      <c r="U102" s="397"/>
      <c r="V102" s="397" t="s">
        <v>66</v>
      </c>
      <c r="W102" s="397"/>
      <c r="X102" s="398"/>
      <c r="Y102" s="452"/>
      <c r="Z102" s="453"/>
      <c r="AA102" s="453"/>
      <c r="AB102" s="453"/>
      <c r="AC102" s="453"/>
      <c r="AD102" s="454"/>
      <c r="AE102" s="428"/>
      <c r="AF102" s="429"/>
    </row>
    <row r="103" spans="2:32" s="11" customFormat="1" ht="15.95" customHeight="1">
      <c r="B103" s="358"/>
      <c r="C103" s="390"/>
      <c r="D103" s="391"/>
      <c r="E103" s="391"/>
      <c r="F103" s="391"/>
      <c r="G103" s="391"/>
      <c r="H103" s="392"/>
      <c r="I103" s="430"/>
      <c r="J103" s="431"/>
      <c r="K103" s="431"/>
      <c r="L103" s="431"/>
      <c r="M103" s="431"/>
      <c r="N103" s="431"/>
      <c r="O103" s="431"/>
      <c r="P103" s="431"/>
      <c r="Q103" s="432"/>
      <c r="R103" s="396"/>
      <c r="S103" s="397" t="s">
        <v>67</v>
      </c>
      <c r="T103" s="397"/>
      <c r="U103" s="397"/>
      <c r="V103" s="397" t="s">
        <v>68</v>
      </c>
      <c r="W103" s="397"/>
      <c r="X103" s="398"/>
      <c r="Y103" s="439"/>
      <c r="Z103" s="440"/>
      <c r="AA103" s="440"/>
      <c r="AB103" s="440"/>
      <c r="AC103" s="440"/>
      <c r="AD103" s="441"/>
      <c r="AE103" s="399"/>
      <c r="AF103" s="400"/>
    </row>
    <row r="104" spans="2:32" s="11" customFormat="1" ht="15.95" customHeight="1">
      <c r="B104" s="358"/>
      <c r="C104" s="401"/>
      <c r="D104" s="402"/>
      <c r="E104" s="402"/>
      <c r="F104" s="402"/>
      <c r="G104" s="402"/>
      <c r="H104" s="403"/>
      <c r="I104" s="404" t="s">
        <v>50</v>
      </c>
      <c r="J104" s="405"/>
      <c r="K104" s="405"/>
      <c r="L104" s="406" t="s">
        <v>48</v>
      </c>
      <c r="M104" s="406"/>
      <c r="N104" s="405" t="s">
        <v>69</v>
      </c>
      <c r="O104" s="405"/>
      <c r="P104" s="405"/>
      <c r="Q104" s="407" t="s">
        <v>49</v>
      </c>
      <c r="R104" s="396"/>
      <c r="S104" s="397" t="s">
        <v>70</v>
      </c>
      <c r="T104" s="397"/>
      <c r="U104" s="397"/>
      <c r="V104" s="397" t="s">
        <v>71</v>
      </c>
      <c r="W104" s="397"/>
      <c r="X104" s="398"/>
      <c r="Y104" s="442" t="s">
        <v>45</v>
      </c>
      <c r="Z104" s="443"/>
      <c r="AA104" s="444" t="s">
        <v>46</v>
      </c>
      <c r="AB104" s="443"/>
      <c r="AC104" s="444" t="s">
        <v>47</v>
      </c>
      <c r="AD104" s="445"/>
      <c r="AE104" s="399"/>
      <c r="AF104" s="400"/>
    </row>
    <row r="105" spans="2:32" s="11" customFormat="1" ht="15.95" customHeight="1">
      <c r="B105" s="358"/>
      <c r="C105" s="401"/>
      <c r="D105" s="402"/>
      <c r="E105" s="402"/>
      <c r="F105" s="402"/>
      <c r="G105" s="402"/>
      <c r="H105" s="403"/>
      <c r="I105" s="408"/>
      <c r="J105" s="409"/>
      <c r="K105" s="409"/>
      <c r="L105" s="410"/>
      <c r="M105" s="410"/>
      <c r="N105" s="409"/>
      <c r="O105" s="409"/>
      <c r="P105" s="409"/>
      <c r="Q105" s="400"/>
      <c r="R105" s="411"/>
      <c r="S105" s="412"/>
      <c r="T105" s="412" t="s">
        <v>72</v>
      </c>
      <c r="U105" s="412"/>
      <c r="V105" s="412" t="s">
        <v>73</v>
      </c>
      <c r="W105" s="412"/>
      <c r="X105" s="413" t="s">
        <v>74</v>
      </c>
      <c r="Y105" s="446"/>
      <c r="Z105" s="447"/>
      <c r="AA105" s="447"/>
      <c r="AB105" s="447"/>
      <c r="AC105" s="447"/>
      <c r="AD105" s="448"/>
      <c r="AE105" s="399"/>
      <c r="AF105" s="400"/>
    </row>
    <row r="106" spans="2:32" s="11" customFormat="1" ht="15.95" customHeight="1">
      <c r="B106" s="376"/>
      <c r="C106" s="414"/>
      <c r="D106" s="415"/>
      <c r="E106" s="415"/>
      <c r="F106" s="415"/>
      <c r="G106" s="415"/>
      <c r="H106" s="416"/>
      <c r="I106" s="417"/>
      <c r="J106" s="418"/>
      <c r="K106" s="418"/>
      <c r="L106" s="419"/>
      <c r="M106" s="419"/>
      <c r="N106" s="418"/>
      <c r="O106" s="418"/>
      <c r="P106" s="418"/>
      <c r="Q106" s="420"/>
      <c r="R106" s="421"/>
      <c r="S106" s="422"/>
      <c r="T106" s="422"/>
      <c r="U106" s="422"/>
      <c r="V106" s="422"/>
      <c r="W106" s="422"/>
      <c r="X106" s="423"/>
      <c r="Y106" s="449"/>
      <c r="Z106" s="450"/>
      <c r="AA106" s="450"/>
      <c r="AB106" s="450"/>
      <c r="AC106" s="450"/>
      <c r="AD106" s="451"/>
      <c r="AE106" s="424"/>
      <c r="AF106" s="420"/>
    </row>
    <row r="107" spans="2:32" s="11" customFormat="1" ht="15.95" customHeight="1">
      <c r="B107" s="352">
        <v>20</v>
      </c>
      <c r="C107" s="433"/>
      <c r="D107" s="434"/>
      <c r="E107" s="434"/>
      <c r="F107" s="434"/>
      <c r="G107" s="434"/>
      <c r="H107" s="435"/>
      <c r="I107" s="425" t="s">
        <v>77</v>
      </c>
      <c r="J107" s="426"/>
      <c r="K107" s="426"/>
      <c r="L107" s="426"/>
      <c r="M107" s="426"/>
      <c r="N107" s="426"/>
      <c r="O107" s="426"/>
      <c r="P107" s="426"/>
      <c r="Q107" s="427"/>
      <c r="R107" s="396"/>
      <c r="S107" s="397" t="s">
        <v>65</v>
      </c>
      <c r="T107" s="397"/>
      <c r="U107" s="397"/>
      <c r="V107" s="397" t="s">
        <v>66</v>
      </c>
      <c r="W107" s="397"/>
      <c r="X107" s="398"/>
      <c r="Y107" s="452"/>
      <c r="Z107" s="453"/>
      <c r="AA107" s="453"/>
      <c r="AB107" s="453"/>
      <c r="AC107" s="453"/>
      <c r="AD107" s="454"/>
      <c r="AE107" s="428"/>
      <c r="AF107" s="429"/>
    </row>
    <row r="108" spans="2:32" s="11" customFormat="1" ht="15.95" customHeight="1">
      <c r="B108" s="358"/>
      <c r="C108" s="390"/>
      <c r="D108" s="391"/>
      <c r="E108" s="391"/>
      <c r="F108" s="391"/>
      <c r="G108" s="391"/>
      <c r="H108" s="392"/>
      <c r="I108" s="430"/>
      <c r="J108" s="431"/>
      <c r="K108" s="431"/>
      <c r="L108" s="431"/>
      <c r="M108" s="431"/>
      <c r="N108" s="431"/>
      <c r="O108" s="431"/>
      <c r="P108" s="431"/>
      <c r="Q108" s="432"/>
      <c r="R108" s="396"/>
      <c r="S108" s="397" t="s">
        <v>67</v>
      </c>
      <c r="T108" s="397"/>
      <c r="U108" s="397"/>
      <c r="V108" s="397" t="s">
        <v>68</v>
      </c>
      <c r="W108" s="397"/>
      <c r="X108" s="398"/>
      <c r="Y108" s="439"/>
      <c r="Z108" s="440"/>
      <c r="AA108" s="440"/>
      <c r="AB108" s="440"/>
      <c r="AC108" s="440"/>
      <c r="AD108" s="441"/>
      <c r="AE108" s="399"/>
      <c r="AF108" s="400"/>
    </row>
    <row r="109" spans="2:32" s="11" customFormat="1" ht="15.95" customHeight="1">
      <c r="B109" s="358"/>
      <c r="C109" s="401"/>
      <c r="D109" s="402"/>
      <c r="E109" s="402"/>
      <c r="F109" s="402"/>
      <c r="G109" s="402"/>
      <c r="H109" s="403"/>
      <c r="I109" s="404" t="s">
        <v>50</v>
      </c>
      <c r="J109" s="405"/>
      <c r="K109" s="405"/>
      <c r="L109" s="406" t="s">
        <v>48</v>
      </c>
      <c r="M109" s="406"/>
      <c r="N109" s="405" t="s">
        <v>69</v>
      </c>
      <c r="O109" s="405"/>
      <c r="P109" s="405"/>
      <c r="Q109" s="407" t="s">
        <v>49</v>
      </c>
      <c r="R109" s="396"/>
      <c r="S109" s="397" t="s">
        <v>70</v>
      </c>
      <c r="T109" s="397"/>
      <c r="U109" s="397"/>
      <c r="V109" s="397" t="s">
        <v>71</v>
      </c>
      <c r="W109" s="397"/>
      <c r="X109" s="398"/>
      <c r="Y109" s="442" t="s">
        <v>45</v>
      </c>
      <c r="Z109" s="443"/>
      <c r="AA109" s="444" t="s">
        <v>46</v>
      </c>
      <c r="AB109" s="443"/>
      <c r="AC109" s="444" t="s">
        <v>47</v>
      </c>
      <c r="AD109" s="445"/>
      <c r="AE109" s="399"/>
      <c r="AF109" s="400"/>
    </row>
    <row r="110" spans="2:32" s="11" customFormat="1" ht="15.95" customHeight="1">
      <c r="B110" s="358"/>
      <c r="C110" s="401"/>
      <c r="D110" s="402"/>
      <c r="E110" s="402"/>
      <c r="F110" s="402"/>
      <c r="G110" s="402"/>
      <c r="H110" s="403"/>
      <c r="I110" s="408"/>
      <c r="J110" s="409"/>
      <c r="K110" s="409"/>
      <c r="L110" s="410"/>
      <c r="M110" s="410"/>
      <c r="N110" s="409"/>
      <c r="O110" s="409"/>
      <c r="P110" s="409"/>
      <c r="Q110" s="400"/>
      <c r="R110" s="411"/>
      <c r="S110" s="412"/>
      <c r="T110" s="412" t="s">
        <v>72</v>
      </c>
      <c r="U110" s="412"/>
      <c r="V110" s="412" t="s">
        <v>73</v>
      </c>
      <c r="W110" s="412"/>
      <c r="X110" s="413" t="s">
        <v>74</v>
      </c>
      <c r="Y110" s="446"/>
      <c r="Z110" s="447"/>
      <c r="AA110" s="447"/>
      <c r="AB110" s="447"/>
      <c r="AC110" s="447"/>
      <c r="AD110" s="448"/>
      <c r="AE110" s="399"/>
      <c r="AF110" s="400"/>
    </row>
    <row r="111" spans="2:32" s="11" customFormat="1" ht="15.95" customHeight="1">
      <c r="B111" s="376"/>
      <c r="C111" s="414"/>
      <c r="D111" s="415"/>
      <c r="E111" s="415"/>
      <c r="F111" s="415"/>
      <c r="G111" s="415"/>
      <c r="H111" s="416"/>
      <c r="I111" s="417"/>
      <c r="J111" s="418"/>
      <c r="K111" s="418"/>
      <c r="L111" s="419"/>
      <c r="M111" s="419"/>
      <c r="N111" s="418"/>
      <c r="O111" s="418"/>
      <c r="P111" s="418"/>
      <c r="Q111" s="420"/>
      <c r="R111" s="421"/>
      <c r="S111" s="422"/>
      <c r="T111" s="422"/>
      <c r="U111" s="422"/>
      <c r="V111" s="422"/>
      <c r="W111" s="422"/>
      <c r="X111" s="423"/>
      <c r="Y111" s="446"/>
      <c r="Z111" s="447"/>
      <c r="AA111" s="447"/>
      <c r="AB111" s="447"/>
      <c r="AC111" s="447"/>
      <c r="AD111" s="448"/>
      <c r="AE111" s="424"/>
      <c r="AF111" s="420"/>
    </row>
    <row r="112" spans="2:32" s="11" customFormat="1" ht="15.95" customHeight="1">
      <c r="B112" s="352">
        <v>21</v>
      </c>
      <c r="C112" s="433"/>
      <c r="D112" s="434"/>
      <c r="E112" s="434"/>
      <c r="F112" s="434"/>
      <c r="G112" s="434"/>
      <c r="H112" s="435"/>
      <c r="I112" s="425" t="s">
        <v>77</v>
      </c>
      <c r="J112" s="426"/>
      <c r="K112" s="426"/>
      <c r="L112" s="426"/>
      <c r="M112" s="426"/>
      <c r="N112" s="426"/>
      <c r="O112" s="426"/>
      <c r="P112" s="426"/>
      <c r="Q112" s="427"/>
      <c r="R112" s="396"/>
      <c r="S112" s="397" t="s">
        <v>65</v>
      </c>
      <c r="T112" s="397"/>
      <c r="U112" s="397"/>
      <c r="V112" s="397" t="s">
        <v>66</v>
      </c>
      <c r="W112" s="397"/>
      <c r="X112" s="398"/>
      <c r="Y112" s="455"/>
      <c r="Z112" s="456"/>
      <c r="AA112" s="456"/>
      <c r="AB112" s="456"/>
      <c r="AC112" s="456"/>
      <c r="AD112" s="457"/>
      <c r="AE112" s="428"/>
      <c r="AF112" s="429"/>
    </row>
    <row r="113" spans="2:32" s="11" customFormat="1" ht="15.95" customHeight="1">
      <c r="B113" s="358"/>
      <c r="C113" s="390"/>
      <c r="D113" s="391"/>
      <c r="E113" s="391"/>
      <c r="F113" s="391"/>
      <c r="G113" s="391"/>
      <c r="H113" s="392"/>
      <c r="I113" s="430"/>
      <c r="J113" s="431"/>
      <c r="K113" s="431"/>
      <c r="L113" s="431"/>
      <c r="M113" s="431"/>
      <c r="N113" s="431"/>
      <c r="O113" s="431"/>
      <c r="P113" s="431"/>
      <c r="Q113" s="432"/>
      <c r="R113" s="396"/>
      <c r="S113" s="397" t="s">
        <v>67</v>
      </c>
      <c r="T113" s="397"/>
      <c r="U113" s="397"/>
      <c r="V113" s="397" t="s">
        <v>68</v>
      </c>
      <c r="W113" s="397"/>
      <c r="X113" s="398"/>
      <c r="Y113" s="439"/>
      <c r="Z113" s="440"/>
      <c r="AA113" s="440"/>
      <c r="AB113" s="440"/>
      <c r="AC113" s="440"/>
      <c r="AD113" s="441"/>
      <c r="AE113" s="399"/>
      <c r="AF113" s="400"/>
    </row>
    <row r="114" spans="2:32" s="11" customFormat="1" ht="15.95" customHeight="1">
      <c r="B114" s="358"/>
      <c r="C114" s="401"/>
      <c r="D114" s="402"/>
      <c r="E114" s="402"/>
      <c r="F114" s="402"/>
      <c r="G114" s="402"/>
      <c r="H114" s="403"/>
      <c r="I114" s="404" t="s">
        <v>50</v>
      </c>
      <c r="J114" s="405"/>
      <c r="K114" s="405"/>
      <c r="L114" s="406" t="s">
        <v>48</v>
      </c>
      <c r="M114" s="406"/>
      <c r="N114" s="405" t="s">
        <v>69</v>
      </c>
      <c r="O114" s="405"/>
      <c r="P114" s="405"/>
      <c r="Q114" s="407" t="s">
        <v>49</v>
      </c>
      <c r="R114" s="396"/>
      <c r="S114" s="397" t="s">
        <v>70</v>
      </c>
      <c r="T114" s="397"/>
      <c r="U114" s="397"/>
      <c r="V114" s="397" t="s">
        <v>71</v>
      </c>
      <c r="W114" s="397"/>
      <c r="X114" s="398"/>
      <c r="Y114" s="442" t="s">
        <v>45</v>
      </c>
      <c r="Z114" s="443"/>
      <c r="AA114" s="444" t="s">
        <v>46</v>
      </c>
      <c r="AB114" s="443"/>
      <c r="AC114" s="444" t="s">
        <v>47</v>
      </c>
      <c r="AD114" s="445"/>
      <c r="AE114" s="399"/>
      <c r="AF114" s="400"/>
    </row>
    <row r="115" spans="2:32" s="11" customFormat="1" ht="15.95" customHeight="1">
      <c r="B115" s="358"/>
      <c r="C115" s="401"/>
      <c r="D115" s="402"/>
      <c r="E115" s="402"/>
      <c r="F115" s="402"/>
      <c r="G115" s="402"/>
      <c r="H115" s="403"/>
      <c r="I115" s="408"/>
      <c r="J115" s="409"/>
      <c r="K115" s="409"/>
      <c r="L115" s="410"/>
      <c r="M115" s="410"/>
      <c r="N115" s="409"/>
      <c r="O115" s="409"/>
      <c r="P115" s="409"/>
      <c r="Q115" s="400"/>
      <c r="R115" s="411"/>
      <c r="S115" s="412"/>
      <c r="T115" s="412" t="s">
        <v>72</v>
      </c>
      <c r="U115" s="412"/>
      <c r="V115" s="412" t="s">
        <v>73</v>
      </c>
      <c r="W115" s="412"/>
      <c r="X115" s="413" t="s">
        <v>74</v>
      </c>
      <c r="Y115" s="446"/>
      <c r="Z115" s="447"/>
      <c r="AA115" s="447"/>
      <c r="AB115" s="447"/>
      <c r="AC115" s="447"/>
      <c r="AD115" s="448"/>
      <c r="AE115" s="399"/>
      <c r="AF115" s="400"/>
    </row>
    <row r="116" spans="2:32" s="11" customFormat="1" ht="15.95" customHeight="1">
      <c r="B116" s="376"/>
      <c r="C116" s="414"/>
      <c r="D116" s="415"/>
      <c r="E116" s="415"/>
      <c r="F116" s="415"/>
      <c r="G116" s="415"/>
      <c r="H116" s="416"/>
      <c r="I116" s="417"/>
      <c r="J116" s="418"/>
      <c r="K116" s="418"/>
      <c r="L116" s="419"/>
      <c r="M116" s="419"/>
      <c r="N116" s="418"/>
      <c r="O116" s="418"/>
      <c r="P116" s="418"/>
      <c r="Q116" s="420"/>
      <c r="R116" s="421"/>
      <c r="S116" s="422"/>
      <c r="T116" s="422"/>
      <c r="U116" s="422"/>
      <c r="V116" s="422"/>
      <c r="W116" s="422"/>
      <c r="X116" s="423"/>
      <c r="Y116" s="449"/>
      <c r="Z116" s="450"/>
      <c r="AA116" s="450"/>
      <c r="AB116" s="450"/>
      <c r="AC116" s="450"/>
      <c r="AD116" s="451"/>
      <c r="AE116" s="424"/>
      <c r="AF116" s="420"/>
    </row>
    <row r="117" spans="2:32" s="11" customFormat="1" ht="15.95" customHeight="1">
      <c r="B117" s="352">
        <v>22</v>
      </c>
      <c r="C117" s="433"/>
      <c r="D117" s="434"/>
      <c r="E117" s="434"/>
      <c r="F117" s="434"/>
      <c r="G117" s="434"/>
      <c r="H117" s="435"/>
      <c r="I117" s="425" t="s">
        <v>77</v>
      </c>
      <c r="J117" s="426"/>
      <c r="K117" s="426"/>
      <c r="L117" s="426"/>
      <c r="M117" s="426"/>
      <c r="N117" s="426"/>
      <c r="O117" s="426"/>
      <c r="P117" s="426"/>
      <c r="Q117" s="427"/>
      <c r="R117" s="396"/>
      <c r="S117" s="397" t="s">
        <v>65</v>
      </c>
      <c r="T117" s="397"/>
      <c r="U117" s="397"/>
      <c r="V117" s="397" t="s">
        <v>66</v>
      </c>
      <c r="W117" s="397"/>
      <c r="X117" s="398"/>
      <c r="Y117" s="452"/>
      <c r="Z117" s="453"/>
      <c r="AA117" s="453"/>
      <c r="AB117" s="453"/>
      <c r="AC117" s="453"/>
      <c r="AD117" s="454"/>
      <c r="AE117" s="428"/>
      <c r="AF117" s="429"/>
    </row>
    <row r="118" spans="2:32" s="11" customFormat="1" ht="15.95" customHeight="1">
      <c r="B118" s="358"/>
      <c r="C118" s="390"/>
      <c r="D118" s="391"/>
      <c r="E118" s="391"/>
      <c r="F118" s="391"/>
      <c r="G118" s="391"/>
      <c r="H118" s="392"/>
      <c r="I118" s="430"/>
      <c r="J118" s="431"/>
      <c r="K118" s="431"/>
      <c r="L118" s="431"/>
      <c r="M118" s="431"/>
      <c r="N118" s="431"/>
      <c r="O118" s="431"/>
      <c r="P118" s="431"/>
      <c r="Q118" s="432"/>
      <c r="R118" s="396"/>
      <c r="S118" s="397" t="s">
        <v>67</v>
      </c>
      <c r="T118" s="397"/>
      <c r="U118" s="397"/>
      <c r="V118" s="397" t="s">
        <v>68</v>
      </c>
      <c r="W118" s="397"/>
      <c r="X118" s="398"/>
      <c r="Y118" s="439"/>
      <c r="Z118" s="440"/>
      <c r="AA118" s="440"/>
      <c r="AB118" s="440"/>
      <c r="AC118" s="440"/>
      <c r="AD118" s="441"/>
      <c r="AE118" s="399"/>
      <c r="AF118" s="400"/>
    </row>
    <row r="119" spans="2:32" s="11" customFormat="1" ht="15.95" customHeight="1">
      <c r="B119" s="358"/>
      <c r="C119" s="401"/>
      <c r="D119" s="402"/>
      <c r="E119" s="402"/>
      <c r="F119" s="402"/>
      <c r="G119" s="402"/>
      <c r="H119" s="403"/>
      <c r="I119" s="404" t="s">
        <v>50</v>
      </c>
      <c r="J119" s="405"/>
      <c r="K119" s="405"/>
      <c r="L119" s="406" t="s">
        <v>48</v>
      </c>
      <c r="M119" s="406"/>
      <c r="N119" s="405" t="s">
        <v>69</v>
      </c>
      <c r="O119" s="405"/>
      <c r="P119" s="405"/>
      <c r="Q119" s="407" t="s">
        <v>49</v>
      </c>
      <c r="R119" s="396"/>
      <c r="S119" s="397" t="s">
        <v>70</v>
      </c>
      <c r="T119" s="397"/>
      <c r="U119" s="397"/>
      <c r="V119" s="397" t="s">
        <v>71</v>
      </c>
      <c r="W119" s="397"/>
      <c r="X119" s="398"/>
      <c r="Y119" s="442" t="s">
        <v>45</v>
      </c>
      <c r="Z119" s="443"/>
      <c r="AA119" s="444" t="s">
        <v>46</v>
      </c>
      <c r="AB119" s="443"/>
      <c r="AC119" s="444" t="s">
        <v>47</v>
      </c>
      <c r="AD119" s="445"/>
      <c r="AE119" s="399"/>
      <c r="AF119" s="400"/>
    </row>
    <row r="120" spans="2:32" s="11" customFormat="1" ht="15.95" customHeight="1">
      <c r="B120" s="358"/>
      <c r="C120" s="401"/>
      <c r="D120" s="402"/>
      <c r="E120" s="402"/>
      <c r="F120" s="402"/>
      <c r="G120" s="402"/>
      <c r="H120" s="403"/>
      <c r="I120" s="408"/>
      <c r="J120" s="409"/>
      <c r="K120" s="409"/>
      <c r="L120" s="410"/>
      <c r="M120" s="410"/>
      <c r="N120" s="409"/>
      <c r="O120" s="409"/>
      <c r="P120" s="409"/>
      <c r="Q120" s="400"/>
      <c r="R120" s="411"/>
      <c r="S120" s="412"/>
      <c r="T120" s="412" t="s">
        <v>72</v>
      </c>
      <c r="U120" s="412"/>
      <c r="V120" s="412" t="s">
        <v>73</v>
      </c>
      <c r="W120" s="412"/>
      <c r="X120" s="413" t="s">
        <v>74</v>
      </c>
      <c r="Y120" s="446"/>
      <c r="Z120" s="447"/>
      <c r="AA120" s="447"/>
      <c r="AB120" s="447"/>
      <c r="AC120" s="447"/>
      <c r="AD120" s="448"/>
      <c r="AE120" s="399"/>
      <c r="AF120" s="400"/>
    </row>
    <row r="121" spans="2:32" s="11" customFormat="1" ht="15.95" customHeight="1">
      <c r="B121" s="376"/>
      <c r="C121" s="414"/>
      <c r="D121" s="415"/>
      <c r="E121" s="415"/>
      <c r="F121" s="415"/>
      <c r="G121" s="415"/>
      <c r="H121" s="416"/>
      <c r="I121" s="417"/>
      <c r="J121" s="418"/>
      <c r="K121" s="418"/>
      <c r="L121" s="419"/>
      <c r="M121" s="419"/>
      <c r="N121" s="418"/>
      <c r="O121" s="418"/>
      <c r="P121" s="418"/>
      <c r="Q121" s="420"/>
      <c r="R121" s="421"/>
      <c r="S121" s="422"/>
      <c r="T121" s="422"/>
      <c r="U121" s="422"/>
      <c r="V121" s="422"/>
      <c r="W121" s="422"/>
      <c r="X121" s="423"/>
      <c r="Y121" s="449"/>
      <c r="Z121" s="450"/>
      <c r="AA121" s="450"/>
      <c r="AB121" s="450"/>
      <c r="AC121" s="450"/>
      <c r="AD121" s="451"/>
      <c r="AE121" s="424"/>
      <c r="AF121" s="420"/>
    </row>
    <row r="122" spans="2:32" s="11" customFormat="1" ht="15.95" customHeight="1">
      <c r="B122" s="352">
        <v>23</v>
      </c>
      <c r="C122" s="433"/>
      <c r="D122" s="434"/>
      <c r="E122" s="434"/>
      <c r="F122" s="434"/>
      <c r="G122" s="434"/>
      <c r="H122" s="435"/>
      <c r="I122" s="425" t="s">
        <v>77</v>
      </c>
      <c r="J122" s="426"/>
      <c r="K122" s="426"/>
      <c r="L122" s="426"/>
      <c r="M122" s="426"/>
      <c r="N122" s="426"/>
      <c r="O122" s="426"/>
      <c r="P122" s="426"/>
      <c r="Q122" s="427"/>
      <c r="R122" s="396"/>
      <c r="S122" s="397" t="s">
        <v>65</v>
      </c>
      <c r="T122" s="397"/>
      <c r="U122" s="397"/>
      <c r="V122" s="397" t="s">
        <v>66</v>
      </c>
      <c r="W122" s="397"/>
      <c r="X122" s="398"/>
      <c r="Y122" s="455"/>
      <c r="Z122" s="456"/>
      <c r="AA122" s="456"/>
      <c r="AB122" s="456"/>
      <c r="AC122" s="456"/>
      <c r="AD122" s="457"/>
      <c r="AE122" s="428"/>
      <c r="AF122" s="429"/>
    </row>
    <row r="123" spans="2:32" s="11" customFormat="1" ht="15.95" customHeight="1">
      <c r="B123" s="358"/>
      <c r="C123" s="390"/>
      <c r="D123" s="391"/>
      <c r="E123" s="391"/>
      <c r="F123" s="391"/>
      <c r="G123" s="391"/>
      <c r="H123" s="392"/>
      <c r="I123" s="430"/>
      <c r="J123" s="431"/>
      <c r="K123" s="431"/>
      <c r="L123" s="431"/>
      <c r="M123" s="431"/>
      <c r="N123" s="431"/>
      <c r="O123" s="431"/>
      <c r="P123" s="431"/>
      <c r="Q123" s="432"/>
      <c r="R123" s="396"/>
      <c r="S123" s="397" t="s">
        <v>67</v>
      </c>
      <c r="T123" s="397"/>
      <c r="U123" s="397"/>
      <c r="V123" s="397" t="s">
        <v>68</v>
      </c>
      <c r="W123" s="397"/>
      <c r="X123" s="398"/>
      <c r="Y123" s="439"/>
      <c r="Z123" s="440"/>
      <c r="AA123" s="440"/>
      <c r="AB123" s="440"/>
      <c r="AC123" s="440"/>
      <c r="AD123" s="441"/>
      <c r="AE123" s="399"/>
      <c r="AF123" s="400"/>
    </row>
    <row r="124" spans="2:32" s="11" customFormat="1" ht="15.95" customHeight="1">
      <c r="B124" s="358"/>
      <c r="C124" s="401"/>
      <c r="D124" s="402"/>
      <c r="E124" s="402"/>
      <c r="F124" s="402"/>
      <c r="G124" s="402"/>
      <c r="H124" s="403"/>
      <c r="I124" s="404" t="s">
        <v>50</v>
      </c>
      <c r="J124" s="405"/>
      <c r="K124" s="405"/>
      <c r="L124" s="406" t="s">
        <v>48</v>
      </c>
      <c r="M124" s="406"/>
      <c r="N124" s="405" t="s">
        <v>69</v>
      </c>
      <c r="O124" s="405"/>
      <c r="P124" s="405"/>
      <c r="Q124" s="407" t="s">
        <v>49</v>
      </c>
      <c r="R124" s="396"/>
      <c r="S124" s="397" t="s">
        <v>70</v>
      </c>
      <c r="T124" s="397"/>
      <c r="U124" s="397"/>
      <c r="V124" s="397" t="s">
        <v>71</v>
      </c>
      <c r="W124" s="397"/>
      <c r="X124" s="398"/>
      <c r="Y124" s="442" t="s">
        <v>45</v>
      </c>
      <c r="Z124" s="443"/>
      <c r="AA124" s="444" t="s">
        <v>46</v>
      </c>
      <c r="AB124" s="443"/>
      <c r="AC124" s="444" t="s">
        <v>47</v>
      </c>
      <c r="AD124" s="445"/>
      <c r="AE124" s="399"/>
      <c r="AF124" s="400"/>
    </row>
    <row r="125" spans="2:32" s="11" customFormat="1" ht="15.95" customHeight="1">
      <c r="B125" s="358"/>
      <c r="C125" s="401"/>
      <c r="D125" s="402"/>
      <c r="E125" s="402"/>
      <c r="F125" s="402"/>
      <c r="G125" s="402"/>
      <c r="H125" s="403"/>
      <c r="I125" s="408"/>
      <c r="J125" s="409"/>
      <c r="K125" s="409"/>
      <c r="L125" s="410"/>
      <c r="M125" s="410"/>
      <c r="N125" s="409"/>
      <c r="O125" s="409"/>
      <c r="P125" s="409"/>
      <c r="Q125" s="400"/>
      <c r="R125" s="411"/>
      <c r="S125" s="412"/>
      <c r="T125" s="412" t="s">
        <v>72</v>
      </c>
      <c r="U125" s="412"/>
      <c r="V125" s="412" t="s">
        <v>73</v>
      </c>
      <c r="W125" s="412"/>
      <c r="X125" s="413" t="s">
        <v>74</v>
      </c>
      <c r="Y125" s="446"/>
      <c r="Z125" s="447"/>
      <c r="AA125" s="447"/>
      <c r="AB125" s="447"/>
      <c r="AC125" s="447"/>
      <c r="AD125" s="448"/>
      <c r="AE125" s="399"/>
      <c r="AF125" s="400"/>
    </row>
    <row r="126" spans="2:32" s="11" customFormat="1" ht="15.95" customHeight="1">
      <c r="B126" s="376"/>
      <c r="C126" s="414"/>
      <c r="D126" s="415"/>
      <c r="E126" s="415"/>
      <c r="F126" s="415"/>
      <c r="G126" s="415"/>
      <c r="H126" s="416"/>
      <c r="I126" s="417"/>
      <c r="J126" s="418"/>
      <c r="K126" s="418"/>
      <c r="L126" s="419"/>
      <c r="M126" s="419"/>
      <c r="N126" s="418"/>
      <c r="O126" s="418"/>
      <c r="P126" s="418"/>
      <c r="Q126" s="420"/>
      <c r="R126" s="421"/>
      <c r="S126" s="422"/>
      <c r="T126" s="422"/>
      <c r="U126" s="422"/>
      <c r="V126" s="422"/>
      <c r="W126" s="422"/>
      <c r="X126" s="423"/>
      <c r="Y126" s="449"/>
      <c r="Z126" s="450"/>
      <c r="AA126" s="450"/>
      <c r="AB126" s="450"/>
      <c r="AC126" s="450"/>
      <c r="AD126" s="451"/>
      <c r="AE126" s="424"/>
      <c r="AF126" s="420"/>
    </row>
    <row r="127" spans="2:32" s="11" customFormat="1" ht="15.95" customHeight="1">
      <c r="B127" s="352">
        <v>24</v>
      </c>
      <c r="C127" s="433"/>
      <c r="D127" s="434"/>
      <c r="E127" s="434"/>
      <c r="F127" s="434"/>
      <c r="G127" s="434"/>
      <c r="H127" s="435"/>
      <c r="I127" s="425" t="s">
        <v>77</v>
      </c>
      <c r="J127" s="426"/>
      <c r="K127" s="426"/>
      <c r="L127" s="426"/>
      <c r="M127" s="426"/>
      <c r="N127" s="426"/>
      <c r="O127" s="426"/>
      <c r="P127" s="426"/>
      <c r="Q127" s="427"/>
      <c r="R127" s="396"/>
      <c r="S127" s="397" t="s">
        <v>65</v>
      </c>
      <c r="T127" s="397"/>
      <c r="U127" s="397"/>
      <c r="V127" s="397" t="s">
        <v>66</v>
      </c>
      <c r="W127" s="397"/>
      <c r="X127" s="398"/>
      <c r="Y127" s="452"/>
      <c r="Z127" s="453"/>
      <c r="AA127" s="453"/>
      <c r="AB127" s="453"/>
      <c r="AC127" s="453"/>
      <c r="AD127" s="454"/>
      <c r="AE127" s="428"/>
      <c r="AF127" s="429"/>
    </row>
    <row r="128" spans="2:32" s="11" customFormat="1" ht="15.95" customHeight="1">
      <c r="B128" s="358"/>
      <c r="C128" s="390"/>
      <c r="D128" s="391"/>
      <c r="E128" s="391"/>
      <c r="F128" s="391"/>
      <c r="G128" s="391"/>
      <c r="H128" s="392"/>
      <c r="I128" s="430"/>
      <c r="J128" s="431"/>
      <c r="K128" s="431"/>
      <c r="L128" s="431"/>
      <c r="M128" s="431"/>
      <c r="N128" s="431"/>
      <c r="O128" s="431"/>
      <c r="P128" s="431"/>
      <c r="Q128" s="432"/>
      <c r="R128" s="396"/>
      <c r="S128" s="397" t="s">
        <v>67</v>
      </c>
      <c r="T128" s="397"/>
      <c r="U128" s="397"/>
      <c r="V128" s="397" t="s">
        <v>68</v>
      </c>
      <c r="W128" s="397"/>
      <c r="X128" s="398"/>
      <c r="Y128" s="439"/>
      <c r="Z128" s="440"/>
      <c r="AA128" s="440"/>
      <c r="AB128" s="440"/>
      <c r="AC128" s="440"/>
      <c r="AD128" s="441"/>
      <c r="AE128" s="399"/>
      <c r="AF128" s="400"/>
    </row>
    <row r="129" spans="2:32" s="11" customFormat="1" ht="15.95" customHeight="1">
      <c r="B129" s="358"/>
      <c r="C129" s="401"/>
      <c r="D129" s="402"/>
      <c r="E129" s="402"/>
      <c r="F129" s="402"/>
      <c r="G129" s="402"/>
      <c r="H129" s="403"/>
      <c r="I129" s="404" t="s">
        <v>50</v>
      </c>
      <c r="J129" s="405"/>
      <c r="K129" s="405"/>
      <c r="L129" s="406" t="s">
        <v>48</v>
      </c>
      <c r="M129" s="406"/>
      <c r="N129" s="405" t="s">
        <v>69</v>
      </c>
      <c r="O129" s="405"/>
      <c r="P129" s="405"/>
      <c r="Q129" s="407" t="s">
        <v>49</v>
      </c>
      <c r="R129" s="396"/>
      <c r="S129" s="397" t="s">
        <v>70</v>
      </c>
      <c r="T129" s="397"/>
      <c r="U129" s="397"/>
      <c r="V129" s="397" t="s">
        <v>71</v>
      </c>
      <c r="W129" s="397"/>
      <c r="X129" s="398"/>
      <c r="Y129" s="442" t="s">
        <v>45</v>
      </c>
      <c r="Z129" s="443"/>
      <c r="AA129" s="444" t="s">
        <v>46</v>
      </c>
      <c r="AB129" s="443"/>
      <c r="AC129" s="444" t="s">
        <v>47</v>
      </c>
      <c r="AD129" s="445"/>
      <c r="AE129" s="399"/>
      <c r="AF129" s="400"/>
    </row>
    <row r="130" spans="2:32" s="11" customFormat="1" ht="15.95" customHeight="1">
      <c r="B130" s="358"/>
      <c r="C130" s="401"/>
      <c r="D130" s="402"/>
      <c r="E130" s="402"/>
      <c r="F130" s="402"/>
      <c r="G130" s="402"/>
      <c r="H130" s="403"/>
      <c r="I130" s="408"/>
      <c r="J130" s="409"/>
      <c r="K130" s="409"/>
      <c r="L130" s="410"/>
      <c r="M130" s="410"/>
      <c r="N130" s="409"/>
      <c r="O130" s="409"/>
      <c r="P130" s="409"/>
      <c r="Q130" s="400"/>
      <c r="R130" s="411"/>
      <c r="S130" s="412"/>
      <c r="T130" s="412" t="s">
        <v>72</v>
      </c>
      <c r="U130" s="412"/>
      <c r="V130" s="412" t="s">
        <v>73</v>
      </c>
      <c r="W130" s="412"/>
      <c r="X130" s="413" t="s">
        <v>74</v>
      </c>
      <c r="Y130" s="446"/>
      <c r="Z130" s="447"/>
      <c r="AA130" s="447"/>
      <c r="AB130" s="447"/>
      <c r="AC130" s="447"/>
      <c r="AD130" s="448"/>
      <c r="AE130" s="399"/>
      <c r="AF130" s="400"/>
    </row>
    <row r="131" spans="2:32" s="11" customFormat="1" ht="15.95" customHeight="1">
      <c r="B131" s="376"/>
      <c r="C131" s="414"/>
      <c r="D131" s="415"/>
      <c r="E131" s="415"/>
      <c r="F131" s="415"/>
      <c r="G131" s="415"/>
      <c r="H131" s="416"/>
      <c r="I131" s="417"/>
      <c r="J131" s="418"/>
      <c r="K131" s="418"/>
      <c r="L131" s="419"/>
      <c r="M131" s="419"/>
      <c r="N131" s="418"/>
      <c r="O131" s="418"/>
      <c r="P131" s="418"/>
      <c r="Q131" s="420"/>
      <c r="R131" s="421"/>
      <c r="S131" s="422"/>
      <c r="T131" s="422"/>
      <c r="U131" s="422"/>
      <c r="V131" s="422"/>
      <c r="W131" s="422"/>
      <c r="X131" s="423"/>
      <c r="Y131" s="449"/>
      <c r="Z131" s="450"/>
      <c r="AA131" s="450"/>
      <c r="AB131" s="450"/>
      <c r="AC131" s="450"/>
      <c r="AD131" s="451"/>
      <c r="AE131" s="424"/>
      <c r="AF131" s="420"/>
    </row>
    <row r="132" spans="2:32" s="11" customFormat="1" ht="6" customHeight="1">
      <c r="B132" s="12"/>
      <c r="C132" s="13"/>
      <c r="D132" s="13"/>
      <c r="E132" s="13"/>
      <c r="F132" s="13"/>
      <c r="G132" s="12"/>
      <c r="H132" s="12"/>
      <c r="I132" s="12"/>
      <c r="J132" s="12"/>
      <c r="K132" s="12"/>
      <c r="L132" s="12"/>
      <c r="M132" s="12"/>
      <c r="N132" s="12"/>
      <c r="O132" s="14"/>
      <c r="P132" s="14"/>
      <c r="Q132" s="14"/>
      <c r="R132" s="14"/>
      <c r="S132" s="15"/>
      <c r="T132" s="15"/>
      <c r="U132" s="15"/>
      <c r="V132" s="15"/>
    </row>
    <row r="133" spans="2:32" s="11" customFormat="1" ht="17.25" customHeight="1">
      <c r="B133" s="16" t="s">
        <v>51</v>
      </c>
    </row>
    <row r="134" spans="2:32" s="11" customFormat="1" ht="17.25" customHeight="1">
      <c r="B134" s="17" t="s">
        <v>78</v>
      </c>
    </row>
    <row r="135" spans="2:32" s="11" customFormat="1" ht="17.25" customHeight="1">
      <c r="B135" s="17" t="s">
        <v>79</v>
      </c>
    </row>
    <row r="136" spans="2:32" s="10" customFormat="1" ht="27" customHeight="1">
      <c r="B136" s="9" t="s">
        <v>37</v>
      </c>
      <c r="G136" s="350" t="s">
        <v>55</v>
      </c>
      <c r="H136" s="350"/>
      <c r="I136" s="351">
        <f>I69</f>
        <v>0</v>
      </c>
      <c r="J136" s="351"/>
      <c r="K136" s="351"/>
      <c r="L136" s="351"/>
      <c r="M136" s="351"/>
      <c r="N136" s="351"/>
      <c r="O136" s="351"/>
      <c r="P136" s="351"/>
      <c r="Q136" s="351"/>
      <c r="R136" s="10" t="s">
        <v>84</v>
      </c>
      <c r="Y136" s="20" t="s">
        <v>85</v>
      </c>
      <c r="Z136" s="20">
        <f>Z69</f>
        <v>0</v>
      </c>
      <c r="AA136" s="20" t="s">
        <v>58</v>
      </c>
      <c r="AB136" s="20">
        <f>AB69</f>
        <v>0</v>
      </c>
      <c r="AC136" s="21" t="s">
        <v>59</v>
      </c>
      <c r="AD136" s="20">
        <f>AD69</f>
        <v>1</v>
      </c>
      <c r="AE136" s="20" t="s">
        <v>60</v>
      </c>
      <c r="AF136" s="22" t="s">
        <v>61</v>
      </c>
    </row>
    <row r="137" spans="2:32" s="11" customFormat="1" ht="22.5" customHeight="1">
      <c r="B137" s="352" t="s">
        <v>82</v>
      </c>
      <c r="C137" s="352" t="s">
        <v>39</v>
      </c>
      <c r="D137" s="354"/>
      <c r="E137" s="354"/>
      <c r="F137" s="354"/>
      <c r="G137" s="354"/>
      <c r="H137" s="354"/>
      <c r="I137" s="355" t="s">
        <v>40</v>
      </c>
      <c r="J137" s="356"/>
      <c r="K137" s="356"/>
      <c r="L137" s="356"/>
      <c r="M137" s="356"/>
      <c r="N137" s="356"/>
      <c r="O137" s="356"/>
      <c r="P137" s="356"/>
      <c r="Q137" s="357"/>
      <c r="R137" s="355" t="s">
        <v>62</v>
      </c>
      <c r="S137" s="356"/>
      <c r="T137" s="356"/>
      <c r="U137" s="356"/>
      <c r="V137" s="356"/>
      <c r="W137" s="356"/>
      <c r="X137" s="357"/>
      <c r="Y137" s="352" t="s">
        <v>41</v>
      </c>
      <c r="Z137" s="354"/>
      <c r="AA137" s="354"/>
      <c r="AB137" s="354"/>
      <c r="AC137" s="354"/>
      <c r="AD137" s="359"/>
      <c r="AE137" s="360" t="s">
        <v>42</v>
      </c>
      <c r="AF137" s="361"/>
    </row>
    <row r="138" spans="2:32" s="11" customFormat="1" ht="23.25" customHeight="1" thickBot="1">
      <c r="B138" s="353"/>
      <c r="C138" s="364" t="s">
        <v>43</v>
      </c>
      <c r="D138" s="365"/>
      <c r="E138" s="365"/>
      <c r="F138" s="365"/>
      <c r="G138" s="365"/>
      <c r="H138" s="365"/>
      <c r="I138" s="366" t="s">
        <v>44</v>
      </c>
      <c r="J138" s="367"/>
      <c r="K138" s="367"/>
      <c r="L138" s="367"/>
      <c r="M138" s="367"/>
      <c r="N138" s="367"/>
      <c r="O138" s="367"/>
      <c r="P138" s="367"/>
      <c r="Q138" s="368"/>
      <c r="R138" s="369" t="s">
        <v>63</v>
      </c>
      <c r="S138" s="370"/>
      <c r="T138" s="370"/>
      <c r="U138" s="370"/>
      <c r="V138" s="370"/>
      <c r="W138" s="370"/>
      <c r="X138" s="371"/>
      <c r="Y138" s="372" t="s">
        <v>45</v>
      </c>
      <c r="Z138" s="373"/>
      <c r="AA138" s="374" t="s">
        <v>46</v>
      </c>
      <c r="AB138" s="373"/>
      <c r="AC138" s="374" t="s">
        <v>47</v>
      </c>
      <c r="AD138" s="375"/>
      <c r="AE138" s="362"/>
      <c r="AF138" s="363"/>
    </row>
    <row r="139" spans="2:32" s="11" customFormat="1" ht="15.95" customHeight="1" thickTop="1">
      <c r="B139" s="378">
        <v>25</v>
      </c>
      <c r="C139" s="379"/>
      <c r="D139" s="380"/>
      <c r="E139" s="380"/>
      <c r="F139" s="380"/>
      <c r="G139" s="380"/>
      <c r="H139" s="381"/>
      <c r="I139" s="382" t="s">
        <v>83</v>
      </c>
      <c r="J139" s="383"/>
      <c r="K139" s="383"/>
      <c r="L139" s="383"/>
      <c r="M139" s="383"/>
      <c r="N139" s="383"/>
      <c r="O139" s="383"/>
      <c r="P139" s="383"/>
      <c r="Q139" s="384"/>
      <c r="R139" s="385"/>
      <c r="S139" s="386" t="s">
        <v>65</v>
      </c>
      <c r="T139" s="386"/>
      <c r="U139" s="386"/>
      <c r="V139" s="386" t="s">
        <v>66</v>
      </c>
      <c r="W139" s="386"/>
      <c r="X139" s="387"/>
      <c r="Y139" s="436"/>
      <c r="Z139" s="437"/>
      <c r="AA139" s="437"/>
      <c r="AB139" s="437"/>
      <c r="AC139" s="437"/>
      <c r="AD139" s="438"/>
      <c r="AE139" s="388"/>
      <c r="AF139" s="389"/>
    </row>
    <row r="140" spans="2:32" s="11" customFormat="1" ht="15.95" customHeight="1">
      <c r="B140" s="358"/>
      <c r="C140" s="390"/>
      <c r="D140" s="391"/>
      <c r="E140" s="391"/>
      <c r="F140" s="391"/>
      <c r="G140" s="391"/>
      <c r="H140" s="392"/>
      <c r="I140" s="393"/>
      <c r="J140" s="394"/>
      <c r="K140" s="394"/>
      <c r="L140" s="394"/>
      <c r="M140" s="394"/>
      <c r="N140" s="394"/>
      <c r="O140" s="394"/>
      <c r="P140" s="394"/>
      <c r="Q140" s="395"/>
      <c r="R140" s="396"/>
      <c r="S140" s="397" t="s">
        <v>67</v>
      </c>
      <c r="T140" s="397"/>
      <c r="U140" s="397"/>
      <c r="V140" s="397" t="s">
        <v>68</v>
      </c>
      <c r="W140" s="397"/>
      <c r="X140" s="398"/>
      <c r="Y140" s="439"/>
      <c r="Z140" s="440"/>
      <c r="AA140" s="440"/>
      <c r="AB140" s="440"/>
      <c r="AC140" s="440"/>
      <c r="AD140" s="441"/>
      <c r="AE140" s="399"/>
      <c r="AF140" s="400"/>
    </row>
    <row r="141" spans="2:32" s="11" customFormat="1" ht="15.95" customHeight="1">
      <c r="B141" s="358"/>
      <c r="C141" s="401"/>
      <c r="D141" s="402"/>
      <c r="E141" s="402"/>
      <c r="F141" s="402"/>
      <c r="G141" s="402"/>
      <c r="H141" s="403"/>
      <c r="I141" s="404" t="s">
        <v>50</v>
      </c>
      <c r="J141" s="405"/>
      <c r="K141" s="405"/>
      <c r="L141" s="406" t="s">
        <v>48</v>
      </c>
      <c r="M141" s="406"/>
      <c r="N141" s="405" t="s">
        <v>69</v>
      </c>
      <c r="O141" s="405"/>
      <c r="P141" s="405"/>
      <c r="Q141" s="407" t="s">
        <v>49</v>
      </c>
      <c r="R141" s="396"/>
      <c r="S141" s="397" t="s">
        <v>70</v>
      </c>
      <c r="T141" s="397"/>
      <c r="U141" s="397"/>
      <c r="V141" s="397" t="s">
        <v>71</v>
      </c>
      <c r="W141" s="397"/>
      <c r="X141" s="398"/>
      <c r="Y141" s="442" t="s">
        <v>45</v>
      </c>
      <c r="Z141" s="443"/>
      <c r="AA141" s="444" t="s">
        <v>46</v>
      </c>
      <c r="AB141" s="443"/>
      <c r="AC141" s="444" t="s">
        <v>47</v>
      </c>
      <c r="AD141" s="445"/>
      <c r="AE141" s="399"/>
      <c r="AF141" s="400"/>
    </row>
    <row r="142" spans="2:32" s="11" customFormat="1" ht="15.95" customHeight="1">
      <c r="B142" s="358"/>
      <c r="C142" s="401"/>
      <c r="D142" s="402"/>
      <c r="E142" s="402"/>
      <c r="F142" s="402"/>
      <c r="G142" s="402"/>
      <c r="H142" s="403"/>
      <c r="I142" s="408"/>
      <c r="J142" s="409"/>
      <c r="K142" s="409"/>
      <c r="L142" s="410"/>
      <c r="M142" s="410"/>
      <c r="N142" s="409"/>
      <c r="O142" s="409"/>
      <c r="P142" s="409"/>
      <c r="Q142" s="400"/>
      <c r="R142" s="411"/>
      <c r="S142" s="412"/>
      <c r="T142" s="412" t="s">
        <v>72</v>
      </c>
      <c r="U142" s="412"/>
      <c r="V142" s="412" t="s">
        <v>73</v>
      </c>
      <c r="W142" s="412"/>
      <c r="X142" s="413" t="s">
        <v>74</v>
      </c>
      <c r="Y142" s="446"/>
      <c r="Z142" s="447"/>
      <c r="AA142" s="447"/>
      <c r="AB142" s="447"/>
      <c r="AC142" s="447"/>
      <c r="AD142" s="448"/>
      <c r="AE142" s="399"/>
      <c r="AF142" s="400"/>
    </row>
    <row r="143" spans="2:32" s="11" customFormat="1" ht="15.95" customHeight="1">
      <c r="B143" s="376"/>
      <c r="C143" s="414"/>
      <c r="D143" s="415"/>
      <c r="E143" s="415"/>
      <c r="F143" s="415"/>
      <c r="G143" s="415"/>
      <c r="H143" s="416"/>
      <c r="I143" s="417"/>
      <c r="J143" s="418"/>
      <c r="K143" s="418"/>
      <c r="L143" s="419"/>
      <c r="M143" s="419"/>
      <c r="N143" s="418"/>
      <c r="O143" s="418"/>
      <c r="P143" s="418"/>
      <c r="Q143" s="420"/>
      <c r="R143" s="421"/>
      <c r="S143" s="422"/>
      <c r="T143" s="422"/>
      <c r="U143" s="422"/>
      <c r="V143" s="422"/>
      <c r="W143" s="422"/>
      <c r="X143" s="423"/>
      <c r="Y143" s="449"/>
      <c r="Z143" s="450"/>
      <c r="AA143" s="450"/>
      <c r="AB143" s="450"/>
      <c r="AC143" s="450"/>
      <c r="AD143" s="451"/>
      <c r="AE143" s="424"/>
      <c r="AF143" s="420"/>
    </row>
    <row r="144" spans="2:32" s="11" customFormat="1" ht="15.95" customHeight="1">
      <c r="B144" s="352">
        <v>26</v>
      </c>
      <c r="C144" s="401"/>
      <c r="D144" s="402"/>
      <c r="E144" s="402"/>
      <c r="F144" s="402"/>
      <c r="G144" s="402"/>
      <c r="H144" s="403"/>
      <c r="I144" s="425" t="s">
        <v>77</v>
      </c>
      <c r="J144" s="426"/>
      <c r="K144" s="426"/>
      <c r="L144" s="426"/>
      <c r="M144" s="426"/>
      <c r="N144" s="426"/>
      <c r="O144" s="426"/>
      <c r="P144" s="426"/>
      <c r="Q144" s="427"/>
      <c r="R144" s="396"/>
      <c r="S144" s="397" t="s">
        <v>65</v>
      </c>
      <c r="T144" s="397"/>
      <c r="U144" s="397"/>
      <c r="V144" s="397" t="s">
        <v>66</v>
      </c>
      <c r="W144" s="397"/>
      <c r="X144" s="398"/>
      <c r="Y144" s="452"/>
      <c r="Z144" s="453"/>
      <c r="AA144" s="453"/>
      <c r="AB144" s="453"/>
      <c r="AC144" s="453"/>
      <c r="AD144" s="454"/>
      <c r="AE144" s="428"/>
      <c r="AF144" s="429"/>
    </row>
    <row r="145" spans="2:32" s="11" customFormat="1" ht="15.95" customHeight="1">
      <c r="B145" s="358"/>
      <c r="C145" s="390"/>
      <c r="D145" s="391"/>
      <c r="E145" s="391"/>
      <c r="F145" s="391"/>
      <c r="G145" s="391"/>
      <c r="H145" s="392"/>
      <c r="I145" s="430"/>
      <c r="J145" s="431"/>
      <c r="K145" s="431"/>
      <c r="L145" s="431"/>
      <c r="M145" s="431"/>
      <c r="N145" s="431"/>
      <c r="O145" s="431"/>
      <c r="P145" s="431"/>
      <c r="Q145" s="432"/>
      <c r="R145" s="396"/>
      <c r="S145" s="397" t="s">
        <v>67</v>
      </c>
      <c r="T145" s="397"/>
      <c r="U145" s="397"/>
      <c r="V145" s="397" t="s">
        <v>68</v>
      </c>
      <c r="W145" s="397"/>
      <c r="X145" s="398"/>
      <c r="Y145" s="439"/>
      <c r="Z145" s="440"/>
      <c r="AA145" s="440"/>
      <c r="AB145" s="440"/>
      <c r="AC145" s="440"/>
      <c r="AD145" s="441"/>
      <c r="AE145" s="399"/>
      <c r="AF145" s="400"/>
    </row>
    <row r="146" spans="2:32" s="11" customFormat="1" ht="15.95" customHeight="1">
      <c r="B146" s="358"/>
      <c r="C146" s="401"/>
      <c r="D146" s="402"/>
      <c r="E146" s="402"/>
      <c r="F146" s="402"/>
      <c r="G146" s="402"/>
      <c r="H146" s="403"/>
      <c r="I146" s="404" t="s">
        <v>50</v>
      </c>
      <c r="J146" s="405"/>
      <c r="K146" s="405"/>
      <c r="L146" s="406" t="s">
        <v>48</v>
      </c>
      <c r="M146" s="406"/>
      <c r="N146" s="405" t="s">
        <v>69</v>
      </c>
      <c r="O146" s="405"/>
      <c r="P146" s="405"/>
      <c r="Q146" s="407" t="s">
        <v>49</v>
      </c>
      <c r="R146" s="396"/>
      <c r="S146" s="397" t="s">
        <v>70</v>
      </c>
      <c r="T146" s="397"/>
      <c r="U146" s="397"/>
      <c r="V146" s="397" t="s">
        <v>71</v>
      </c>
      <c r="W146" s="397"/>
      <c r="X146" s="398"/>
      <c r="Y146" s="442" t="s">
        <v>45</v>
      </c>
      <c r="Z146" s="443"/>
      <c r="AA146" s="444" t="s">
        <v>46</v>
      </c>
      <c r="AB146" s="443"/>
      <c r="AC146" s="444" t="s">
        <v>47</v>
      </c>
      <c r="AD146" s="445"/>
      <c r="AE146" s="399"/>
      <c r="AF146" s="400"/>
    </row>
    <row r="147" spans="2:32" s="11" customFormat="1" ht="15.95" customHeight="1">
      <c r="B147" s="358"/>
      <c r="C147" s="401"/>
      <c r="D147" s="402"/>
      <c r="E147" s="402"/>
      <c r="F147" s="402"/>
      <c r="G147" s="402"/>
      <c r="H147" s="403"/>
      <c r="I147" s="408"/>
      <c r="J147" s="409"/>
      <c r="K147" s="409"/>
      <c r="L147" s="410"/>
      <c r="M147" s="410"/>
      <c r="N147" s="409"/>
      <c r="O147" s="409"/>
      <c r="P147" s="409"/>
      <c r="Q147" s="400"/>
      <c r="R147" s="411"/>
      <c r="S147" s="412"/>
      <c r="T147" s="412" t="s">
        <v>72</v>
      </c>
      <c r="U147" s="412"/>
      <c r="V147" s="412" t="s">
        <v>73</v>
      </c>
      <c r="W147" s="412"/>
      <c r="X147" s="413" t="s">
        <v>74</v>
      </c>
      <c r="Y147" s="446"/>
      <c r="Z147" s="447"/>
      <c r="AA147" s="447"/>
      <c r="AB147" s="447"/>
      <c r="AC147" s="447"/>
      <c r="AD147" s="448"/>
      <c r="AE147" s="399"/>
      <c r="AF147" s="400"/>
    </row>
    <row r="148" spans="2:32" s="11" customFormat="1" ht="15.95" customHeight="1">
      <c r="B148" s="376"/>
      <c r="C148" s="414"/>
      <c r="D148" s="415"/>
      <c r="E148" s="415"/>
      <c r="F148" s="415"/>
      <c r="G148" s="415"/>
      <c r="H148" s="416"/>
      <c r="I148" s="417"/>
      <c r="J148" s="418"/>
      <c r="K148" s="418"/>
      <c r="L148" s="419"/>
      <c r="M148" s="419"/>
      <c r="N148" s="418"/>
      <c r="O148" s="418"/>
      <c r="P148" s="418"/>
      <c r="Q148" s="420"/>
      <c r="R148" s="421"/>
      <c r="S148" s="422"/>
      <c r="T148" s="422"/>
      <c r="U148" s="422"/>
      <c r="V148" s="422"/>
      <c r="W148" s="422"/>
      <c r="X148" s="423"/>
      <c r="Y148" s="446"/>
      <c r="Z148" s="447"/>
      <c r="AA148" s="447"/>
      <c r="AB148" s="447"/>
      <c r="AC148" s="447"/>
      <c r="AD148" s="448"/>
      <c r="AE148" s="424"/>
      <c r="AF148" s="420"/>
    </row>
    <row r="149" spans="2:32" s="11" customFormat="1" ht="15.95" customHeight="1">
      <c r="B149" s="352">
        <v>27</v>
      </c>
      <c r="C149" s="433"/>
      <c r="D149" s="434"/>
      <c r="E149" s="434"/>
      <c r="F149" s="434"/>
      <c r="G149" s="434"/>
      <c r="H149" s="435"/>
      <c r="I149" s="425" t="s">
        <v>77</v>
      </c>
      <c r="J149" s="426"/>
      <c r="K149" s="426"/>
      <c r="L149" s="426"/>
      <c r="M149" s="426"/>
      <c r="N149" s="426"/>
      <c r="O149" s="426"/>
      <c r="P149" s="426"/>
      <c r="Q149" s="427"/>
      <c r="R149" s="396"/>
      <c r="S149" s="397" t="s">
        <v>65</v>
      </c>
      <c r="T149" s="397"/>
      <c r="U149" s="397"/>
      <c r="V149" s="397" t="s">
        <v>66</v>
      </c>
      <c r="W149" s="397"/>
      <c r="X149" s="398"/>
      <c r="Y149" s="455"/>
      <c r="Z149" s="456"/>
      <c r="AA149" s="456"/>
      <c r="AB149" s="456"/>
      <c r="AC149" s="456"/>
      <c r="AD149" s="457"/>
      <c r="AE149" s="428"/>
      <c r="AF149" s="429"/>
    </row>
    <row r="150" spans="2:32" s="11" customFormat="1" ht="15.95" customHeight="1">
      <c r="B150" s="358"/>
      <c r="C150" s="390"/>
      <c r="D150" s="391"/>
      <c r="E150" s="391"/>
      <c r="F150" s="391"/>
      <c r="G150" s="391"/>
      <c r="H150" s="392"/>
      <c r="I150" s="430"/>
      <c r="J150" s="431"/>
      <c r="K150" s="431"/>
      <c r="L150" s="431"/>
      <c r="M150" s="431"/>
      <c r="N150" s="431"/>
      <c r="O150" s="431"/>
      <c r="P150" s="431"/>
      <c r="Q150" s="432"/>
      <c r="R150" s="396"/>
      <c r="S150" s="397" t="s">
        <v>67</v>
      </c>
      <c r="T150" s="397"/>
      <c r="U150" s="397"/>
      <c r="V150" s="397" t="s">
        <v>68</v>
      </c>
      <c r="W150" s="397"/>
      <c r="X150" s="398"/>
      <c r="Y150" s="439"/>
      <c r="Z150" s="440"/>
      <c r="AA150" s="440"/>
      <c r="AB150" s="440"/>
      <c r="AC150" s="440"/>
      <c r="AD150" s="441"/>
      <c r="AE150" s="399"/>
      <c r="AF150" s="400"/>
    </row>
    <row r="151" spans="2:32" s="11" customFormat="1" ht="15.95" customHeight="1">
      <c r="B151" s="358"/>
      <c r="C151" s="401"/>
      <c r="D151" s="402"/>
      <c r="E151" s="402"/>
      <c r="F151" s="402"/>
      <c r="G151" s="402"/>
      <c r="H151" s="403"/>
      <c r="I151" s="404" t="s">
        <v>50</v>
      </c>
      <c r="J151" s="405"/>
      <c r="K151" s="405"/>
      <c r="L151" s="406" t="s">
        <v>48</v>
      </c>
      <c r="M151" s="406"/>
      <c r="N151" s="405" t="s">
        <v>69</v>
      </c>
      <c r="O151" s="405"/>
      <c r="P151" s="405"/>
      <c r="Q151" s="407" t="s">
        <v>49</v>
      </c>
      <c r="R151" s="396"/>
      <c r="S151" s="397" t="s">
        <v>70</v>
      </c>
      <c r="T151" s="397"/>
      <c r="U151" s="397"/>
      <c r="V151" s="397" t="s">
        <v>71</v>
      </c>
      <c r="W151" s="397"/>
      <c r="X151" s="398"/>
      <c r="Y151" s="442" t="s">
        <v>45</v>
      </c>
      <c r="Z151" s="443"/>
      <c r="AA151" s="444" t="s">
        <v>46</v>
      </c>
      <c r="AB151" s="443"/>
      <c r="AC151" s="444" t="s">
        <v>47</v>
      </c>
      <c r="AD151" s="445"/>
      <c r="AE151" s="399"/>
      <c r="AF151" s="400"/>
    </row>
    <row r="152" spans="2:32" s="11" customFormat="1" ht="15.95" customHeight="1">
      <c r="B152" s="358"/>
      <c r="C152" s="401"/>
      <c r="D152" s="402"/>
      <c r="E152" s="402"/>
      <c r="F152" s="402"/>
      <c r="G152" s="402"/>
      <c r="H152" s="403"/>
      <c r="I152" s="408"/>
      <c r="J152" s="409"/>
      <c r="K152" s="409"/>
      <c r="L152" s="410"/>
      <c r="M152" s="410"/>
      <c r="N152" s="409"/>
      <c r="O152" s="409"/>
      <c r="P152" s="409"/>
      <c r="Q152" s="400"/>
      <c r="R152" s="411"/>
      <c r="S152" s="412"/>
      <c r="T152" s="412" t="s">
        <v>72</v>
      </c>
      <c r="U152" s="412"/>
      <c r="V152" s="412" t="s">
        <v>73</v>
      </c>
      <c r="W152" s="412"/>
      <c r="X152" s="413" t="s">
        <v>74</v>
      </c>
      <c r="Y152" s="446"/>
      <c r="Z152" s="447"/>
      <c r="AA152" s="447"/>
      <c r="AB152" s="447"/>
      <c r="AC152" s="447"/>
      <c r="AD152" s="448"/>
      <c r="AE152" s="399"/>
      <c r="AF152" s="400"/>
    </row>
    <row r="153" spans="2:32" s="11" customFormat="1" ht="15.95" customHeight="1">
      <c r="B153" s="376"/>
      <c r="C153" s="414"/>
      <c r="D153" s="415"/>
      <c r="E153" s="415"/>
      <c r="F153" s="415"/>
      <c r="G153" s="415"/>
      <c r="H153" s="416"/>
      <c r="I153" s="417"/>
      <c r="J153" s="418"/>
      <c r="K153" s="418"/>
      <c r="L153" s="419"/>
      <c r="M153" s="419"/>
      <c r="N153" s="418"/>
      <c r="O153" s="418"/>
      <c r="P153" s="418"/>
      <c r="Q153" s="420"/>
      <c r="R153" s="421"/>
      <c r="S153" s="422"/>
      <c r="T153" s="422"/>
      <c r="U153" s="422"/>
      <c r="V153" s="422"/>
      <c r="W153" s="422"/>
      <c r="X153" s="423"/>
      <c r="Y153" s="449"/>
      <c r="Z153" s="450"/>
      <c r="AA153" s="450"/>
      <c r="AB153" s="450"/>
      <c r="AC153" s="450"/>
      <c r="AD153" s="451"/>
      <c r="AE153" s="424"/>
      <c r="AF153" s="420"/>
    </row>
    <row r="154" spans="2:32" s="11" customFormat="1" ht="15.95" customHeight="1">
      <c r="B154" s="352">
        <v>28</v>
      </c>
      <c r="C154" s="433"/>
      <c r="D154" s="434"/>
      <c r="E154" s="434"/>
      <c r="F154" s="434"/>
      <c r="G154" s="434"/>
      <c r="H154" s="435"/>
      <c r="I154" s="425" t="s">
        <v>77</v>
      </c>
      <c r="J154" s="426"/>
      <c r="K154" s="426"/>
      <c r="L154" s="426"/>
      <c r="M154" s="426"/>
      <c r="N154" s="426"/>
      <c r="O154" s="426"/>
      <c r="P154" s="426"/>
      <c r="Q154" s="427"/>
      <c r="R154" s="396"/>
      <c r="S154" s="397" t="s">
        <v>65</v>
      </c>
      <c r="T154" s="397"/>
      <c r="U154" s="397"/>
      <c r="V154" s="397" t="s">
        <v>66</v>
      </c>
      <c r="W154" s="397"/>
      <c r="X154" s="398"/>
      <c r="Y154" s="452"/>
      <c r="Z154" s="453"/>
      <c r="AA154" s="453"/>
      <c r="AB154" s="453"/>
      <c r="AC154" s="453"/>
      <c r="AD154" s="454"/>
      <c r="AE154" s="428"/>
      <c r="AF154" s="429"/>
    </row>
    <row r="155" spans="2:32" s="11" customFormat="1" ht="15.95" customHeight="1">
      <c r="B155" s="358"/>
      <c r="C155" s="390"/>
      <c r="D155" s="391"/>
      <c r="E155" s="391"/>
      <c r="F155" s="391"/>
      <c r="G155" s="391"/>
      <c r="H155" s="392"/>
      <c r="I155" s="430"/>
      <c r="J155" s="431"/>
      <c r="K155" s="431"/>
      <c r="L155" s="431"/>
      <c r="M155" s="431"/>
      <c r="N155" s="431"/>
      <c r="O155" s="431"/>
      <c r="P155" s="431"/>
      <c r="Q155" s="432"/>
      <c r="R155" s="396"/>
      <c r="S155" s="397" t="s">
        <v>67</v>
      </c>
      <c r="T155" s="397"/>
      <c r="U155" s="397"/>
      <c r="V155" s="397" t="s">
        <v>68</v>
      </c>
      <c r="W155" s="397"/>
      <c r="X155" s="398"/>
      <c r="Y155" s="439"/>
      <c r="Z155" s="440"/>
      <c r="AA155" s="440"/>
      <c r="AB155" s="440"/>
      <c r="AC155" s="440"/>
      <c r="AD155" s="441"/>
      <c r="AE155" s="399"/>
      <c r="AF155" s="400"/>
    </row>
    <row r="156" spans="2:32" s="11" customFormat="1" ht="15.95" customHeight="1">
      <c r="B156" s="358"/>
      <c r="C156" s="401"/>
      <c r="D156" s="402"/>
      <c r="E156" s="402"/>
      <c r="F156" s="402"/>
      <c r="G156" s="402"/>
      <c r="H156" s="403"/>
      <c r="I156" s="404" t="s">
        <v>50</v>
      </c>
      <c r="J156" s="405"/>
      <c r="K156" s="405"/>
      <c r="L156" s="406" t="s">
        <v>48</v>
      </c>
      <c r="M156" s="406"/>
      <c r="N156" s="405" t="s">
        <v>69</v>
      </c>
      <c r="O156" s="405"/>
      <c r="P156" s="405"/>
      <c r="Q156" s="407" t="s">
        <v>49</v>
      </c>
      <c r="R156" s="396"/>
      <c r="S156" s="397" t="s">
        <v>70</v>
      </c>
      <c r="T156" s="397"/>
      <c r="U156" s="397"/>
      <c r="V156" s="397" t="s">
        <v>71</v>
      </c>
      <c r="W156" s="397"/>
      <c r="X156" s="398"/>
      <c r="Y156" s="442" t="s">
        <v>45</v>
      </c>
      <c r="Z156" s="443"/>
      <c r="AA156" s="444" t="s">
        <v>46</v>
      </c>
      <c r="AB156" s="443"/>
      <c r="AC156" s="444" t="s">
        <v>47</v>
      </c>
      <c r="AD156" s="445"/>
      <c r="AE156" s="399"/>
      <c r="AF156" s="400"/>
    </row>
    <row r="157" spans="2:32" s="11" customFormat="1" ht="15.95" customHeight="1">
      <c r="B157" s="358"/>
      <c r="C157" s="401"/>
      <c r="D157" s="402"/>
      <c r="E157" s="402"/>
      <c r="F157" s="402"/>
      <c r="G157" s="402"/>
      <c r="H157" s="403"/>
      <c r="I157" s="408"/>
      <c r="J157" s="409"/>
      <c r="K157" s="409"/>
      <c r="L157" s="410"/>
      <c r="M157" s="410"/>
      <c r="N157" s="409"/>
      <c r="O157" s="409"/>
      <c r="P157" s="409"/>
      <c r="Q157" s="400"/>
      <c r="R157" s="411"/>
      <c r="S157" s="412"/>
      <c r="T157" s="412" t="s">
        <v>72</v>
      </c>
      <c r="U157" s="412"/>
      <c r="V157" s="412" t="s">
        <v>73</v>
      </c>
      <c r="W157" s="412"/>
      <c r="X157" s="413" t="s">
        <v>74</v>
      </c>
      <c r="Y157" s="446"/>
      <c r="Z157" s="447"/>
      <c r="AA157" s="447"/>
      <c r="AB157" s="447"/>
      <c r="AC157" s="447"/>
      <c r="AD157" s="448"/>
      <c r="AE157" s="399"/>
      <c r="AF157" s="400"/>
    </row>
    <row r="158" spans="2:32" s="11" customFormat="1" ht="15.95" customHeight="1">
      <c r="B158" s="376"/>
      <c r="C158" s="414"/>
      <c r="D158" s="415"/>
      <c r="E158" s="415"/>
      <c r="F158" s="415"/>
      <c r="G158" s="415"/>
      <c r="H158" s="416"/>
      <c r="I158" s="417"/>
      <c r="J158" s="418"/>
      <c r="K158" s="418"/>
      <c r="L158" s="419"/>
      <c r="M158" s="419"/>
      <c r="N158" s="418"/>
      <c r="O158" s="418"/>
      <c r="P158" s="418"/>
      <c r="Q158" s="420"/>
      <c r="R158" s="421"/>
      <c r="S158" s="422"/>
      <c r="T158" s="422"/>
      <c r="U158" s="422"/>
      <c r="V158" s="422"/>
      <c r="W158" s="422"/>
      <c r="X158" s="423"/>
      <c r="Y158" s="449"/>
      <c r="Z158" s="450"/>
      <c r="AA158" s="450"/>
      <c r="AB158" s="450"/>
      <c r="AC158" s="450"/>
      <c r="AD158" s="451"/>
      <c r="AE158" s="424"/>
      <c r="AF158" s="420"/>
    </row>
    <row r="159" spans="2:32" s="11" customFormat="1" ht="15.95" customHeight="1">
      <c r="B159" s="352">
        <v>29</v>
      </c>
      <c r="C159" s="433"/>
      <c r="D159" s="434"/>
      <c r="E159" s="434"/>
      <c r="F159" s="434"/>
      <c r="G159" s="434"/>
      <c r="H159" s="435"/>
      <c r="I159" s="425" t="s">
        <v>77</v>
      </c>
      <c r="J159" s="426"/>
      <c r="K159" s="426"/>
      <c r="L159" s="426"/>
      <c r="M159" s="426"/>
      <c r="N159" s="426"/>
      <c r="O159" s="426"/>
      <c r="P159" s="426"/>
      <c r="Q159" s="427"/>
      <c r="R159" s="396"/>
      <c r="S159" s="397" t="s">
        <v>65</v>
      </c>
      <c r="T159" s="397"/>
      <c r="U159" s="397"/>
      <c r="V159" s="397" t="s">
        <v>76</v>
      </c>
      <c r="W159" s="397"/>
      <c r="X159" s="398"/>
      <c r="Y159" s="452"/>
      <c r="Z159" s="453"/>
      <c r="AA159" s="453"/>
      <c r="AB159" s="453"/>
      <c r="AC159" s="453"/>
      <c r="AD159" s="454"/>
      <c r="AE159" s="428"/>
      <c r="AF159" s="429"/>
    </row>
    <row r="160" spans="2:32" s="11" customFormat="1" ht="15.95" customHeight="1">
      <c r="B160" s="358"/>
      <c r="C160" s="390"/>
      <c r="D160" s="391"/>
      <c r="E160" s="391"/>
      <c r="F160" s="391"/>
      <c r="G160" s="391"/>
      <c r="H160" s="392"/>
      <c r="I160" s="430"/>
      <c r="J160" s="431"/>
      <c r="K160" s="431"/>
      <c r="L160" s="431"/>
      <c r="M160" s="431"/>
      <c r="N160" s="431"/>
      <c r="O160" s="431"/>
      <c r="P160" s="431"/>
      <c r="Q160" s="432"/>
      <c r="R160" s="396"/>
      <c r="S160" s="397" t="s">
        <v>67</v>
      </c>
      <c r="T160" s="397"/>
      <c r="U160" s="397"/>
      <c r="V160" s="397" t="s">
        <v>68</v>
      </c>
      <c r="W160" s="397"/>
      <c r="X160" s="398"/>
      <c r="Y160" s="439"/>
      <c r="Z160" s="440"/>
      <c r="AA160" s="440"/>
      <c r="AB160" s="440"/>
      <c r="AC160" s="440"/>
      <c r="AD160" s="441"/>
      <c r="AE160" s="399"/>
      <c r="AF160" s="400"/>
    </row>
    <row r="161" spans="2:32" s="11" customFormat="1" ht="15.95" customHeight="1">
      <c r="B161" s="358"/>
      <c r="C161" s="401"/>
      <c r="D161" s="402"/>
      <c r="E161" s="402"/>
      <c r="F161" s="402"/>
      <c r="G161" s="402"/>
      <c r="H161" s="403"/>
      <c r="I161" s="404" t="s">
        <v>50</v>
      </c>
      <c r="J161" s="405"/>
      <c r="K161" s="405"/>
      <c r="L161" s="406" t="s">
        <v>48</v>
      </c>
      <c r="M161" s="406"/>
      <c r="N161" s="405" t="s">
        <v>69</v>
      </c>
      <c r="O161" s="405"/>
      <c r="P161" s="405"/>
      <c r="Q161" s="407" t="s">
        <v>49</v>
      </c>
      <c r="R161" s="396"/>
      <c r="S161" s="397" t="s">
        <v>70</v>
      </c>
      <c r="T161" s="397"/>
      <c r="U161" s="397"/>
      <c r="V161" s="397" t="s">
        <v>71</v>
      </c>
      <c r="W161" s="397"/>
      <c r="X161" s="398"/>
      <c r="Y161" s="442" t="s">
        <v>45</v>
      </c>
      <c r="Z161" s="443"/>
      <c r="AA161" s="444" t="s">
        <v>46</v>
      </c>
      <c r="AB161" s="443"/>
      <c r="AC161" s="444" t="s">
        <v>47</v>
      </c>
      <c r="AD161" s="445"/>
      <c r="AE161" s="399"/>
      <c r="AF161" s="400"/>
    </row>
    <row r="162" spans="2:32" s="11" customFormat="1" ht="15.95" customHeight="1">
      <c r="B162" s="358"/>
      <c r="C162" s="401"/>
      <c r="D162" s="402"/>
      <c r="E162" s="402"/>
      <c r="F162" s="402"/>
      <c r="G162" s="402"/>
      <c r="H162" s="403"/>
      <c r="I162" s="408"/>
      <c r="J162" s="409"/>
      <c r="K162" s="409"/>
      <c r="L162" s="410"/>
      <c r="M162" s="410"/>
      <c r="N162" s="409"/>
      <c r="O162" s="409"/>
      <c r="P162" s="409"/>
      <c r="Q162" s="400"/>
      <c r="R162" s="411"/>
      <c r="S162" s="412"/>
      <c r="T162" s="412" t="s">
        <v>72</v>
      </c>
      <c r="U162" s="412"/>
      <c r="V162" s="412" t="s">
        <v>73</v>
      </c>
      <c r="W162" s="412"/>
      <c r="X162" s="413" t="s">
        <v>74</v>
      </c>
      <c r="Y162" s="446"/>
      <c r="Z162" s="447"/>
      <c r="AA162" s="447"/>
      <c r="AB162" s="447"/>
      <c r="AC162" s="447"/>
      <c r="AD162" s="448"/>
      <c r="AE162" s="399"/>
      <c r="AF162" s="400"/>
    </row>
    <row r="163" spans="2:32" s="11" customFormat="1" ht="15.95" customHeight="1">
      <c r="B163" s="376"/>
      <c r="C163" s="414"/>
      <c r="D163" s="415"/>
      <c r="E163" s="415"/>
      <c r="F163" s="415"/>
      <c r="G163" s="415"/>
      <c r="H163" s="416"/>
      <c r="I163" s="417"/>
      <c r="J163" s="418"/>
      <c r="K163" s="418"/>
      <c r="L163" s="419"/>
      <c r="M163" s="419"/>
      <c r="N163" s="418"/>
      <c r="O163" s="418"/>
      <c r="P163" s="418"/>
      <c r="Q163" s="420"/>
      <c r="R163" s="421"/>
      <c r="S163" s="422"/>
      <c r="T163" s="422"/>
      <c r="U163" s="422"/>
      <c r="V163" s="422"/>
      <c r="W163" s="422"/>
      <c r="X163" s="423"/>
      <c r="Y163" s="446"/>
      <c r="Z163" s="447"/>
      <c r="AA163" s="447"/>
      <c r="AB163" s="447"/>
      <c r="AC163" s="447"/>
      <c r="AD163" s="448"/>
      <c r="AE163" s="424"/>
      <c r="AF163" s="420"/>
    </row>
    <row r="164" spans="2:32" s="11" customFormat="1" ht="15.95" customHeight="1">
      <c r="B164" s="352">
        <v>30</v>
      </c>
      <c r="C164" s="433"/>
      <c r="D164" s="434"/>
      <c r="E164" s="434"/>
      <c r="F164" s="434"/>
      <c r="G164" s="434"/>
      <c r="H164" s="435"/>
      <c r="I164" s="425" t="s">
        <v>77</v>
      </c>
      <c r="J164" s="426"/>
      <c r="K164" s="426"/>
      <c r="L164" s="426"/>
      <c r="M164" s="426"/>
      <c r="N164" s="426"/>
      <c r="O164" s="426"/>
      <c r="P164" s="426"/>
      <c r="Q164" s="427"/>
      <c r="R164" s="396"/>
      <c r="S164" s="397" t="s">
        <v>65</v>
      </c>
      <c r="T164" s="397"/>
      <c r="U164" s="397"/>
      <c r="V164" s="397" t="s">
        <v>66</v>
      </c>
      <c r="W164" s="397"/>
      <c r="X164" s="398"/>
      <c r="Y164" s="455"/>
      <c r="Z164" s="456"/>
      <c r="AA164" s="456"/>
      <c r="AB164" s="456"/>
      <c r="AC164" s="456"/>
      <c r="AD164" s="457"/>
      <c r="AE164" s="428"/>
      <c r="AF164" s="429"/>
    </row>
    <row r="165" spans="2:32" s="11" customFormat="1" ht="15.95" customHeight="1">
      <c r="B165" s="358"/>
      <c r="C165" s="390"/>
      <c r="D165" s="391"/>
      <c r="E165" s="391"/>
      <c r="F165" s="391"/>
      <c r="G165" s="391"/>
      <c r="H165" s="392"/>
      <c r="I165" s="430"/>
      <c r="J165" s="431"/>
      <c r="K165" s="431"/>
      <c r="L165" s="431"/>
      <c r="M165" s="431"/>
      <c r="N165" s="431"/>
      <c r="O165" s="431"/>
      <c r="P165" s="431"/>
      <c r="Q165" s="432"/>
      <c r="R165" s="396"/>
      <c r="S165" s="397" t="s">
        <v>67</v>
      </c>
      <c r="T165" s="397"/>
      <c r="U165" s="397"/>
      <c r="V165" s="397" t="s">
        <v>68</v>
      </c>
      <c r="W165" s="397"/>
      <c r="X165" s="398"/>
      <c r="Y165" s="439"/>
      <c r="Z165" s="440"/>
      <c r="AA165" s="440"/>
      <c r="AB165" s="440"/>
      <c r="AC165" s="440"/>
      <c r="AD165" s="441"/>
      <c r="AE165" s="399"/>
      <c r="AF165" s="400"/>
    </row>
    <row r="166" spans="2:32" s="11" customFormat="1" ht="15.95" customHeight="1">
      <c r="B166" s="358"/>
      <c r="C166" s="401"/>
      <c r="D166" s="402"/>
      <c r="E166" s="402"/>
      <c r="F166" s="402"/>
      <c r="G166" s="402"/>
      <c r="H166" s="403"/>
      <c r="I166" s="404" t="s">
        <v>50</v>
      </c>
      <c r="J166" s="405"/>
      <c r="K166" s="405"/>
      <c r="L166" s="406" t="s">
        <v>48</v>
      </c>
      <c r="M166" s="406"/>
      <c r="N166" s="405" t="s">
        <v>69</v>
      </c>
      <c r="O166" s="405"/>
      <c r="P166" s="405"/>
      <c r="Q166" s="407" t="s">
        <v>49</v>
      </c>
      <c r="R166" s="396"/>
      <c r="S166" s="397" t="s">
        <v>70</v>
      </c>
      <c r="T166" s="397"/>
      <c r="U166" s="397"/>
      <c r="V166" s="397" t="s">
        <v>71</v>
      </c>
      <c r="W166" s="397"/>
      <c r="X166" s="398"/>
      <c r="Y166" s="442" t="s">
        <v>45</v>
      </c>
      <c r="Z166" s="443"/>
      <c r="AA166" s="444" t="s">
        <v>46</v>
      </c>
      <c r="AB166" s="443"/>
      <c r="AC166" s="444" t="s">
        <v>47</v>
      </c>
      <c r="AD166" s="445"/>
      <c r="AE166" s="399"/>
      <c r="AF166" s="400"/>
    </row>
    <row r="167" spans="2:32" s="11" customFormat="1" ht="15.95" customHeight="1">
      <c r="B167" s="358"/>
      <c r="C167" s="401"/>
      <c r="D167" s="402"/>
      <c r="E167" s="402"/>
      <c r="F167" s="402"/>
      <c r="G167" s="402"/>
      <c r="H167" s="403"/>
      <c r="I167" s="408"/>
      <c r="J167" s="409"/>
      <c r="K167" s="409"/>
      <c r="L167" s="410"/>
      <c r="M167" s="410"/>
      <c r="N167" s="409"/>
      <c r="O167" s="409"/>
      <c r="P167" s="409"/>
      <c r="Q167" s="400"/>
      <c r="R167" s="411"/>
      <c r="S167" s="412"/>
      <c r="T167" s="412" t="s">
        <v>72</v>
      </c>
      <c r="U167" s="412"/>
      <c r="V167" s="412" t="s">
        <v>73</v>
      </c>
      <c r="W167" s="412"/>
      <c r="X167" s="413" t="s">
        <v>74</v>
      </c>
      <c r="Y167" s="446"/>
      <c r="Z167" s="447"/>
      <c r="AA167" s="447"/>
      <c r="AB167" s="447"/>
      <c r="AC167" s="447"/>
      <c r="AD167" s="448"/>
      <c r="AE167" s="399"/>
      <c r="AF167" s="400"/>
    </row>
    <row r="168" spans="2:32" s="11" customFormat="1" ht="15.95" customHeight="1">
      <c r="B168" s="376"/>
      <c r="C168" s="414"/>
      <c r="D168" s="415"/>
      <c r="E168" s="415"/>
      <c r="F168" s="415"/>
      <c r="G168" s="415"/>
      <c r="H168" s="416"/>
      <c r="I168" s="417"/>
      <c r="J168" s="418"/>
      <c r="K168" s="418"/>
      <c r="L168" s="419"/>
      <c r="M168" s="419"/>
      <c r="N168" s="418"/>
      <c r="O168" s="418"/>
      <c r="P168" s="418"/>
      <c r="Q168" s="420"/>
      <c r="R168" s="421"/>
      <c r="S168" s="422"/>
      <c r="T168" s="422"/>
      <c r="U168" s="422"/>
      <c r="V168" s="422"/>
      <c r="W168" s="422"/>
      <c r="X168" s="423"/>
      <c r="Y168" s="449"/>
      <c r="Z168" s="450"/>
      <c r="AA168" s="450"/>
      <c r="AB168" s="450"/>
      <c r="AC168" s="450"/>
      <c r="AD168" s="451"/>
      <c r="AE168" s="424"/>
      <c r="AF168" s="420"/>
    </row>
    <row r="169" spans="2:32" s="11" customFormat="1" ht="15.95" customHeight="1">
      <c r="B169" s="352">
        <v>31</v>
      </c>
      <c r="C169" s="433"/>
      <c r="D169" s="434"/>
      <c r="E169" s="434"/>
      <c r="F169" s="434"/>
      <c r="G169" s="434"/>
      <c r="H169" s="435"/>
      <c r="I169" s="425" t="s">
        <v>77</v>
      </c>
      <c r="J169" s="426"/>
      <c r="K169" s="426"/>
      <c r="L169" s="426"/>
      <c r="M169" s="426"/>
      <c r="N169" s="426"/>
      <c r="O169" s="426"/>
      <c r="P169" s="426"/>
      <c r="Q169" s="427"/>
      <c r="R169" s="396"/>
      <c r="S169" s="397" t="s">
        <v>65</v>
      </c>
      <c r="T169" s="397"/>
      <c r="U169" s="397"/>
      <c r="V169" s="397" t="s">
        <v>66</v>
      </c>
      <c r="W169" s="397"/>
      <c r="X169" s="398"/>
      <c r="Y169" s="452"/>
      <c r="Z169" s="453"/>
      <c r="AA169" s="453"/>
      <c r="AB169" s="453"/>
      <c r="AC169" s="453"/>
      <c r="AD169" s="454"/>
      <c r="AE169" s="428"/>
      <c r="AF169" s="429"/>
    </row>
    <row r="170" spans="2:32" s="11" customFormat="1" ht="15.95" customHeight="1">
      <c r="B170" s="358"/>
      <c r="C170" s="390"/>
      <c r="D170" s="391"/>
      <c r="E170" s="391"/>
      <c r="F170" s="391"/>
      <c r="G170" s="391"/>
      <c r="H170" s="392"/>
      <c r="I170" s="430"/>
      <c r="J170" s="431"/>
      <c r="K170" s="431"/>
      <c r="L170" s="431"/>
      <c r="M170" s="431"/>
      <c r="N170" s="431"/>
      <c r="O170" s="431"/>
      <c r="P170" s="431"/>
      <c r="Q170" s="432"/>
      <c r="R170" s="396"/>
      <c r="S170" s="397" t="s">
        <v>67</v>
      </c>
      <c r="T170" s="397"/>
      <c r="U170" s="397"/>
      <c r="V170" s="397" t="s">
        <v>68</v>
      </c>
      <c r="W170" s="397"/>
      <c r="X170" s="398"/>
      <c r="Y170" s="439"/>
      <c r="Z170" s="440"/>
      <c r="AA170" s="440"/>
      <c r="AB170" s="440"/>
      <c r="AC170" s="440"/>
      <c r="AD170" s="441"/>
      <c r="AE170" s="399"/>
      <c r="AF170" s="400"/>
    </row>
    <row r="171" spans="2:32" s="11" customFormat="1" ht="15.95" customHeight="1">
      <c r="B171" s="358"/>
      <c r="C171" s="401"/>
      <c r="D171" s="402"/>
      <c r="E171" s="402"/>
      <c r="F171" s="402"/>
      <c r="G171" s="402"/>
      <c r="H171" s="403"/>
      <c r="I171" s="404" t="s">
        <v>50</v>
      </c>
      <c r="J171" s="405"/>
      <c r="K171" s="405"/>
      <c r="L171" s="406" t="s">
        <v>48</v>
      </c>
      <c r="M171" s="406"/>
      <c r="N171" s="405" t="s">
        <v>69</v>
      </c>
      <c r="O171" s="405"/>
      <c r="P171" s="405"/>
      <c r="Q171" s="407" t="s">
        <v>49</v>
      </c>
      <c r="R171" s="396"/>
      <c r="S171" s="397" t="s">
        <v>70</v>
      </c>
      <c r="T171" s="397"/>
      <c r="U171" s="397"/>
      <c r="V171" s="397" t="s">
        <v>71</v>
      </c>
      <c r="W171" s="397"/>
      <c r="X171" s="398"/>
      <c r="Y171" s="442" t="s">
        <v>45</v>
      </c>
      <c r="Z171" s="443"/>
      <c r="AA171" s="444" t="s">
        <v>46</v>
      </c>
      <c r="AB171" s="443"/>
      <c r="AC171" s="444" t="s">
        <v>47</v>
      </c>
      <c r="AD171" s="445"/>
      <c r="AE171" s="399"/>
      <c r="AF171" s="400"/>
    </row>
    <row r="172" spans="2:32" s="11" customFormat="1" ht="15.95" customHeight="1">
      <c r="B172" s="358"/>
      <c r="C172" s="401"/>
      <c r="D172" s="402"/>
      <c r="E172" s="402"/>
      <c r="F172" s="402"/>
      <c r="G172" s="402"/>
      <c r="H172" s="403"/>
      <c r="I172" s="408"/>
      <c r="J172" s="409"/>
      <c r="K172" s="409"/>
      <c r="L172" s="410"/>
      <c r="M172" s="410"/>
      <c r="N172" s="409"/>
      <c r="O172" s="409"/>
      <c r="P172" s="409"/>
      <c r="Q172" s="400"/>
      <c r="R172" s="411"/>
      <c r="S172" s="412"/>
      <c r="T172" s="412" t="s">
        <v>72</v>
      </c>
      <c r="U172" s="412"/>
      <c r="V172" s="412" t="s">
        <v>73</v>
      </c>
      <c r="W172" s="412"/>
      <c r="X172" s="413" t="s">
        <v>74</v>
      </c>
      <c r="Y172" s="446"/>
      <c r="Z172" s="447"/>
      <c r="AA172" s="447"/>
      <c r="AB172" s="447"/>
      <c r="AC172" s="447"/>
      <c r="AD172" s="448"/>
      <c r="AE172" s="399"/>
      <c r="AF172" s="400"/>
    </row>
    <row r="173" spans="2:32" s="11" customFormat="1" ht="15.95" customHeight="1">
      <c r="B173" s="376"/>
      <c r="C173" s="414"/>
      <c r="D173" s="415"/>
      <c r="E173" s="415"/>
      <c r="F173" s="415"/>
      <c r="G173" s="415"/>
      <c r="H173" s="416"/>
      <c r="I173" s="417"/>
      <c r="J173" s="418"/>
      <c r="K173" s="418"/>
      <c r="L173" s="419"/>
      <c r="M173" s="419"/>
      <c r="N173" s="418"/>
      <c r="O173" s="418"/>
      <c r="P173" s="418"/>
      <c r="Q173" s="420"/>
      <c r="R173" s="421"/>
      <c r="S173" s="422"/>
      <c r="T173" s="422"/>
      <c r="U173" s="422"/>
      <c r="V173" s="422"/>
      <c r="W173" s="422"/>
      <c r="X173" s="423"/>
      <c r="Y173" s="449"/>
      <c r="Z173" s="450"/>
      <c r="AA173" s="450"/>
      <c r="AB173" s="450"/>
      <c r="AC173" s="450"/>
      <c r="AD173" s="451"/>
      <c r="AE173" s="424"/>
      <c r="AF173" s="420"/>
    </row>
    <row r="174" spans="2:32" s="11" customFormat="1" ht="15.95" customHeight="1">
      <c r="B174" s="352">
        <v>32</v>
      </c>
      <c r="C174" s="433"/>
      <c r="D174" s="434"/>
      <c r="E174" s="434"/>
      <c r="F174" s="434"/>
      <c r="G174" s="434"/>
      <c r="H174" s="435"/>
      <c r="I174" s="425" t="s">
        <v>77</v>
      </c>
      <c r="J174" s="426"/>
      <c r="K174" s="426"/>
      <c r="L174" s="426"/>
      <c r="M174" s="426"/>
      <c r="N174" s="426"/>
      <c r="O174" s="426"/>
      <c r="P174" s="426"/>
      <c r="Q174" s="427"/>
      <c r="R174" s="396"/>
      <c r="S174" s="397" t="s">
        <v>65</v>
      </c>
      <c r="T174" s="397"/>
      <c r="U174" s="397"/>
      <c r="V174" s="397" t="s">
        <v>66</v>
      </c>
      <c r="W174" s="397"/>
      <c r="X174" s="398"/>
      <c r="Y174" s="452"/>
      <c r="Z174" s="453"/>
      <c r="AA174" s="453"/>
      <c r="AB174" s="453"/>
      <c r="AC174" s="453"/>
      <c r="AD174" s="454"/>
      <c r="AE174" s="428"/>
      <c r="AF174" s="429"/>
    </row>
    <row r="175" spans="2:32" s="11" customFormat="1" ht="15.95" customHeight="1">
      <c r="B175" s="358"/>
      <c r="C175" s="390"/>
      <c r="D175" s="391"/>
      <c r="E175" s="391"/>
      <c r="F175" s="391"/>
      <c r="G175" s="391"/>
      <c r="H175" s="392"/>
      <c r="I175" s="430"/>
      <c r="J175" s="431"/>
      <c r="K175" s="431"/>
      <c r="L175" s="431"/>
      <c r="M175" s="431"/>
      <c r="N175" s="431"/>
      <c r="O175" s="431"/>
      <c r="P175" s="431"/>
      <c r="Q175" s="432"/>
      <c r="R175" s="396"/>
      <c r="S175" s="397" t="s">
        <v>67</v>
      </c>
      <c r="T175" s="397"/>
      <c r="U175" s="397"/>
      <c r="V175" s="397" t="s">
        <v>68</v>
      </c>
      <c r="W175" s="397"/>
      <c r="X175" s="398"/>
      <c r="Y175" s="439"/>
      <c r="Z175" s="440"/>
      <c r="AA175" s="440"/>
      <c r="AB175" s="440"/>
      <c r="AC175" s="440"/>
      <c r="AD175" s="441"/>
      <c r="AE175" s="399"/>
      <c r="AF175" s="400"/>
    </row>
    <row r="176" spans="2:32" s="11" customFormat="1" ht="15.95" customHeight="1">
      <c r="B176" s="358"/>
      <c r="C176" s="401"/>
      <c r="D176" s="402"/>
      <c r="E176" s="402"/>
      <c r="F176" s="402"/>
      <c r="G176" s="402"/>
      <c r="H176" s="403"/>
      <c r="I176" s="404" t="s">
        <v>50</v>
      </c>
      <c r="J176" s="405"/>
      <c r="K176" s="405"/>
      <c r="L176" s="406" t="s">
        <v>48</v>
      </c>
      <c r="M176" s="406"/>
      <c r="N176" s="405" t="s">
        <v>69</v>
      </c>
      <c r="O176" s="405"/>
      <c r="P176" s="405"/>
      <c r="Q176" s="407" t="s">
        <v>49</v>
      </c>
      <c r="R176" s="396"/>
      <c r="S176" s="397" t="s">
        <v>70</v>
      </c>
      <c r="T176" s="397"/>
      <c r="U176" s="397"/>
      <c r="V176" s="397" t="s">
        <v>71</v>
      </c>
      <c r="W176" s="397"/>
      <c r="X176" s="398"/>
      <c r="Y176" s="442" t="s">
        <v>45</v>
      </c>
      <c r="Z176" s="443"/>
      <c r="AA176" s="444" t="s">
        <v>46</v>
      </c>
      <c r="AB176" s="443"/>
      <c r="AC176" s="444" t="s">
        <v>47</v>
      </c>
      <c r="AD176" s="445"/>
      <c r="AE176" s="399"/>
      <c r="AF176" s="400"/>
    </row>
    <row r="177" spans="2:32" s="11" customFormat="1" ht="15.95" customHeight="1">
      <c r="B177" s="358"/>
      <c r="C177" s="401"/>
      <c r="D177" s="402"/>
      <c r="E177" s="402"/>
      <c r="F177" s="402"/>
      <c r="G177" s="402"/>
      <c r="H177" s="403"/>
      <c r="I177" s="408"/>
      <c r="J177" s="409"/>
      <c r="K177" s="409"/>
      <c r="L177" s="410"/>
      <c r="M177" s="410"/>
      <c r="N177" s="409"/>
      <c r="O177" s="409"/>
      <c r="P177" s="409"/>
      <c r="Q177" s="400"/>
      <c r="R177" s="411"/>
      <c r="S177" s="412"/>
      <c r="T177" s="412" t="s">
        <v>72</v>
      </c>
      <c r="U177" s="412"/>
      <c r="V177" s="412" t="s">
        <v>73</v>
      </c>
      <c r="W177" s="412"/>
      <c r="X177" s="413" t="s">
        <v>74</v>
      </c>
      <c r="Y177" s="446"/>
      <c r="Z177" s="447"/>
      <c r="AA177" s="447"/>
      <c r="AB177" s="447"/>
      <c r="AC177" s="447"/>
      <c r="AD177" s="448"/>
      <c r="AE177" s="399"/>
      <c r="AF177" s="400"/>
    </row>
    <row r="178" spans="2:32" s="11" customFormat="1" ht="15.95" customHeight="1">
      <c r="B178" s="376"/>
      <c r="C178" s="414"/>
      <c r="D178" s="415"/>
      <c r="E178" s="415"/>
      <c r="F178" s="415"/>
      <c r="G178" s="415"/>
      <c r="H178" s="416"/>
      <c r="I178" s="417"/>
      <c r="J178" s="418"/>
      <c r="K178" s="418"/>
      <c r="L178" s="419"/>
      <c r="M178" s="419"/>
      <c r="N178" s="418"/>
      <c r="O178" s="418"/>
      <c r="P178" s="418"/>
      <c r="Q178" s="420"/>
      <c r="R178" s="421"/>
      <c r="S178" s="422"/>
      <c r="T178" s="422"/>
      <c r="U178" s="422"/>
      <c r="V178" s="422"/>
      <c r="W178" s="422"/>
      <c r="X178" s="423"/>
      <c r="Y178" s="446"/>
      <c r="Z178" s="447"/>
      <c r="AA178" s="447"/>
      <c r="AB178" s="447"/>
      <c r="AC178" s="447"/>
      <c r="AD178" s="448"/>
      <c r="AE178" s="424"/>
      <c r="AF178" s="420"/>
    </row>
    <row r="179" spans="2:32" s="11" customFormat="1" ht="15.95" customHeight="1">
      <c r="B179" s="352">
        <v>33</v>
      </c>
      <c r="C179" s="433"/>
      <c r="D179" s="434"/>
      <c r="E179" s="434"/>
      <c r="F179" s="434"/>
      <c r="G179" s="434"/>
      <c r="H179" s="435"/>
      <c r="I179" s="425" t="s">
        <v>77</v>
      </c>
      <c r="J179" s="426"/>
      <c r="K179" s="426"/>
      <c r="L179" s="426"/>
      <c r="M179" s="426"/>
      <c r="N179" s="426"/>
      <c r="O179" s="426"/>
      <c r="P179" s="426"/>
      <c r="Q179" s="427"/>
      <c r="R179" s="396"/>
      <c r="S179" s="397" t="s">
        <v>65</v>
      </c>
      <c r="T179" s="397"/>
      <c r="U179" s="397"/>
      <c r="V179" s="397" t="s">
        <v>66</v>
      </c>
      <c r="W179" s="397"/>
      <c r="X179" s="398"/>
      <c r="Y179" s="455"/>
      <c r="Z179" s="456"/>
      <c r="AA179" s="456"/>
      <c r="AB179" s="456"/>
      <c r="AC179" s="456"/>
      <c r="AD179" s="457"/>
      <c r="AE179" s="428"/>
      <c r="AF179" s="429"/>
    </row>
    <row r="180" spans="2:32" s="11" customFormat="1" ht="15.95" customHeight="1">
      <c r="B180" s="358"/>
      <c r="C180" s="390"/>
      <c r="D180" s="391"/>
      <c r="E180" s="391"/>
      <c r="F180" s="391"/>
      <c r="G180" s="391"/>
      <c r="H180" s="392"/>
      <c r="I180" s="430"/>
      <c r="J180" s="431"/>
      <c r="K180" s="431"/>
      <c r="L180" s="431"/>
      <c r="M180" s="431"/>
      <c r="N180" s="431"/>
      <c r="O180" s="431"/>
      <c r="P180" s="431"/>
      <c r="Q180" s="432"/>
      <c r="R180" s="396"/>
      <c r="S180" s="397" t="s">
        <v>67</v>
      </c>
      <c r="T180" s="397"/>
      <c r="U180" s="397"/>
      <c r="V180" s="397" t="s">
        <v>68</v>
      </c>
      <c r="W180" s="397"/>
      <c r="X180" s="398"/>
      <c r="Y180" s="439"/>
      <c r="Z180" s="440"/>
      <c r="AA180" s="440"/>
      <c r="AB180" s="440"/>
      <c r="AC180" s="440"/>
      <c r="AD180" s="441"/>
      <c r="AE180" s="399"/>
      <c r="AF180" s="400"/>
    </row>
    <row r="181" spans="2:32" s="11" customFormat="1" ht="15.95" customHeight="1">
      <c r="B181" s="358"/>
      <c r="C181" s="401"/>
      <c r="D181" s="402"/>
      <c r="E181" s="402"/>
      <c r="F181" s="402"/>
      <c r="G181" s="402"/>
      <c r="H181" s="403"/>
      <c r="I181" s="404" t="s">
        <v>50</v>
      </c>
      <c r="J181" s="405"/>
      <c r="K181" s="405"/>
      <c r="L181" s="406" t="s">
        <v>48</v>
      </c>
      <c r="M181" s="406"/>
      <c r="N181" s="405" t="s">
        <v>69</v>
      </c>
      <c r="O181" s="405"/>
      <c r="P181" s="405"/>
      <c r="Q181" s="407" t="s">
        <v>49</v>
      </c>
      <c r="R181" s="396"/>
      <c r="S181" s="397" t="s">
        <v>70</v>
      </c>
      <c r="T181" s="397"/>
      <c r="U181" s="397"/>
      <c r="V181" s="397" t="s">
        <v>71</v>
      </c>
      <c r="W181" s="397"/>
      <c r="X181" s="398"/>
      <c r="Y181" s="442" t="s">
        <v>45</v>
      </c>
      <c r="Z181" s="443"/>
      <c r="AA181" s="444" t="s">
        <v>46</v>
      </c>
      <c r="AB181" s="443"/>
      <c r="AC181" s="444" t="s">
        <v>47</v>
      </c>
      <c r="AD181" s="445"/>
      <c r="AE181" s="399"/>
      <c r="AF181" s="400"/>
    </row>
    <row r="182" spans="2:32" s="11" customFormat="1" ht="15.95" customHeight="1">
      <c r="B182" s="358"/>
      <c r="C182" s="401"/>
      <c r="D182" s="402"/>
      <c r="E182" s="402"/>
      <c r="F182" s="402"/>
      <c r="G182" s="402"/>
      <c r="H182" s="403"/>
      <c r="I182" s="408"/>
      <c r="J182" s="409"/>
      <c r="K182" s="409"/>
      <c r="L182" s="410"/>
      <c r="M182" s="410"/>
      <c r="N182" s="409"/>
      <c r="O182" s="409"/>
      <c r="P182" s="409"/>
      <c r="Q182" s="400"/>
      <c r="R182" s="411"/>
      <c r="S182" s="412"/>
      <c r="T182" s="412" t="s">
        <v>72</v>
      </c>
      <c r="U182" s="412"/>
      <c r="V182" s="412" t="s">
        <v>73</v>
      </c>
      <c r="W182" s="412"/>
      <c r="X182" s="413" t="s">
        <v>74</v>
      </c>
      <c r="Y182" s="446"/>
      <c r="Z182" s="447"/>
      <c r="AA182" s="447"/>
      <c r="AB182" s="447"/>
      <c r="AC182" s="447"/>
      <c r="AD182" s="448"/>
      <c r="AE182" s="399"/>
      <c r="AF182" s="400"/>
    </row>
    <row r="183" spans="2:32" s="11" customFormat="1" ht="15.95" customHeight="1">
      <c r="B183" s="376"/>
      <c r="C183" s="414"/>
      <c r="D183" s="415"/>
      <c r="E183" s="415"/>
      <c r="F183" s="415"/>
      <c r="G183" s="415"/>
      <c r="H183" s="416"/>
      <c r="I183" s="417"/>
      <c r="J183" s="418"/>
      <c r="K183" s="418"/>
      <c r="L183" s="419"/>
      <c r="M183" s="419"/>
      <c r="N183" s="418"/>
      <c r="O183" s="418"/>
      <c r="P183" s="418"/>
      <c r="Q183" s="420"/>
      <c r="R183" s="421"/>
      <c r="S183" s="422"/>
      <c r="T183" s="422"/>
      <c r="U183" s="422"/>
      <c r="V183" s="422"/>
      <c r="W183" s="422"/>
      <c r="X183" s="423"/>
      <c r="Y183" s="449"/>
      <c r="Z183" s="450"/>
      <c r="AA183" s="450"/>
      <c r="AB183" s="450"/>
      <c r="AC183" s="450"/>
      <c r="AD183" s="451"/>
      <c r="AE183" s="424"/>
      <c r="AF183" s="420"/>
    </row>
    <row r="184" spans="2:32" s="11" customFormat="1" ht="15.95" customHeight="1">
      <c r="B184" s="352">
        <v>34</v>
      </c>
      <c r="C184" s="433"/>
      <c r="D184" s="434"/>
      <c r="E184" s="434"/>
      <c r="F184" s="434"/>
      <c r="G184" s="434"/>
      <c r="H184" s="435"/>
      <c r="I184" s="425" t="s">
        <v>77</v>
      </c>
      <c r="J184" s="426"/>
      <c r="K184" s="426"/>
      <c r="L184" s="426"/>
      <c r="M184" s="426"/>
      <c r="N184" s="426"/>
      <c r="O184" s="426"/>
      <c r="P184" s="426"/>
      <c r="Q184" s="427"/>
      <c r="R184" s="396"/>
      <c r="S184" s="397" t="s">
        <v>65</v>
      </c>
      <c r="T184" s="397"/>
      <c r="U184" s="397"/>
      <c r="V184" s="397" t="s">
        <v>66</v>
      </c>
      <c r="W184" s="397"/>
      <c r="X184" s="398"/>
      <c r="Y184" s="452"/>
      <c r="Z184" s="453"/>
      <c r="AA184" s="453"/>
      <c r="AB184" s="453"/>
      <c r="AC184" s="453"/>
      <c r="AD184" s="454"/>
      <c r="AE184" s="428"/>
      <c r="AF184" s="429"/>
    </row>
    <row r="185" spans="2:32" s="11" customFormat="1" ht="15.95" customHeight="1">
      <c r="B185" s="358"/>
      <c r="C185" s="390"/>
      <c r="D185" s="391"/>
      <c r="E185" s="391"/>
      <c r="F185" s="391"/>
      <c r="G185" s="391"/>
      <c r="H185" s="392"/>
      <c r="I185" s="430"/>
      <c r="J185" s="431"/>
      <c r="K185" s="431"/>
      <c r="L185" s="431"/>
      <c r="M185" s="431"/>
      <c r="N185" s="431"/>
      <c r="O185" s="431"/>
      <c r="P185" s="431"/>
      <c r="Q185" s="432"/>
      <c r="R185" s="396"/>
      <c r="S185" s="397" t="s">
        <v>67</v>
      </c>
      <c r="T185" s="397"/>
      <c r="U185" s="397"/>
      <c r="V185" s="397" t="s">
        <v>68</v>
      </c>
      <c r="W185" s="397"/>
      <c r="X185" s="398"/>
      <c r="Y185" s="439"/>
      <c r="Z185" s="440"/>
      <c r="AA185" s="440"/>
      <c r="AB185" s="440"/>
      <c r="AC185" s="440"/>
      <c r="AD185" s="441"/>
      <c r="AE185" s="399"/>
      <c r="AF185" s="400"/>
    </row>
    <row r="186" spans="2:32" s="11" customFormat="1" ht="15.95" customHeight="1">
      <c r="B186" s="358"/>
      <c r="C186" s="401"/>
      <c r="D186" s="402"/>
      <c r="E186" s="402"/>
      <c r="F186" s="402"/>
      <c r="G186" s="402"/>
      <c r="H186" s="403"/>
      <c r="I186" s="404" t="s">
        <v>50</v>
      </c>
      <c r="J186" s="405"/>
      <c r="K186" s="405"/>
      <c r="L186" s="406" t="s">
        <v>48</v>
      </c>
      <c r="M186" s="406"/>
      <c r="N186" s="405" t="s">
        <v>69</v>
      </c>
      <c r="O186" s="405"/>
      <c r="P186" s="405"/>
      <c r="Q186" s="407" t="s">
        <v>49</v>
      </c>
      <c r="R186" s="396"/>
      <c r="S186" s="397" t="s">
        <v>70</v>
      </c>
      <c r="T186" s="397"/>
      <c r="U186" s="397"/>
      <c r="V186" s="397" t="s">
        <v>71</v>
      </c>
      <c r="W186" s="397"/>
      <c r="X186" s="398"/>
      <c r="Y186" s="442" t="s">
        <v>45</v>
      </c>
      <c r="Z186" s="443"/>
      <c r="AA186" s="444" t="s">
        <v>46</v>
      </c>
      <c r="AB186" s="443"/>
      <c r="AC186" s="444" t="s">
        <v>47</v>
      </c>
      <c r="AD186" s="445"/>
      <c r="AE186" s="399"/>
      <c r="AF186" s="400"/>
    </row>
    <row r="187" spans="2:32" s="11" customFormat="1" ht="15.95" customHeight="1">
      <c r="B187" s="358"/>
      <c r="C187" s="401"/>
      <c r="D187" s="402"/>
      <c r="E187" s="402"/>
      <c r="F187" s="402"/>
      <c r="G187" s="402"/>
      <c r="H187" s="403"/>
      <c r="I187" s="408"/>
      <c r="J187" s="409"/>
      <c r="K187" s="409"/>
      <c r="L187" s="410"/>
      <c r="M187" s="410"/>
      <c r="N187" s="409"/>
      <c r="O187" s="409"/>
      <c r="P187" s="409"/>
      <c r="Q187" s="400"/>
      <c r="R187" s="411"/>
      <c r="S187" s="412"/>
      <c r="T187" s="412" t="s">
        <v>72</v>
      </c>
      <c r="U187" s="412"/>
      <c r="V187" s="412" t="s">
        <v>73</v>
      </c>
      <c r="W187" s="412"/>
      <c r="X187" s="413" t="s">
        <v>74</v>
      </c>
      <c r="Y187" s="446"/>
      <c r="Z187" s="447"/>
      <c r="AA187" s="447"/>
      <c r="AB187" s="447"/>
      <c r="AC187" s="447"/>
      <c r="AD187" s="448"/>
      <c r="AE187" s="399"/>
      <c r="AF187" s="400"/>
    </row>
    <row r="188" spans="2:32" s="11" customFormat="1" ht="15.95" customHeight="1">
      <c r="B188" s="376"/>
      <c r="C188" s="414"/>
      <c r="D188" s="415"/>
      <c r="E188" s="415"/>
      <c r="F188" s="415"/>
      <c r="G188" s="415"/>
      <c r="H188" s="416"/>
      <c r="I188" s="417"/>
      <c r="J188" s="418"/>
      <c r="K188" s="418"/>
      <c r="L188" s="419"/>
      <c r="M188" s="419"/>
      <c r="N188" s="418"/>
      <c r="O188" s="418"/>
      <c r="P188" s="418"/>
      <c r="Q188" s="420"/>
      <c r="R188" s="421"/>
      <c r="S188" s="422"/>
      <c r="T188" s="422"/>
      <c r="U188" s="422"/>
      <c r="V188" s="422"/>
      <c r="W188" s="422"/>
      <c r="X188" s="423"/>
      <c r="Y188" s="449"/>
      <c r="Z188" s="450"/>
      <c r="AA188" s="450"/>
      <c r="AB188" s="450"/>
      <c r="AC188" s="450"/>
      <c r="AD188" s="451"/>
      <c r="AE188" s="424"/>
      <c r="AF188" s="420"/>
    </row>
    <row r="189" spans="2:32" s="11" customFormat="1" ht="15.95" customHeight="1">
      <c r="B189" s="352">
        <v>35</v>
      </c>
      <c r="C189" s="433"/>
      <c r="D189" s="434"/>
      <c r="E189" s="434"/>
      <c r="F189" s="434"/>
      <c r="G189" s="434"/>
      <c r="H189" s="435"/>
      <c r="I189" s="425" t="s">
        <v>77</v>
      </c>
      <c r="J189" s="426"/>
      <c r="K189" s="426"/>
      <c r="L189" s="426"/>
      <c r="M189" s="426"/>
      <c r="N189" s="426"/>
      <c r="O189" s="426"/>
      <c r="P189" s="426"/>
      <c r="Q189" s="427"/>
      <c r="R189" s="396"/>
      <c r="S189" s="397" t="s">
        <v>65</v>
      </c>
      <c r="T189" s="397"/>
      <c r="U189" s="397"/>
      <c r="V189" s="397" t="s">
        <v>66</v>
      </c>
      <c r="W189" s="397"/>
      <c r="X189" s="398"/>
      <c r="Y189" s="455"/>
      <c r="Z189" s="456"/>
      <c r="AA189" s="456"/>
      <c r="AB189" s="456"/>
      <c r="AC189" s="456"/>
      <c r="AD189" s="457"/>
      <c r="AE189" s="428"/>
      <c r="AF189" s="429"/>
    </row>
    <row r="190" spans="2:32" s="11" customFormat="1" ht="15.95" customHeight="1">
      <c r="B190" s="358"/>
      <c r="C190" s="390"/>
      <c r="D190" s="391"/>
      <c r="E190" s="391"/>
      <c r="F190" s="391"/>
      <c r="G190" s="391"/>
      <c r="H190" s="392"/>
      <c r="I190" s="430"/>
      <c r="J190" s="431"/>
      <c r="K190" s="431"/>
      <c r="L190" s="431"/>
      <c r="M190" s="431"/>
      <c r="N190" s="431"/>
      <c r="O190" s="431"/>
      <c r="P190" s="431"/>
      <c r="Q190" s="432"/>
      <c r="R190" s="396"/>
      <c r="S190" s="397" t="s">
        <v>67</v>
      </c>
      <c r="T190" s="397"/>
      <c r="U190" s="397"/>
      <c r="V190" s="397" t="s">
        <v>68</v>
      </c>
      <c r="W190" s="397"/>
      <c r="X190" s="398"/>
      <c r="Y190" s="439"/>
      <c r="Z190" s="440"/>
      <c r="AA190" s="440"/>
      <c r="AB190" s="440"/>
      <c r="AC190" s="440"/>
      <c r="AD190" s="441"/>
      <c r="AE190" s="399"/>
      <c r="AF190" s="400"/>
    </row>
    <row r="191" spans="2:32" s="11" customFormat="1" ht="15.95" customHeight="1">
      <c r="B191" s="358"/>
      <c r="C191" s="401"/>
      <c r="D191" s="402"/>
      <c r="E191" s="402"/>
      <c r="F191" s="402"/>
      <c r="G191" s="402"/>
      <c r="H191" s="403"/>
      <c r="I191" s="404" t="s">
        <v>50</v>
      </c>
      <c r="J191" s="405"/>
      <c r="K191" s="405"/>
      <c r="L191" s="406" t="s">
        <v>48</v>
      </c>
      <c r="M191" s="406"/>
      <c r="N191" s="405" t="s">
        <v>69</v>
      </c>
      <c r="O191" s="405"/>
      <c r="P191" s="405"/>
      <c r="Q191" s="407" t="s">
        <v>49</v>
      </c>
      <c r="R191" s="396"/>
      <c r="S191" s="397" t="s">
        <v>70</v>
      </c>
      <c r="T191" s="397"/>
      <c r="U191" s="397"/>
      <c r="V191" s="397" t="s">
        <v>71</v>
      </c>
      <c r="W191" s="397"/>
      <c r="X191" s="398"/>
      <c r="Y191" s="442" t="s">
        <v>45</v>
      </c>
      <c r="Z191" s="443"/>
      <c r="AA191" s="444" t="s">
        <v>46</v>
      </c>
      <c r="AB191" s="443"/>
      <c r="AC191" s="444" t="s">
        <v>47</v>
      </c>
      <c r="AD191" s="445"/>
      <c r="AE191" s="399"/>
      <c r="AF191" s="400"/>
    </row>
    <row r="192" spans="2:32" s="11" customFormat="1" ht="15.95" customHeight="1">
      <c r="B192" s="358"/>
      <c r="C192" s="401"/>
      <c r="D192" s="402"/>
      <c r="E192" s="402"/>
      <c r="F192" s="402"/>
      <c r="G192" s="402"/>
      <c r="H192" s="403"/>
      <c r="I192" s="408"/>
      <c r="J192" s="409"/>
      <c r="K192" s="409"/>
      <c r="L192" s="410"/>
      <c r="M192" s="410"/>
      <c r="N192" s="409"/>
      <c r="O192" s="409"/>
      <c r="P192" s="409"/>
      <c r="Q192" s="400"/>
      <c r="R192" s="411"/>
      <c r="S192" s="412"/>
      <c r="T192" s="412" t="s">
        <v>72</v>
      </c>
      <c r="U192" s="412"/>
      <c r="V192" s="412" t="s">
        <v>73</v>
      </c>
      <c r="W192" s="412"/>
      <c r="X192" s="413" t="s">
        <v>74</v>
      </c>
      <c r="Y192" s="446"/>
      <c r="Z192" s="447"/>
      <c r="AA192" s="447"/>
      <c r="AB192" s="447"/>
      <c r="AC192" s="447"/>
      <c r="AD192" s="448"/>
      <c r="AE192" s="399"/>
      <c r="AF192" s="400"/>
    </row>
    <row r="193" spans="2:32" s="11" customFormat="1" ht="15.95" customHeight="1">
      <c r="B193" s="376"/>
      <c r="C193" s="414"/>
      <c r="D193" s="415"/>
      <c r="E193" s="415"/>
      <c r="F193" s="415"/>
      <c r="G193" s="415"/>
      <c r="H193" s="416"/>
      <c r="I193" s="417"/>
      <c r="J193" s="418"/>
      <c r="K193" s="418"/>
      <c r="L193" s="419"/>
      <c r="M193" s="419"/>
      <c r="N193" s="418"/>
      <c r="O193" s="418"/>
      <c r="P193" s="418"/>
      <c r="Q193" s="420"/>
      <c r="R193" s="421"/>
      <c r="S193" s="422"/>
      <c r="T193" s="422"/>
      <c r="U193" s="422"/>
      <c r="V193" s="422"/>
      <c r="W193" s="422"/>
      <c r="X193" s="423"/>
      <c r="Y193" s="449"/>
      <c r="Z193" s="450"/>
      <c r="AA193" s="450"/>
      <c r="AB193" s="450"/>
      <c r="AC193" s="450"/>
      <c r="AD193" s="451"/>
      <c r="AE193" s="424"/>
      <c r="AF193" s="420"/>
    </row>
    <row r="194" spans="2:32" s="11" customFormat="1" ht="15.95" customHeight="1">
      <c r="B194" s="352">
        <v>36</v>
      </c>
      <c r="C194" s="433"/>
      <c r="D194" s="434"/>
      <c r="E194" s="434"/>
      <c r="F194" s="434"/>
      <c r="G194" s="434"/>
      <c r="H194" s="435"/>
      <c r="I194" s="425" t="s">
        <v>77</v>
      </c>
      <c r="J194" s="426"/>
      <c r="K194" s="426"/>
      <c r="L194" s="426"/>
      <c r="M194" s="426"/>
      <c r="N194" s="426"/>
      <c r="O194" s="426"/>
      <c r="P194" s="426"/>
      <c r="Q194" s="427"/>
      <c r="R194" s="396"/>
      <c r="S194" s="397" t="s">
        <v>65</v>
      </c>
      <c r="T194" s="397"/>
      <c r="U194" s="397"/>
      <c r="V194" s="397" t="s">
        <v>66</v>
      </c>
      <c r="W194" s="397"/>
      <c r="X194" s="398"/>
      <c r="Y194" s="452"/>
      <c r="Z194" s="453"/>
      <c r="AA194" s="453"/>
      <c r="AB194" s="453"/>
      <c r="AC194" s="453"/>
      <c r="AD194" s="454"/>
      <c r="AE194" s="428"/>
      <c r="AF194" s="429"/>
    </row>
    <row r="195" spans="2:32" s="11" customFormat="1" ht="15.95" customHeight="1">
      <c r="B195" s="358"/>
      <c r="C195" s="390"/>
      <c r="D195" s="391"/>
      <c r="E195" s="391"/>
      <c r="F195" s="391"/>
      <c r="G195" s="391"/>
      <c r="H195" s="392"/>
      <c r="I195" s="430"/>
      <c r="J195" s="431"/>
      <c r="K195" s="431"/>
      <c r="L195" s="431"/>
      <c r="M195" s="431"/>
      <c r="N195" s="431"/>
      <c r="O195" s="431"/>
      <c r="P195" s="431"/>
      <c r="Q195" s="432"/>
      <c r="R195" s="396"/>
      <c r="S195" s="397" t="s">
        <v>67</v>
      </c>
      <c r="T195" s="397"/>
      <c r="U195" s="397"/>
      <c r="V195" s="397" t="s">
        <v>68</v>
      </c>
      <c r="W195" s="397"/>
      <c r="X195" s="398"/>
      <c r="Y195" s="439"/>
      <c r="Z195" s="440"/>
      <c r="AA195" s="440"/>
      <c r="AB195" s="440"/>
      <c r="AC195" s="440"/>
      <c r="AD195" s="441"/>
      <c r="AE195" s="399"/>
      <c r="AF195" s="400"/>
    </row>
    <row r="196" spans="2:32" s="11" customFormat="1" ht="15.95" customHeight="1">
      <c r="B196" s="358"/>
      <c r="C196" s="401"/>
      <c r="D196" s="402"/>
      <c r="E196" s="402"/>
      <c r="F196" s="402"/>
      <c r="G196" s="402"/>
      <c r="H196" s="403"/>
      <c r="I196" s="404" t="s">
        <v>50</v>
      </c>
      <c r="J196" s="405"/>
      <c r="K196" s="405"/>
      <c r="L196" s="406" t="s">
        <v>48</v>
      </c>
      <c r="M196" s="406"/>
      <c r="N196" s="405" t="s">
        <v>69</v>
      </c>
      <c r="O196" s="405"/>
      <c r="P196" s="405"/>
      <c r="Q196" s="407" t="s">
        <v>49</v>
      </c>
      <c r="R196" s="396"/>
      <c r="S196" s="397" t="s">
        <v>70</v>
      </c>
      <c r="T196" s="397"/>
      <c r="U196" s="397"/>
      <c r="V196" s="397" t="s">
        <v>71</v>
      </c>
      <c r="W196" s="397"/>
      <c r="X196" s="398"/>
      <c r="Y196" s="442" t="s">
        <v>45</v>
      </c>
      <c r="Z196" s="443"/>
      <c r="AA196" s="444" t="s">
        <v>46</v>
      </c>
      <c r="AB196" s="443"/>
      <c r="AC196" s="444" t="s">
        <v>47</v>
      </c>
      <c r="AD196" s="445"/>
      <c r="AE196" s="399"/>
      <c r="AF196" s="400"/>
    </row>
    <row r="197" spans="2:32" s="11" customFormat="1" ht="15.95" customHeight="1">
      <c r="B197" s="358"/>
      <c r="C197" s="401"/>
      <c r="D197" s="402"/>
      <c r="E197" s="402"/>
      <c r="F197" s="402"/>
      <c r="G197" s="402"/>
      <c r="H197" s="403"/>
      <c r="I197" s="408"/>
      <c r="J197" s="409"/>
      <c r="K197" s="409"/>
      <c r="L197" s="410"/>
      <c r="M197" s="410"/>
      <c r="N197" s="409"/>
      <c r="O197" s="409"/>
      <c r="P197" s="409"/>
      <c r="Q197" s="400"/>
      <c r="R197" s="411"/>
      <c r="S197" s="412"/>
      <c r="T197" s="412" t="s">
        <v>72</v>
      </c>
      <c r="U197" s="412"/>
      <c r="V197" s="412" t="s">
        <v>73</v>
      </c>
      <c r="W197" s="412"/>
      <c r="X197" s="413" t="s">
        <v>74</v>
      </c>
      <c r="Y197" s="446"/>
      <c r="Z197" s="447"/>
      <c r="AA197" s="447"/>
      <c r="AB197" s="447"/>
      <c r="AC197" s="447"/>
      <c r="AD197" s="448"/>
      <c r="AE197" s="399"/>
      <c r="AF197" s="400"/>
    </row>
    <row r="198" spans="2:32" s="11" customFormat="1" ht="15.95" customHeight="1">
      <c r="B198" s="376"/>
      <c r="C198" s="414"/>
      <c r="D198" s="415"/>
      <c r="E198" s="415"/>
      <c r="F198" s="415"/>
      <c r="G198" s="415"/>
      <c r="H198" s="416"/>
      <c r="I198" s="417"/>
      <c r="J198" s="418"/>
      <c r="K198" s="418"/>
      <c r="L198" s="419"/>
      <c r="M198" s="419"/>
      <c r="N198" s="418"/>
      <c r="O198" s="418"/>
      <c r="P198" s="418"/>
      <c r="Q198" s="420"/>
      <c r="R198" s="421"/>
      <c r="S198" s="422"/>
      <c r="T198" s="422"/>
      <c r="U198" s="422"/>
      <c r="V198" s="422"/>
      <c r="W198" s="422"/>
      <c r="X198" s="423"/>
      <c r="Y198" s="449"/>
      <c r="Z198" s="450"/>
      <c r="AA198" s="450"/>
      <c r="AB198" s="450"/>
      <c r="AC198" s="450"/>
      <c r="AD198" s="451"/>
      <c r="AE198" s="424"/>
      <c r="AF198" s="420"/>
    </row>
    <row r="199" spans="2:32" s="11" customFormat="1" ht="6" customHeight="1">
      <c r="B199" s="12"/>
      <c r="C199" s="13"/>
      <c r="D199" s="13"/>
      <c r="E199" s="13"/>
      <c r="F199" s="13"/>
      <c r="G199" s="12"/>
      <c r="H199" s="12"/>
      <c r="I199" s="12"/>
      <c r="J199" s="12"/>
      <c r="K199" s="12"/>
      <c r="L199" s="12"/>
      <c r="M199" s="12"/>
      <c r="N199" s="12"/>
      <c r="O199" s="14"/>
      <c r="P199" s="14"/>
      <c r="Q199" s="14"/>
      <c r="R199" s="14"/>
      <c r="S199" s="15"/>
      <c r="T199" s="15"/>
      <c r="U199" s="15"/>
      <c r="V199" s="15"/>
    </row>
    <row r="200" spans="2:32" s="11" customFormat="1" ht="17.25" customHeight="1">
      <c r="B200" s="16" t="s">
        <v>51</v>
      </c>
    </row>
    <row r="201" spans="2:32" s="11" customFormat="1" ht="17.25" customHeight="1">
      <c r="B201" s="17" t="s">
        <v>78</v>
      </c>
    </row>
    <row r="202" spans="2:32" s="11" customFormat="1" ht="17.25" customHeight="1">
      <c r="B202" s="17" t="s">
        <v>79</v>
      </c>
    </row>
  </sheetData>
  <mergeCells count="944">
    <mergeCell ref="Q2:AC2"/>
    <mergeCell ref="AD2:AF2"/>
    <mergeCell ref="Y191:Z191"/>
    <mergeCell ref="AA191:AB191"/>
    <mergeCell ref="AC191:AD191"/>
    <mergeCell ref="Y192:Z193"/>
    <mergeCell ref="AA192:AB193"/>
    <mergeCell ref="AC192:AD193"/>
    <mergeCell ref="Y196:Z196"/>
    <mergeCell ref="AA196:AB196"/>
    <mergeCell ref="AC196:AD196"/>
    <mergeCell ref="Y177:Z178"/>
    <mergeCell ref="AA177:AB178"/>
    <mergeCell ref="AC177:AD178"/>
    <mergeCell ref="Y181:Z181"/>
    <mergeCell ref="AA181:AB181"/>
    <mergeCell ref="AC181:AD181"/>
    <mergeCell ref="Y182:Z183"/>
    <mergeCell ref="AA182:AB183"/>
    <mergeCell ref="AC182:AD183"/>
    <mergeCell ref="Y171:Z171"/>
    <mergeCell ref="AA171:AB171"/>
    <mergeCell ref="AC171:AD171"/>
    <mergeCell ref="Y172:Z173"/>
    <mergeCell ref="AA172:AB173"/>
    <mergeCell ref="AC172:AD173"/>
    <mergeCell ref="Y176:Z176"/>
    <mergeCell ref="AA176:AB176"/>
    <mergeCell ref="AC176:AD176"/>
    <mergeCell ref="Y157:Z158"/>
    <mergeCell ref="AA157:AB158"/>
    <mergeCell ref="AC157:AD158"/>
    <mergeCell ref="Y161:Z161"/>
    <mergeCell ref="AA161:AB161"/>
    <mergeCell ref="AC161:AD161"/>
    <mergeCell ref="Y162:Z163"/>
    <mergeCell ref="AA162:AB163"/>
    <mergeCell ref="AC162:AD163"/>
    <mergeCell ref="Y146:Z146"/>
    <mergeCell ref="AA146:AB146"/>
    <mergeCell ref="AC146:AD146"/>
    <mergeCell ref="Y147:Z148"/>
    <mergeCell ref="AA147:AB148"/>
    <mergeCell ref="AC147:AD148"/>
    <mergeCell ref="Y151:Z151"/>
    <mergeCell ref="AA151:AB151"/>
    <mergeCell ref="AC151:AD151"/>
    <mergeCell ref="Y124:Z124"/>
    <mergeCell ref="AA124:AB124"/>
    <mergeCell ref="AC124:AD124"/>
    <mergeCell ref="Y125:Z126"/>
    <mergeCell ref="AA125:AB126"/>
    <mergeCell ref="AC125:AD126"/>
    <mergeCell ref="Y129:Z129"/>
    <mergeCell ref="AA129:AB129"/>
    <mergeCell ref="AC129:AD129"/>
    <mergeCell ref="Y110:Z111"/>
    <mergeCell ref="AA110:AB111"/>
    <mergeCell ref="AC110:AD111"/>
    <mergeCell ref="Y114:Z114"/>
    <mergeCell ref="AA114:AB114"/>
    <mergeCell ref="AC114:AD114"/>
    <mergeCell ref="Y115:Z116"/>
    <mergeCell ref="AA115:AB116"/>
    <mergeCell ref="AC115:AD116"/>
    <mergeCell ref="Y104:Z104"/>
    <mergeCell ref="AA104:AB104"/>
    <mergeCell ref="AC104:AD104"/>
    <mergeCell ref="Y105:Z106"/>
    <mergeCell ref="AA105:AB106"/>
    <mergeCell ref="AC105:AD106"/>
    <mergeCell ref="Y109:Z109"/>
    <mergeCell ref="AA109:AB109"/>
    <mergeCell ref="AC109:AD109"/>
    <mergeCell ref="Y90:Z91"/>
    <mergeCell ref="AA90:AB91"/>
    <mergeCell ref="AC90:AD91"/>
    <mergeCell ref="Y94:Z94"/>
    <mergeCell ref="AA94:AB94"/>
    <mergeCell ref="AC94:AD94"/>
    <mergeCell ref="Y95:Z96"/>
    <mergeCell ref="AA95:AB96"/>
    <mergeCell ref="AC95:AD96"/>
    <mergeCell ref="Y79:Z79"/>
    <mergeCell ref="AA79:AB79"/>
    <mergeCell ref="AC79:AD79"/>
    <mergeCell ref="Y80:Z81"/>
    <mergeCell ref="AA80:AB81"/>
    <mergeCell ref="AC80:AD81"/>
    <mergeCell ref="Y84:Z84"/>
    <mergeCell ref="AA84:AB84"/>
    <mergeCell ref="AC84:AD84"/>
    <mergeCell ref="Y53:Z54"/>
    <mergeCell ref="AA53:AB54"/>
    <mergeCell ref="AC53:AD54"/>
    <mergeCell ref="Y57:Z57"/>
    <mergeCell ref="AA57:AB57"/>
    <mergeCell ref="AC57:AD57"/>
    <mergeCell ref="Y58:Z59"/>
    <mergeCell ref="AA58:AB59"/>
    <mergeCell ref="AC58:AD59"/>
    <mergeCell ref="Y42:Z42"/>
    <mergeCell ref="AA42:AB42"/>
    <mergeCell ref="AC42:AD42"/>
    <mergeCell ref="Y43:Z44"/>
    <mergeCell ref="AA43:AB44"/>
    <mergeCell ref="AC43:AD44"/>
    <mergeCell ref="Y47:Z47"/>
    <mergeCell ref="AA47:AB47"/>
    <mergeCell ref="AC47:AD47"/>
    <mergeCell ref="Y28:Z29"/>
    <mergeCell ref="AA28:AB29"/>
    <mergeCell ref="AC28:AD29"/>
    <mergeCell ref="Y32:Z32"/>
    <mergeCell ref="AA32:AB32"/>
    <mergeCell ref="AC32:AD32"/>
    <mergeCell ref="Y33:Z34"/>
    <mergeCell ref="AA33:AB34"/>
    <mergeCell ref="AC33:AD34"/>
    <mergeCell ref="Y22:Z22"/>
    <mergeCell ref="AA22:AB22"/>
    <mergeCell ref="AC22:AD22"/>
    <mergeCell ref="Y23:Z24"/>
    <mergeCell ref="AA23:AB24"/>
    <mergeCell ref="AC23:AD24"/>
    <mergeCell ref="Y27:Z27"/>
    <mergeCell ref="AA27:AB27"/>
    <mergeCell ref="AC27:AD27"/>
    <mergeCell ref="AC7:AD7"/>
    <mergeCell ref="Y8:Z9"/>
    <mergeCell ref="AA8:AB9"/>
    <mergeCell ref="AC8:AD9"/>
    <mergeCell ref="Y12:Z12"/>
    <mergeCell ref="AA12:AB12"/>
    <mergeCell ref="AC12:AD12"/>
    <mergeCell ref="Y13:Z14"/>
    <mergeCell ref="AA13:AB14"/>
    <mergeCell ref="AC13:AD14"/>
    <mergeCell ref="R197:R198"/>
    <mergeCell ref="S197:S198"/>
    <mergeCell ref="T197:T198"/>
    <mergeCell ref="U197:U198"/>
    <mergeCell ref="V197:V198"/>
    <mergeCell ref="W197:W198"/>
    <mergeCell ref="X197:X198"/>
    <mergeCell ref="Y197:Z198"/>
    <mergeCell ref="AA197:AB198"/>
    <mergeCell ref="AC197:AD198"/>
    <mergeCell ref="W192:W193"/>
    <mergeCell ref="X192:X193"/>
    <mergeCell ref="B194:B198"/>
    <mergeCell ref="C194:H195"/>
    <mergeCell ref="I194:Q195"/>
    <mergeCell ref="AE189:AF193"/>
    <mergeCell ref="C191:H193"/>
    <mergeCell ref="I191:J193"/>
    <mergeCell ref="K191:K193"/>
    <mergeCell ref="L191:M193"/>
    <mergeCell ref="N191:O193"/>
    <mergeCell ref="P191:P193"/>
    <mergeCell ref="Q191:Q193"/>
    <mergeCell ref="Y194:AD195"/>
    <mergeCell ref="AE194:AF198"/>
    <mergeCell ref="C196:H198"/>
    <mergeCell ref="I196:J198"/>
    <mergeCell ref="K196:K198"/>
    <mergeCell ref="L196:M198"/>
    <mergeCell ref="N196:O198"/>
    <mergeCell ref="P196:P198"/>
    <mergeCell ref="Q196:Q198"/>
    <mergeCell ref="B189:B193"/>
    <mergeCell ref="C189:H190"/>
    <mergeCell ref="I189:Q190"/>
    <mergeCell ref="Y189:AD190"/>
    <mergeCell ref="R192:R193"/>
    <mergeCell ref="S192:S193"/>
    <mergeCell ref="T192:T193"/>
    <mergeCell ref="P186:P188"/>
    <mergeCell ref="Q186:Q188"/>
    <mergeCell ref="R187:R188"/>
    <mergeCell ref="S187:S188"/>
    <mergeCell ref="T187:T188"/>
    <mergeCell ref="U187:U188"/>
    <mergeCell ref="V187:V188"/>
    <mergeCell ref="B184:B188"/>
    <mergeCell ref="C184:H185"/>
    <mergeCell ref="I184:Q185"/>
    <mergeCell ref="Y184:AD185"/>
    <mergeCell ref="U192:U193"/>
    <mergeCell ref="V192:V193"/>
    <mergeCell ref="AE184:AF188"/>
    <mergeCell ref="C186:H188"/>
    <mergeCell ref="I186:J188"/>
    <mergeCell ref="K186:K188"/>
    <mergeCell ref="L186:M188"/>
    <mergeCell ref="N186:O188"/>
    <mergeCell ref="R182:R183"/>
    <mergeCell ref="S182:S183"/>
    <mergeCell ref="T182:T183"/>
    <mergeCell ref="U182:U183"/>
    <mergeCell ref="V182:V183"/>
    <mergeCell ref="W182:W183"/>
    <mergeCell ref="X182:X183"/>
    <mergeCell ref="W187:W188"/>
    <mergeCell ref="X187:X188"/>
    <mergeCell ref="Y186:Z186"/>
    <mergeCell ref="AA186:AB186"/>
    <mergeCell ref="AC186:AD186"/>
    <mergeCell ref="Y187:Z188"/>
    <mergeCell ref="AA187:AB188"/>
    <mergeCell ref="AC187:AD188"/>
    <mergeCell ref="W177:W178"/>
    <mergeCell ref="X177:X178"/>
    <mergeCell ref="B179:B183"/>
    <mergeCell ref="C179:H180"/>
    <mergeCell ref="I179:Q180"/>
    <mergeCell ref="AE174:AF178"/>
    <mergeCell ref="C176:H178"/>
    <mergeCell ref="I176:J178"/>
    <mergeCell ref="K176:K178"/>
    <mergeCell ref="L176:M178"/>
    <mergeCell ref="N176:O178"/>
    <mergeCell ref="P176:P178"/>
    <mergeCell ref="Q176:Q178"/>
    <mergeCell ref="Y179:AD180"/>
    <mergeCell ref="AE179:AF183"/>
    <mergeCell ref="C181:H183"/>
    <mergeCell ref="I181:J183"/>
    <mergeCell ref="K181:K183"/>
    <mergeCell ref="L181:M183"/>
    <mergeCell ref="N181:O183"/>
    <mergeCell ref="P181:P183"/>
    <mergeCell ref="Q181:Q183"/>
    <mergeCell ref="B174:B178"/>
    <mergeCell ref="C174:H175"/>
    <mergeCell ref="I174:Q175"/>
    <mergeCell ref="Y174:AD175"/>
    <mergeCell ref="R177:R178"/>
    <mergeCell ref="S177:S178"/>
    <mergeCell ref="T177:T178"/>
    <mergeCell ref="P171:P173"/>
    <mergeCell ref="Q171:Q173"/>
    <mergeCell ref="R172:R173"/>
    <mergeCell ref="S172:S173"/>
    <mergeCell ref="T172:T173"/>
    <mergeCell ref="U172:U173"/>
    <mergeCell ref="V172:V173"/>
    <mergeCell ref="B169:B173"/>
    <mergeCell ref="C169:H170"/>
    <mergeCell ref="I169:Q170"/>
    <mergeCell ref="Y169:AD170"/>
    <mergeCell ref="U177:U178"/>
    <mergeCell ref="V177:V178"/>
    <mergeCell ref="AE169:AF173"/>
    <mergeCell ref="C171:H173"/>
    <mergeCell ref="I171:J173"/>
    <mergeCell ref="K171:K173"/>
    <mergeCell ref="L171:M173"/>
    <mergeCell ref="N171:O173"/>
    <mergeCell ref="R167:R168"/>
    <mergeCell ref="S167:S168"/>
    <mergeCell ref="T167:T168"/>
    <mergeCell ref="U167:U168"/>
    <mergeCell ref="V167:V168"/>
    <mergeCell ref="W167:W168"/>
    <mergeCell ref="X167:X168"/>
    <mergeCell ref="W172:W173"/>
    <mergeCell ref="X172:X173"/>
    <mergeCell ref="Y166:Z166"/>
    <mergeCell ref="AA166:AB166"/>
    <mergeCell ref="AC166:AD166"/>
    <mergeCell ref="Y167:Z168"/>
    <mergeCell ref="AA167:AB168"/>
    <mergeCell ref="AC167:AD168"/>
    <mergeCell ref="W162:W163"/>
    <mergeCell ref="X162:X163"/>
    <mergeCell ref="B164:B168"/>
    <mergeCell ref="C164:H165"/>
    <mergeCell ref="I164:Q165"/>
    <mergeCell ref="AE159:AF163"/>
    <mergeCell ref="C161:H163"/>
    <mergeCell ref="I161:J163"/>
    <mergeCell ref="K161:K163"/>
    <mergeCell ref="L161:M163"/>
    <mergeCell ref="N161:O163"/>
    <mergeCell ref="P161:P163"/>
    <mergeCell ref="Q161:Q163"/>
    <mergeCell ref="Y164:AD165"/>
    <mergeCell ref="AE164:AF168"/>
    <mergeCell ref="C166:H168"/>
    <mergeCell ref="I166:J168"/>
    <mergeCell ref="K166:K168"/>
    <mergeCell ref="L166:M168"/>
    <mergeCell ref="N166:O168"/>
    <mergeCell ref="P166:P168"/>
    <mergeCell ref="Q166:Q168"/>
    <mergeCell ref="B159:B163"/>
    <mergeCell ref="C159:H160"/>
    <mergeCell ref="I159:Q160"/>
    <mergeCell ref="Y159:AD160"/>
    <mergeCell ref="R162:R163"/>
    <mergeCell ref="S162:S163"/>
    <mergeCell ref="T162:T163"/>
    <mergeCell ref="P156:P158"/>
    <mergeCell ref="Q156:Q158"/>
    <mergeCell ref="R157:R158"/>
    <mergeCell ref="S157:S158"/>
    <mergeCell ref="T157:T158"/>
    <mergeCell ref="U157:U158"/>
    <mergeCell ref="V157:V158"/>
    <mergeCell ref="B154:B158"/>
    <mergeCell ref="C154:H155"/>
    <mergeCell ref="I154:Q155"/>
    <mergeCell ref="Y154:AD155"/>
    <mergeCell ref="U162:U163"/>
    <mergeCell ref="V162:V163"/>
    <mergeCell ref="AE154:AF158"/>
    <mergeCell ref="C156:H158"/>
    <mergeCell ref="I156:J158"/>
    <mergeCell ref="K156:K158"/>
    <mergeCell ref="L156:M158"/>
    <mergeCell ref="N156:O158"/>
    <mergeCell ref="R152:R153"/>
    <mergeCell ref="S152:S153"/>
    <mergeCell ref="T152:T153"/>
    <mergeCell ref="U152:U153"/>
    <mergeCell ref="V152:V153"/>
    <mergeCell ref="W152:W153"/>
    <mergeCell ref="X152:X153"/>
    <mergeCell ref="W157:W158"/>
    <mergeCell ref="X157:X158"/>
    <mergeCell ref="Y152:Z153"/>
    <mergeCell ref="AA152:AB153"/>
    <mergeCell ref="AC152:AD153"/>
    <mergeCell ref="Y156:Z156"/>
    <mergeCell ref="AA156:AB156"/>
    <mergeCell ref="AC156:AD156"/>
    <mergeCell ref="W147:W148"/>
    <mergeCell ref="X147:X148"/>
    <mergeCell ref="B149:B153"/>
    <mergeCell ref="C149:H150"/>
    <mergeCell ref="I149:Q150"/>
    <mergeCell ref="AE144:AF148"/>
    <mergeCell ref="C146:H148"/>
    <mergeCell ref="I146:J148"/>
    <mergeCell ref="K146:K148"/>
    <mergeCell ref="L146:M148"/>
    <mergeCell ref="N146:O148"/>
    <mergeCell ref="P146:P148"/>
    <mergeCell ref="Q146:Q148"/>
    <mergeCell ref="Y149:AD150"/>
    <mergeCell ref="AE149:AF153"/>
    <mergeCell ref="C151:H153"/>
    <mergeCell ref="I151:J153"/>
    <mergeCell ref="K151:K153"/>
    <mergeCell ref="L151:M153"/>
    <mergeCell ref="N151:O153"/>
    <mergeCell ref="P151:P153"/>
    <mergeCell ref="Q151:Q153"/>
    <mergeCell ref="B144:B148"/>
    <mergeCell ref="C144:H145"/>
    <mergeCell ref="I144:Q145"/>
    <mergeCell ref="Y144:AD145"/>
    <mergeCell ref="R147:R148"/>
    <mergeCell ref="S147:S148"/>
    <mergeCell ref="T147:T148"/>
    <mergeCell ref="P141:P143"/>
    <mergeCell ref="Q141:Q143"/>
    <mergeCell ref="R142:R143"/>
    <mergeCell ref="S142:S143"/>
    <mergeCell ref="T142:T143"/>
    <mergeCell ref="U142:U143"/>
    <mergeCell ref="V142:V143"/>
    <mergeCell ref="B139:B143"/>
    <mergeCell ref="C139:H140"/>
    <mergeCell ref="I139:Q140"/>
    <mergeCell ref="Y139:AD140"/>
    <mergeCell ref="U147:U148"/>
    <mergeCell ref="V147:V148"/>
    <mergeCell ref="AE139:AF143"/>
    <mergeCell ref="C141:H143"/>
    <mergeCell ref="I141:J143"/>
    <mergeCell ref="K141:K143"/>
    <mergeCell ref="L141:M143"/>
    <mergeCell ref="N141:O143"/>
    <mergeCell ref="Y137:AD137"/>
    <mergeCell ref="AE137:AF138"/>
    <mergeCell ref="C138:H138"/>
    <mergeCell ref="I138:Q138"/>
    <mergeCell ref="R138:X138"/>
    <mergeCell ref="Y138:Z138"/>
    <mergeCell ref="AA138:AB138"/>
    <mergeCell ref="AC138:AD138"/>
    <mergeCell ref="W142:W143"/>
    <mergeCell ref="X142:X143"/>
    <mergeCell ref="Y141:Z141"/>
    <mergeCell ref="AA141:AB141"/>
    <mergeCell ref="AC141:AD141"/>
    <mergeCell ref="Y142:Z143"/>
    <mergeCell ref="AA142:AB143"/>
    <mergeCell ref="AC142:AD143"/>
    <mergeCell ref="G136:H136"/>
    <mergeCell ref="I136:Q136"/>
    <mergeCell ref="B137:B138"/>
    <mergeCell ref="C137:H137"/>
    <mergeCell ref="I137:Q137"/>
    <mergeCell ref="R137:X137"/>
    <mergeCell ref="R130:R131"/>
    <mergeCell ref="S130:S131"/>
    <mergeCell ref="T130:T131"/>
    <mergeCell ref="U130:U131"/>
    <mergeCell ref="V130:V131"/>
    <mergeCell ref="W130:W131"/>
    <mergeCell ref="X130:X131"/>
    <mergeCell ref="Y130:Z131"/>
    <mergeCell ref="AA130:AB131"/>
    <mergeCell ref="AC130:AD131"/>
    <mergeCell ref="W125:W126"/>
    <mergeCell ref="X125:X126"/>
    <mergeCell ref="B127:B131"/>
    <mergeCell ref="C127:H128"/>
    <mergeCell ref="I127:Q128"/>
    <mergeCell ref="AE122:AF126"/>
    <mergeCell ref="C124:H126"/>
    <mergeCell ref="I124:J126"/>
    <mergeCell ref="K124:K126"/>
    <mergeCell ref="L124:M126"/>
    <mergeCell ref="N124:O126"/>
    <mergeCell ref="P124:P126"/>
    <mergeCell ref="Q124:Q126"/>
    <mergeCell ref="Y127:AD128"/>
    <mergeCell ref="AE127:AF131"/>
    <mergeCell ref="C129:H131"/>
    <mergeCell ref="I129:J131"/>
    <mergeCell ref="K129:K131"/>
    <mergeCell ref="L129:M131"/>
    <mergeCell ref="N129:O131"/>
    <mergeCell ref="P129:P131"/>
    <mergeCell ref="Q129:Q131"/>
    <mergeCell ref="B122:B126"/>
    <mergeCell ref="C122:H123"/>
    <mergeCell ref="I122:Q123"/>
    <mergeCell ref="Y122:AD123"/>
    <mergeCell ref="R125:R126"/>
    <mergeCell ref="S125:S126"/>
    <mergeCell ref="T125:T126"/>
    <mergeCell ref="P119:P121"/>
    <mergeCell ref="Q119:Q121"/>
    <mergeCell ref="R120:R121"/>
    <mergeCell ref="S120:S121"/>
    <mergeCell ref="T120:T121"/>
    <mergeCell ref="U120:U121"/>
    <mergeCell ref="V120:V121"/>
    <mergeCell ref="B117:B121"/>
    <mergeCell ref="C117:H118"/>
    <mergeCell ref="I117:Q118"/>
    <mergeCell ref="Y117:AD118"/>
    <mergeCell ref="U125:U126"/>
    <mergeCell ref="V125:V126"/>
    <mergeCell ref="AE117:AF121"/>
    <mergeCell ref="C119:H121"/>
    <mergeCell ref="I119:J121"/>
    <mergeCell ref="K119:K121"/>
    <mergeCell ref="L119:M121"/>
    <mergeCell ref="N119:O121"/>
    <mergeCell ref="R115:R116"/>
    <mergeCell ref="S115:S116"/>
    <mergeCell ref="T115:T116"/>
    <mergeCell ref="U115:U116"/>
    <mergeCell ref="V115:V116"/>
    <mergeCell ref="W115:W116"/>
    <mergeCell ref="X115:X116"/>
    <mergeCell ref="W120:W121"/>
    <mergeCell ref="X120:X121"/>
    <mergeCell ref="Y119:Z119"/>
    <mergeCell ref="AA119:AB119"/>
    <mergeCell ref="AC119:AD119"/>
    <mergeCell ref="Y120:Z121"/>
    <mergeCell ref="AA120:AB121"/>
    <mergeCell ref="AC120:AD121"/>
    <mergeCell ref="W110:W111"/>
    <mergeCell ref="X110:X111"/>
    <mergeCell ref="B112:B116"/>
    <mergeCell ref="C112:H113"/>
    <mergeCell ref="I112:Q113"/>
    <mergeCell ref="AE107:AF111"/>
    <mergeCell ref="C109:H111"/>
    <mergeCell ref="I109:J111"/>
    <mergeCell ref="K109:K111"/>
    <mergeCell ref="L109:M111"/>
    <mergeCell ref="N109:O111"/>
    <mergeCell ref="P109:P111"/>
    <mergeCell ref="Q109:Q111"/>
    <mergeCell ref="Y112:AD113"/>
    <mergeCell ref="AE112:AF116"/>
    <mergeCell ref="C114:H116"/>
    <mergeCell ref="I114:J116"/>
    <mergeCell ref="K114:K116"/>
    <mergeCell ref="L114:M116"/>
    <mergeCell ref="N114:O116"/>
    <mergeCell ref="P114:P116"/>
    <mergeCell ref="Q114:Q116"/>
    <mergeCell ref="B107:B111"/>
    <mergeCell ref="C107:H108"/>
    <mergeCell ref="I107:Q108"/>
    <mergeCell ref="Y107:AD108"/>
    <mergeCell ref="R110:R111"/>
    <mergeCell ref="S110:S111"/>
    <mergeCell ref="T110:T111"/>
    <mergeCell ref="P104:P106"/>
    <mergeCell ref="Q104:Q106"/>
    <mergeCell ref="R105:R106"/>
    <mergeCell ref="S105:S106"/>
    <mergeCell ref="T105:T106"/>
    <mergeCell ref="U105:U106"/>
    <mergeCell ref="V105:V106"/>
    <mergeCell ref="B102:B106"/>
    <mergeCell ref="C102:H103"/>
    <mergeCell ref="I102:Q103"/>
    <mergeCell ref="Y102:AD103"/>
    <mergeCell ref="U110:U111"/>
    <mergeCell ref="V110:V111"/>
    <mergeCell ref="AE102:AF106"/>
    <mergeCell ref="C104:H106"/>
    <mergeCell ref="I104:J106"/>
    <mergeCell ref="K104:K106"/>
    <mergeCell ref="L104:M106"/>
    <mergeCell ref="N104:O106"/>
    <mergeCell ref="R100:R101"/>
    <mergeCell ref="S100:S101"/>
    <mergeCell ref="T100:T101"/>
    <mergeCell ref="U100:U101"/>
    <mergeCell ref="V100:V101"/>
    <mergeCell ref="W100:W101"/>
    <mergeCell ref="X100:X101"/>
    <mergeCell ref="W105:W106"/>
    <mergeCell ref="X105:X106"/>
    <mergeCell ref="Y99:Z99"/>
    <mergeCell ref="AA99:AB99"/>
    <mergeCell ref="AC99:AD99"/>
    <mergeCell ref="Y100:Z101"/>
    <mergeCell ref="AA100:AB101"/>
    <mergeCell ref="AC100:AD101"/>
    <mergeCell ref="W95:W96"/>
    <mergeCell ref="X95:X96"/>
    <mergeCell ref="B97:B101"/>
    <mergeCell ref="C97:H98"/>
    <mergeCell ref="I97:Q98"/>
    <mergeCell ref="AE92:AF96"/>
    <mergeCell ref="C94:H96"/>
    <mergeCell ref="I94:J96"/>
    <mergeCell ref="K94:K96"/>
    <mergeCell ref="L94:M96"/>
    <mergeCell ref="N94:O96"/>
    <mergeCell ref="P94:P96"/>
    <mergeCell ref="Q94:Q96"/>
    <mergeCell ref="Y97:AD98"/>
    <mergeCell ref="AE97:AF101"/>
    <mergeCell ref="C99:H101"/>
    <mergeCell ref="I99:J101"/>
    <mergeCell ref="K99:K101"/>
    <mergeCell ref="L99:M101"/>
    <mergeCell ref="N99:O101"/>
    <mergeCell ref="P99:P101"/>
    <mergeCell ref="Q99:Q101"/>
    <mergeCell ref="B92:B96"/>
    <mergeCell ref="C92:H93"/>
    <mergeCell ref="I92:Q93"/>
    <mergeCell ref="Y92:AD93"/>
    <mergeCell ref="R95:R96"/>
    <mergeCell ref="S95:S96"/>
    <mergeCell ref="T95:T96"/>
    <mergeCell ref="P89:P91"/>
    <mergeCell ref="Q89:Q91"/>
    <mergeCell ref="R90:R91"/>
    <mergeCell ref="S90:S91"/>
    <mergeCell ref="T90:T91"/>
    <mergeCell ref="U90:U91"/>
    <mergeCell ref="V90:V91"/>
    <mergeCell ref="B87:B91"/>
    <mergeCell ref="C87:H88"/>
    <mergeCell ref="I87:Q88"/>
    <mergeCell ref="Y87:AD88"/>
    <mergeCell ref="U95:U96"/>
    <mergeCell ref="V95:V96"/>
    <mergeCell ref="AE87:AF91"/>
    <mergeCell ref="C89:H91"/>
    <mergeCell ref="I89:J91"/>
    <mergeCell ref="K89:K91"/>
    <mergeCell ref="L89:M91"/>
    <mergeCell ref="N89:O91"/>
    <mergeCell ref="R85:R86"/>
    <mergeCell ref="S85:S86"/>
    <mergeCell ref="T85:T86"/>
    <mergeCell ref="U85:U86"/>
    <mergeCell ref="V85:V86"/>
    <mergeCell ref="W85:W86"/>
    <mergeCell ref="X85:X86"/>
    <mergeCell ref="W90:W91"/>
    <mergeCell ref="X90:X91"/>
    <mergeCell ref="Y85:Z86"/>
    <mergeCell ref="AA85:AB86"/>
    <mergeCell ref="AC85:AD86"/>
    <mergeCell ref="Y89:Z89"/>
    <mergeCell ref="AA89:AB89"/>
    <mergeCell ref="AC89:AD89"/>
    <mergeCell ref="W80:W81"/>
    <mergeCell ref="X80:X81"/>
    <mergeCell ref="B82:B86"/>
    <mergeCell ref="C82:H83"/>
    <mergeCell ref="I82:Q83"/>
    <mergeCell ref="AE77:AF81"/>
    <mergeCell ref="C79:H81"/>
    <mergeCell ref="I79:J81"/>
    <mergeCell ref="K79:K81"/>
    <mergeCell ref="L79:M81"/>
    <mergeCell ref="N79:O81"/>
    <mergeCell ref="P79:P81"/>
    <mergeCell ref="Q79:Q81"/>
    <mergeCell ref="Y82:AD83"/>
    <mergeCell ref="AE82:AF86"/>
    <mergeCell ref="C84:H86"/>
    <mergeCell ref="I84:J86"/>
    <mergeCell ref="K84:K86"/>
    <mergeCell ref="L84:M86"/>
    <mergeCell ref="N84:O86"/>
    <mergeCell ref="P84:P86"/>
    <mergeCell ref="Q84:Q86"/>
    <mergeCell ref="B77:B81"/>
    <mergeCell ref="C77:H78"/>
    <mergeCell ref="I77:Q78"/>
    <mergeCell ref="Y77:AD78"/>
    <mergeCell ref="R80:R81"/>
    <mergeCell ref="S80:S81"/>
    <mergeCell ref="T80:T81"/>
    <mergeCell ref="P74:P76"/>
    <mergeCell ref="Q74:Q76"/>
    <mergeCell ref="R75:R76"/>
    <mergeCell ref="S75:S76"/>
    <mergeCell ref="T75:T76"/>
    <mergeCell ref="U75:U76"/>
    <mergeCell ref="V75:V76"/>
    <mergeCell ref="B72:B76"/>
    <mergeCell ref="C72:H73"/>
    <mergeCell ref="I72:Q73"/>
    <mergeCell ref="Y72:AD73"/>
    <mergeCell ref="U80:U81"/>
    <mergeCell ref="V80:V81"/>
    <mergeCell ref="AE72:AF76"/>
    <mergeCell ref="C74:H76"/>
    <mergeCell ref="I74:J76"/>
    <mergeCell ref="K74:K76"/>
    <mergeCell ref="L74:M76"/>
    <mergeCell ref="N74:O76"/>
    <mergeCell ref="Y70:AD70"/>
    <mergeCell ref="AE70:AF71"/>
    <mergeCell ref="C71:H71"/>
    <mergeCell ref="I71:Q71"/>
    <mergeCell ref="R71:X71"/>
    <mergeCell ref="Y71:Z71"/>
    <mergeCell ref="AA71:AB71"/>
    <mergeCell ref="AC71:AD71"/>
    <mergeCell ref="W75:W76"/>
    <mergeCell ref="X75:X76"/>
    <mergeCell ref="Y74:Z74"/>
    <mergeCell ref="AA74:AB74"/>
    <mergeCell ref="AC74:AD74"/>
    <mergeCell ref="Y75:Z76"/>
    <mergeCell ref="AA75:AB76"/>
    <mergeCell ref="AC75:AD76"/>
    <mergeCell ref="G69:H69"/>
    <mergeCell ref="I69:Q69"/>
    <mergeCell ref="B70:B71"/>
    <mergeCell ref="C70:H70"/>
    <mergeCell ref="I70:Q70"/>
    <mergeCell ref="R70:X70"/>
    <mergeCell ref="R63:R64"/>
    <mergeCell ref="S63:S64"/>
    <mergeCell ref="T63:T64"/>
    <mergeCell ref="U63:U64"/>
    <mergeCell ref="V63:V64"/>
    <mergeCell ref="W63:W64"/>
    <mergeCell ref="X63:X64"/>
    <mergeCell ref="Y62:Z62"/>
    <mergeCell ref="AA62:AB62"/>
    <mergeCell ref="AC62:AD62"/>
    <mergeCell ref="Y63:Z64"/>
    <mergeCell ref="AA63:AB64"/>
    <mergeCell ref="AC63:AD64"/>
    <mergeCell ref="W58:W59"/>
    <mergeCell ref="X58:X59"/>
    <mergeCell ref="B60:B64"/>
    <mergeCell ref="C60:H61"/>
    <mergeCell ref="I60:Q61"/>
    <mergeCell ref="AE55:AF59"/>
    <mergeCell ref="C57:H59"/>
    <mergeCell ref="I57:J59"/>
    <mergeCell ref="K57:K59"/>
    <mergeCell ref="L57:M59"/>
    <mergeCell ref="N57:O59"/>
    <mergeCell ref="P57:P59"/>
    <mergeCell ref="Q57:Q59"/>
    <mergeCell ref="Y60:AD61"/>
    <mergeCell ref="AE60:AF64"/>
    <mergeCell ref="C62:H64"/>
    <mergeCell ref="I62:J64"/>
    <mergeCell ref="K62:K64"/>
    <mergeCell ref="L62:M64"/>
    <mergeCell ref="N62:O64"/>
    <mergeCell ref="P62:P64"/>
    <mergeCell ref="Q62:Q64"/>
    <mergeCell ref="B55:B59"/>
    <mergeCell ref="C55:H56"/>
    <mergeCell ref="I55:Q56"/>
    <mergeCell ref="Y55:AD56"/>
    <mergeCell ref="R58:R59"/>
    <mergeCell ref="S58:S59"/>
    <mergeCell ref="T58:T59"/>
    <mergeCell ref="P52:P54"/>
    <mergeCell ref="Q52:Q54"/>
    <mergeCell ref="R53:R54"/>
    <mergeCell ref="S53:S54"/>
    <mergeCell ref="T53:T54"/>
    <mergeCell ref="U53:U54"/>
    <mergeCell ref="V53:V54"/>
    <mergeCell ref="B50:B54"/>
    <mergeCell ref="C50:H51"/>
    <mergeCell ref="I50:Q51"/>
    <mergeCell ref="Y50:AD51"/>
    <mergeCell ref="U58:U59"/>
    <mergeCell ref="V58:V59"/>
    <mergeCell ref="AE50:AF54"/>
    <mergeCell ref="C52:H54"/>
    <mergeCell ref="I52:J54"/>
    <mergeCell ref="K52:K54"/>
    <mergeCell ref="L52:M54"/>
    <mergeCell ref="N52:O54"/>
    <mergeCell ref="R48:R49"/>
    <mergeCell ref="S48:S49"/>
    <mergeCell ref="T48:T49"/>
    <mergeCell ref="U48:U49"/>
    <mergeCell ref="V48:V49"/>
    <mergeCell ref="W48:W49"/>
    <mergeCell ref="X48:X49"/>
    <mergeCell ref="W53:W54"/>
    <mergeCell ref="X53:X54"/>
    <mergeCell ref="Y48:Z49"/>
    <mergeCell ref="AA48:AB49"/>
    <mergeCell ref="AC48:AD49"/>
    <mergeCell ref="Y52:Z52"/>
    <mergeCell ref="AA52:AB52"/>
    <mergeCell ref="AC52:AD52"/>
    <mergeCell ref="W43:W44"/>
    <mergeCell ref="X43:X44"/>
    <mergeCell ref="B45:B49"/>
    <mergeCell ref="C45:H46"/>
    <mergeCell ref="I45:Q46"/>
    <mergeCell ref="AE40:AF44"/>
    <mergeCell ref="C42:H44"/>
    <mergeCell ref="I42:J44"/>
    <mergeCell ref="K42:K44"/>
    <mergeCell ref="L42:M44"/>
    <mergeCell ref="N42:O44"/>
    <mergeCell ref="P42:P44"/>
    <mergeCell ref="Q42:Q44"/>
    <mergeCell ref="Y45:AD46"/>
    <mergeCell ref="AE45:AF49"/>
    <mergeCell ref="C47:H49"/>
    <mergeCell ref="I47:J49"/>
    <mergeCell ref="K47:K49"/>
    <mergeCell ref="L47:M49"/>
    <mergeCell ref="N47:O49"/>
    <mergeCell ref="P47:P49"/>
    <mergeCell ref="Q47:Q49"/>
    <mergeCell ref="B40:B44"/>
    <mergeCell ref="C40:H41"/>
    <mergeCell ref="I40:Q41"/>
    <mergeCell ref="Y40:AD41"/>
    <mergeCell ref="R43:R44"/>
    <mergeCell ref="S43:S44"/>
    <mergeCell ref="T43:T44"/>
    <mergeCell ref="P37:P39"/>
    <mergeCell ref="Q37:Q39"/>
    <mergeCell ref="R38:R39"/>
    <mergeCell ref="S38:S39"/>
    <mergeCell ref="T38:T39"/>
    <mergeCell ref="U38:U39"/>
    <mergeCell ref="V38:V39"/>
    <mergeCell ref="B35:B39"/>
    <mergeCell ref="C35:H36"/>
    <mergeCell ref="I35:Q36"/>
    <mergeCell ref="Y35:AD36"/>
    <mergeCell ref="U43:U44"/>
    <mergeCell ref="V43:V44"/>
    <mergeCell ref="AE35:AF39"/>
    <mergeCell ref="C37:H39"/>
    <mergeCell ref="I37:J39"/>
    <mergeCell ref="K37:K39"/>
    <mergeCell ref="L37:M39"/>
    <mergeCell ref="N37:O39"/>
    <mergeCell ref="R33:R34"/>
    <mergeCell ref="S33:S34"/>
    <mergeCell ref="T33:T34"/>
    <mergeCell ref="U33:U34"/>
    <mergeCell ref="V33:V34"/>
    <mergeCell ref="W33:W34"/>
    <mergeCell ref="X33:X34"/>
    <mergeCell ref="W38:W39"/>
    <mergeCell ref="X38:X39"/>
    <mergeCell ref="Y37:Z37"/>
    <mergeCell ref="AA37:AB37"/>
    <mergeCell ref="AC37:AD37"/>
    <mergeCell ref="Y38:Z39"/>
    <mergeCell ref="AA38:AB39"/>
    <mergeCell ref="AC38:AD39"/>
    <mergeCell ref="W28:W29"/>
    <mergeCell ref="X28:X29"/>
    <mergeCell ref="B30:B34"/>
    <mergeCell ref="C30:H31"/>
    <mergeCell ref="I30:Q31"/>
    <mergeCell ref="AE25:AF29"/>
    <mergeCell ref="C27:H29"/>
    <mergeCell ref="I27:J29"/>
    <mergeCell ref="K27:K29"/>
    <mergeCell ref="L27:M29"/>
    <mergeCell ref="N27:O29"/>
    <mergeCell ref="P27:P29"/>
    <mergeCell ref="Q27:Q29"/>
    <mergeCell ref="Y30:AD31"/>
    <mergeCell ref="AE30:AF34"/>
    <mergeCell ref="C32:H34"/>
    <mergeCell ref="I32:J34"/>
    <mergeCell ref="K32:K34"/>
    <mergeCell ref="L32:M34"/>
    <mergeCell ref="N32:O34"/>
    <mergeCell ref="P32:P34"/>
    <mergeCell ref="Q32:Q34"/>
    <mergeCell ref="B25:B29"/>
    <mergeCell ref="C25:H26"/>
    <mergeCell ref="I25:Q26"/>
    <mergeCell ref="Y25:AD26"/>
    <mergeCell ref="R28:R29"/>
    <mergeCell ref="S28:S29"/>
    <mergeCell ref="T28:T29"/>
    <mergeCell ref="P22:P24"/>
    <mergeCell ref="Q22:Q24"/>
    <mergeCell ref="R23:R24"/>
    <mergeCell ref="S23:S24"/>
    <mergeCell ref="T23:T24"/>
    <mergeCell ref="U23:U24"/>
    <mergeCell ref="V23:V24"/>
    <mergeCell ref="B20:B24"/>
    <mergeCell ref="C20:H21"/>
    <mergeCell ref="I20:Q21"/>
    <mergeCell ref="Y20:AD21"/>
    <mergeCell ref="U28:U29"/>
    <mergeCell ref="V28:V29"/>
    <mergeCell ref="AE20:AF24"/>
    <mergeCell ref="C22:H24"/>
    <mergeCell ref="I22:J24"/>
    <mergeCell ref="K22:K24"/>
    <mergeCell ref="L22:M24"/>
    <mergeCell ref="N22:O24"/>
    <mergeCell ref="R18:R19"/>
    <mergeCell ref="S18:S19"/>
    <mergeCell ref="T18:T19"/>
    <mergeCell ref="U18:U19"/>
    <mergeCell ref="V18:V19"/>
    <mergeCell ref="W18:W19"/>
    <mergeCell ref="X18:X19"/>
    <mergeCell ref="W23:W24"/>
    <mergeCell ref="X23:X24"/>
    <mergeCell ref="Y17:Z17"/>
    <mergeCell ref="AA17:AB17"/>
    <mergeCell ref="AC17:AD17"/>
    <mergeCell ref="Y18:Z19"/>
    <mergeCell ref="AA18:AB19"/>
    <mergeCell ref="AC18:AD19"/>
    <mergeCell ref="W13:W14"/>
    <mergeCell ref="X13:X14"/>
    <mergeCell ref="B15:B19"/>
    <mergeCell ref="C15:H16"/>
    <mergeCell ref="I15:Q16"/>
    <mergeCell ref="AE10:AF14"/>
    <mergeCell ref="C12:H14"/>
    <mergeCell ref="I12:J14"/>
    <mergeCell ref="K12:K14"/>
    <mergeCell ref="L12:M14"/>
    <mergeCell ref="N12:O14"/>
    <mergeCell ref="P12:P14"/>
    <mergeCell ref="Q12:Q14"/>
    <mergeCell ref="Y15:AD16"/>
    <mergeCell ref="AE15:AF19"/>
    <mergeCell ref="C17:H19"/>
    <mergeCell ref="I17:J19"/>
    <mergeCell ref="K17:K19"/>
    <mergeCell ref="L17:M19"/>
    <mergeCell ref="N17:O19"/>
    <mergeCell ref="P17:P19"/>
    <mergeCell ref="Q17:Q19"/>
    <mergeCell ref="B10:B14"/>
    <mergeCell ref="C10:H11"/>
    <mergeCell ref="I10:Q11"/>
    <mergeCell ref="Y10:AD11"/>
    <mergeCell ref="R13:R14"/>
    <mergeCell ref="S13:S14"/>
    <mergeCell ref="T13:T14"/>
    <mergeCell ref="P7:P9"/>
    <mergeCell ref="Q7:Q9"/>
    <mergeCell ref="R8:R9"/>
    <mergeCell ref="S8:S9"/>
    <mergeCell ref="T8:T9"/>
    <mergeCell ref="U8:U9"/>
    <mergeCell ref="V8:V9"/>
    <mergeCell ref="B5:B9"/>
    <mergeCell ref="C5:H6"/>
    <mergeCell ref="I5:Q6"/>
    <mergeCell ref="Y5:AD6"/>
    <mergeCell ref="U13:U14"/>
    <mergeCell ref="V13:V14"/>
    <mergeCell ref="G1:H1"/>
    <mergeCell ref="I1:Q1"/>
    <mergeCell ref="B3:B4"/>
    <mergeCell ref="C3:H3"/>
    <mergeCell ref="I3:Q3"/>
    <mergeCell ref="R3:X3"/>
    <mergeCell ref="AE5:AF9"/>
    <mergeCell ref="C7:H9"/>
    <mergeCell ref="I7:J9"/>
    <mergeCell ref="K7:K9"/>
    <mergeCell ref="L7:M9"/>
    <mergeCell ref="N7:O9"/>
    <mergeCell ref="Y3:AD3"/>
    <mergeCell ref="AE3:AF4"/>
    <mergeCell ref="C4:H4"/>
    <mergeCell ref="I4:Q4"/>
    <mergeCell ref="R4:X4"/>
    <mergeCell ref="Y4:Z4"/>
    <mergeCell ref="AA4:AB4"/>
    <mergeCell ref="AC4:AD4"/>
    <mergeCell ref="W8:W9"/>
    <mergeCell ref="X8:X9"/>
    <mergeCell ref="Y7:Z7"/>
    <mergeCell ref="AA7:AB7"/>
  </mergeCells>
  <phoneticPr fontId="4"/>
  <dataValidations count="1">
    <dataValidation type="list" allowBlank="1" showInputMessage="1" showErrorMessage="1" sqref="Y8:AD9 Y13:AD14 Y18:AD19 Y23:AD24 Y28:AD29 Y33:AD34 Y38:AD39 Y43:AD44 Y48:AD49 Y53:AD54 Y58:AD59 Y63:AD64 Y75:AD76 Y80:AD81 Y85:AD86 Y90:AD91 Y95:AD96 Y100:AD101 Y105:AD106 Y110:AD111 Y115:AD116 Y120:AD121 Y125:AD126 Y130:AD131 Y142:AD143 Y147:AD148 Y152:AD153 Y157:AD158 Y162:AD163 Y167:AD168 Y172:AD173 Y177:AD178 Y182:AD183 Y187:AD188 Y192:AD193 Y197:AD198" xr:uid="{2D1D6E5F-8640-4F2E-BD1C-74E9039AAC35}">
      <formula1>"○"</formula1>
    </dataValidation>
  </dataValidations>
  <pageMargins left="0.42" right="0.11811023622047245" top="0.26" bottom="0.15748031496062992" header="0.2" footer="0.31496062992125984"/>
  <pageSetup paperSize="9" scale="78" orientation="portrait" r:id="rId1"/>
  <rowBreaks count="2" manualBreakCount="2">
    <brk id="68" max="16383" man="1"/>
    <brk id="1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17</xdr:col>
                    <xdr:colOff>19050</xdr:colOff>
                    <xdr:row>9</xdr:row>
                    <xdr:rowOff>0</xdr:rowOff>
                  </from>
                  <to>
                    <xdr:col>18</xdr:col>
                    <xdr:colOff>57150</xdr:colOff>
                    <xdr:row>10</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17</xdr:col>
                    <xdr:colOff>19050</xdr:colOff>
                    <xdr:row>9</xdr:row>
                    <xdr:rowOff>171450</xdr:rowOff>
                  </from>
                  <to>
                    <xdr:col>18</xdr:col>
                    <xdr:colOff>57150</xdr:colOff>
                    <xdr:row>10</xdr:row>
                    <xdr:rowOff>180975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20</xdr:col>
                    <xdr:colOff>104775</xdr:colOff>
                    <xdr:row>9</xdr:row>
                    <xdr:rowOff>0</xdr:rowOff>
                  </from>
                  <to>
                    <xdr:col>21</xdr:col>
                    <xdr:colOff>28575</xdr:colOff>
                    <xdr:row>9</xdr:row>
                    <xdr:rowOff>200025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20</xdr:col>
                    <xdr:colOff>104775</xdr:colOff>
                    <xdr:row>9</xdr:row>
                    <xdr:rowOff>171450</xdr:rowOff>
                  </from>
                  <to>
                    <xdr:col>21</xdr:col>
                    <xdr:colOff>28575</xdr:colOff>
                    <xdr:row>10</xdr:row>
                    <xdr:rowOff>171450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17</xdr:col>
                    <xdr:colOff>19050</xdr:colOff>
                    <xdr:row>10</xdr:row>
                    <xdr:rowOff>152400</xdr:rowOff>
                  </from>
                  <to>
                    <xdr:col>18</xdr:col>
                    <xdr:colOff>57150</xdr:colOff>
                    <xdr:row>11</xdr:row>
                    <xdr:rowOff>152400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104775</xdr:colOff>
                    <xdr:row>10</xdr:row>
                    <xdr:rowOff>152400</xdr:rowOff>
                  </from>
                  <to>
                    <xdr:col>21</xdr:col>
                    <xdr:colOff>28575</xdr:colOff>
                    <xdr:row>11</xdr:row>
                    <xdr:rowOff>142875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17</xdr:col>
                    <xdr:colOff>38100</xdr:colOff>
                    <xdr:row>4</xdr:row>
                    <xdr:rowOff>9525</xdr:rowOff>
                  </from>
                  <to>
                    <xdr:col>18</xdr:col>
                    <xdr:colOff>76200</xdr:colOff>
                    <xdr:row>5</xdr:row>
                    <xdr:rowOff>28575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17</xdr:col>
                    <xdr:colOff>38100</xdr:colOff>
                    <xdr:row>4</xdr:row>
                    <xdr:rowOff>190500</xdr:rowOff>
                  </from>
                  <to>
                    <xdr:col>18</xdr:col>
                    <xdr:colOff>76200</xdr:colOff>
                    <xdr:row>6</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20</xdr:col>
                    <xdr:colOff>123825</xdr:colOff>
                    <xdr:row>4</xdr:row>
                    <xdr:rowOff>9525</xdr:rowOff>
                  </from>
                  <to>
                    <xdr:col>21</xdr:col>
                    <xdr:colOff>47625</xdr:colOff>
                    <xdr:row>5</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20</xdr:col>
                    <xdr:colOff>123825</xdr:colOff>
                    <xdr:row>4</xdr:row>
                    <xdr:rowOff>190500</xdr:rowOff>
                  </from>
                  <to>
                    <xdr:col>21</xdr:col>
                    <xdr:colOff>47625</xdr:colOff>
                    <xdr:row>6</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17</xdr:col>
                    <xdr:colOff>38100</xdr:colOff>
                    <xdr:row>5</xdr:row>
                    <xdr:rowOff>190500</xdr:rowOff>
                  </from>
                  <to>
                    <xdr:col>18</xdr:col>
                    <xdr:colOff>76200</xdr:colOff>
                    <xdr:row>7</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20</xdr:col>
                    <xdr:colOff>123825</xdr:colOff>
                    <xdr:row>5</xdr:row>
                    <xdr:rowOff>190500</xdr:rowOff>
                  </from>
                  <to>
                    <xdr:col>21</xdr:col>
                    <xdr:colOff>47625</xdr:colOff>
                    <xdr:row>6</xdr:row>
                    <xdr:rowOff>190500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17</xdr:col>
                    <xdr:colOff>57150</xdr:colOff>
                    <xdr:row>34</xdr:row>
                    <xdr:rowOff>9525</xdr:rowOff>
                  </from>
                  <to>
                    <xdr:col>18</xdr:col>
                    <xdr:colOff>95250</xdr:colOff>
                    <xdr:row>35</xdr:row>
                    <xdr:rowOff>28575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17</xdr:col>
                    <xdr:colOff>57150</xdr:colOff>
                    <xdr:row>34</xdr:row>
                    <xdr:rowOff>190500</xdr:rowOff>
                  </from>
                  <to>
                    <xdr:col>18</xdr:col>
                    <xdr:colOff>95250</xdr:colOff>
                    <xdr:row>36</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20</xdr:col>
                    <xdr:colOff>142875</xdr:colOff>
                    <xdr:row>34</xdr:row>
                    <xdr:rowOff>9525</xdr:rowOff>
                  </from>
                  <to>
                    <xdr:col>21</xdr:col>
                    <xdr:colOff>66675</xdr:colOff>
                    <xdr:row>35</xdr:row>
                    <xdr:rowOff>19050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20</xdr:col>
                    <xdr:colOff>142875</xdr:colOff>
                    <xdr:row>34</xdr:row>
                    <xdr:rowOff>190500</xdr:rowOff>
                  </from>
                  <to>
                    <xdr:col>21</xdr:col>
                    <xdr:colOff>66675</xdr:colOff>
                    <xdr:row>35</xdr:row>
                    <xdr:rowOff>200025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17</xdr:col>
                    <xdr:colOff>57150</xdr:colOff>
                    <xdr:row>35</xdr:row>
                    <xdr:rowOff>180975</xdr:rowOff>
                  </from>
                  <to>
                    <xdr:col>18</xdr:col>
                    <xdr:colOff>95250</xdr:colOff>
                    <xdr:row>36</xdr:row>
                    <xdr:rowOff>190500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20</xdr:col>
                    <xdr:colOff>142875</xdr:colOff>
                    <xdr:row>35</xdr:row>
                    <xdr:rowOff>180975</xdr:rowOff>
                  </from>
                  <to>
                    <xdr:col>21</xdr:col>
                    <xdr:colOff>66675</xdr:colOff>
                    <xdr:row>36</xdr:row>
                    <xdr:rowOff>180975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17</xdr:col>
                    <xdr:colOff>47625</xdr:colOff>
                    <xdr:row>39</xdr:row>
                    <xdr:rowOff>0</xdr:rowOff>
                  </from>
                  <to>
                    <xdr:col>18</xdr:col>
                    <xdr:colOff>85725</xdr:colOff>
                    <xdr:row>40</xdr:row>
                    <xdr:rowOff>28575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17</xdr:col>
                    <xdr:colOff>47625</xdr:colOff>
                    <xdr:row>39</xdr:row>
                    <xdr:rowOff>190500</xdr:rowOff>
                  </from>
                  <to>
                    <xdr:col>18</xdr:col>
                    <xdr:colOff>85725</xdr:colOff>
                    <xdr:row>41</xdr:row>
                    <xdr:rowOff>9525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20</xdr:col>
                    <xdr:colOff>133350</xdr:colOff>
                    <xdr:row>39</xdr:row>
                    <xdr:rowOff>0</xdr:rowOff>
                  </from>
                  <to>
                    <xdr:col>21</xdr:col>
                    <xdr:colOff>57150</xdr:colOff>
                    <xdr:row>40</xdr:row>
                    <xdr:rowOff>19050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20</xdr:col>
                    <xdr:colOff>133350</xdr:colOff>
                    <xdr:row>39</xdr:row>
                    <xdr:rowOff>190500</xdr:rowOff>
                  </from>
                  <to>
                    <xdr:col>21</xdr:col>
                    <xdr:colOff>57150</xdr:colOff>
                    <xdr:row>41</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17</xdr:col>
                    <xdr:colOff>47625</xdr:colOff>
                    <xdr:row>40</xdr:row>
                    <xdr:rowOff>180975</xdr:rowOff>
                  </from>
                  <to>
                    <xdr:col>18</xdr:col>
                    <xdr:colOff>85725</xdr:colOff>
                    <xdr:row>42</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20</xdr:col>
                    <xdr:colOff>133350</xdr:colOff>
                    <xdr:row>40</xdr:row>
                    <xdr:rowOff>180975</xdr:rowOff>
                  </from>
                  <to>
                    <xdr:col>21</xdr:col>
                    <xdr:colOff>57150</xdr:colOff>
                    <xdr:row>41</xdr:row>
                    <xdr:rowOff>190500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17</xdr:col>
                    <xdr:colOff>19050</xdr:colOff>
                    <xdr:row>44</xdr:row>
                    <xdr:rowOff>9525</xdr:rowOff>
                  </from>
                  <to>
                    <xdr:col>18</xdr:col>
                    <xdr:colOff>57150</xdr:colOff>
                    <xdr:row>45</xdr:row>
                    <xdr:rowOff>19050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17</xdr:col>
                    <xdr:colOff>19050</xdr:colOff>
                    <xdr:row>44</xdr:row>
                    <xdr:rowOff>180975</xdr:rowOff>
                  </from>
                  <to>
                    <xdr:col>18</xdr:col>
                    <xdr:colOff>57150</xdr:colOff>
                    <xdr:row>45</xdr:row>
                    <xdr:rowOff>190500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20</xdr:col>
                    <xdr:colOff>104775</xdr:colOff>
                    <xdr:row>44</xdr:row>
                    <xdr:rowOff>9525</xdr:rowOff>
                  </from>
                  <to>
                    <xdr:col>21</xdr:col>
                    <xdr:colOff>28575</xdr:colOff>
                    <xdr:row>45</xdr:row>
                    <xdr:rowOff>9525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20</xdr:col>
                    <xdr:colOff>104775</xdr:colOff>
                    <xdr:row>44</xdr:row>
                    <xdr:rowOff>180975</xdr:rowOff>
                  </from>
                  <to>
                    <xdr:col>21</xdr:col>
                    <xdr:colOff>28575</xdr:colOff>
                    <xdr:row>45</xdr:row>
                    <xdr:rowOff>180975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17</xdr:col>
                    <xdr:colOff>19050</xdr:colOff>
                    <xdr:row>45</xdr:row>
                    <xdr:rowOff>161925</xdr:rowOff>
                  </from>
                  <to>
                    <xdr:col>18</xdr:col>
                    <xdr:colOff>57150</xdr:colOff>
                    <xdr:row>46</xdr:row>
                    <xdr:rowOff>161925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20</xdr:col>
                    <xdr:colOff>104775</xdr:colOff>
                    <xdr:row>45</xdr:row>
                    <xdr:rowOff>161925</xdr:rowOff>
                  </from>
                  <to>
                    <xdr:col>21</xdr:col>
                    <xdr:colOff>28575</xdr:colOff>
                    <xdr:row>46</xdr:row>
                    <xdr:rowOff>161925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17</xdr:col>
                    <xdr:colOff>19050</xdr:colOff>
                    <xdr:row>49</xdr:row>
                    <xdr:rowOff>9525</xdr:rowOff>
                  </from>
                  <to>
                    <xdr:col>18</xdr:col>
                    <xdr:colOff>57150</xdr:colOff>
                    <xdr:row>50</xdr:row>
                    <xdr:rowOff>19050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17</xdr:col>
                    <xdr:colOff>19050</xdr:colOff>
                    <xdr:row>49</xdr:row>
                    <xdr:rowOff>180975</xdr:rowOff>
                  </from>
                  <to>
                    <xdr:col>18</xdr:col>
                    <xdr:colOff>57150</xdr:colOff>
                    <xdr:row>50</xdr:row>
                    <xdr:rowOff>190500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20</xdr:col>
                    <xdr:colOff>104775</xdr:colOff>
                    <xdr:row>49</xdr:row>
                    <xdr:rowOff>9525</xdr:rowOff>
                  </from>
                  <to>
                    <xdr:col>21</xdr:col>
                    <xdr:colOff>28575</xdr:colOff>
                    <xdr:row>50</xdr:row>
                    <xdr:rowOff>9525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20</xdr:col>
                    <xdr:colOff>104775</xdr:colOff>
                    <xdr:row>49</xdr:row>
                    <xdr:rowOff>180975</xdr:rowOff>
                  </from>
                  <to>
                    <xdr:col>21</xdr:col>
                    <xdr:colOff>28575</xdr:colOff>
                    <xdr:row>50</xdr:row>
                    <xdr:rowOff>180975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17</xdr:col>
                    <xdr:colOff>19050</xdr:colOff>
                    <xdr:row>50</xdr:row>
                    <xdr:rowOff>161925</xdr:rowOff>
                  </from>
                  <to>
                    <xdr:col>18</xdr:col>
                    <xdr:colOff>57150</xdr:colOff>
                    <xdr:row>51</xdr:row>
                    <xdr:rowOff>161925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20</xdr:col>
                    <xdr:colOff>104775</xdr:colOff>
                    <xdr:row>50</xdr:row>
                    <xdr:rowOff>161925</xdr:rowOff>
                  </from>
                  <to>
                    <xdr:col>21</xdr:col>
                    <xdr:colOff>28575</xdr:colOff>
                    <xdr:row>51</xdr:row>
                    <xdr:rowOff>161925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17</xdr:col>
                    <xdr:colOff>28575</xdr:colOff>
                    <xdr:row>54</xdr:row>
                    <xdr:rowOff>9525</xdr:rowOff>
                  </from>
                  <to>
                    <xdr:col>18</xdr:col>
                    <xdr:colOff>57150</xdr:colOff>
                    <xdr:row>55</xdr:row>
                    <xdr:rowOff>19050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17</xdr:col>
                    <xdr:colOff>28575</xdr:colOff>
                    <xdr:row>54</xdr:row>
                    <xdr:rowOff>190500</xdr:rowOff>
                  </from>
                  <to>
                    <xdr:col>18</xdr:col>
                    <xdr:colOff>57150</xdr:colOff>
                    <xdr:row>56</xdr:row>
                    <xdr:rowOff>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20</xdr:col>
                    <xdr:colOff>104775</xdr:colOff>
                    <xdr:row>54</xdr:row>
                    <xdr:rowOff>9525</xdr:rowOff>
                  </from>
                  <to>
                    <xdr:col>21</xdr:col>
                    <xdr:colOff>38100</xdr:colOff>
                    <xdr:row>55</xdr:row>
                    <xdr:rowOff>9525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20</xdr:col>
                    <xdr:colOff>104775</xdr:colOff>
                    <xdr:row>54</xdr:row>
                    <xdr:rowOff>190500</xdr:rowOff>
                  </from>
                  <to>
                    <xdr:col>21</xdr:col>
                    <xdr:colOff>38100</xdr:colOff>
                    <xdr:row>55</xdr:row>
                    <xdr:rowOff>190500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17</xdr:col>
                    <xdr:colOff>28575</xdr:colOff>
                    <xdr:row>55</xdr:row>
                    <xdr:rowOff>171450</xdr:rowOff>
                  </from>
                  <to>
                    <xdr:col>18</xdr:col>
                    <xdr:colOff>57150</xdr:colOff>
                    <xdr:row>56</xdr:row>
                    <xdr:rowOff>180975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20</xdr:col>
                    <xdr:colOff>104775</xdr:colOff>
                    <xdr:row>55</xdr:row>
                    <xdr:rowOff>171450</xdr:rowOff>
                  </from>
                  <to>
                    <xdr:col>21</xdr:col>
                    <xdr:colOff>38100</xdr:colOff>
                    <xdr:row>56</xdr:row>
                    <xdr:rowOff>171450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17</xdr:col>
                    <xdr:colOff>19050</xdr:colOff>
                    <xdr:row>59</xdr:row>
                    <xdr:rowOff>19050</xdr:rowOff>
                  </from>
                  <to>
                    <xdr:col>18</xdr:col>
                    <xdr:colOff>57150</xdr:colOff>
                    <xdr:row>60</xdr:row>
                    <xdr:rowOff>28575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17</xdr:col>
                    <xdr:colOff>19050</xdr:colOff>
                    <xdr:row>59</xdr:row>
                    <xdr:rowOff>190500</xdr:rowOff>
                  </from>
                  <to>
                    <xdr:col>18</xdr:col>
                    <xdr:colOff>57150</xdr:colOff>
                    <xdr:row>61</xdr:row>
                    <xdr:rowOff>9525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20</xdr:col>
                    <xdr:colOff>104775</xdr:colOff>
                    <xdr:row>59</xdr:row>
                    <xdr:rowOff>19050</xdr:rowOff>
                  </from>
                  <to>
                    <xdr:col>21</xdr:col>
                    <xdr:colOff>28575</xdr:colOff>
                    <xdr:row>60</xdr:row>
                    <xdr:rowOff>19050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20</xdr:col>
                    <xdr:colOff>104775</xdr:colOff>
                    <xdr:row>59</xdr:row>
                    <xdr:rowOff>190500</xdr:rowOff>
                  </from>
                  <to>
                    <xdr:col>21</xdr:col>
                    <xdr:colOff>28575</xdr:colOff>
                    <xdr:row>60</xdr:row>
                    <xdr:rowOff>200025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17</xdr:col>
                    <xdr:colOff>19050</xdr:colOff>
                    <xdr:row>60</xdr:row>
                    <xdr:rowOff>180975</xdr:rowOff>
                  </from>
                  <to>
                    <xdr:col>18</xdr:col>
                    <xdr:colOff>57150</xdr:colOff>
                    <xdr:row>61</xdr:row>
                    <xdr:rowOff>180975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20</xdr:col>
                    <xdr:colOff>104775</xdr:colOff>
                    <xdr:row>60</xdr:row>
                    <xdr:rowOff>180975</xdr:rowOff>
                  </from>
                  <to>
                    <xdr:col>21</xdr:col>
                    <xdr:colOff>28575</xdr:colOff>
                    <xdr:row>61</xdr:row>
                    <xdr:rowOff>171450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17</xdr:col>
                    <xdr:colOff>47625</xdr:colOff>
                    <xdr:row>14</xdr:row>
                    <xdr:rowOff>0</xdr:rowOff>
                  </from>
                  <to>
                    <xdr:col>18</xdr:col>
                    <xdr:colOff>85725</xdr:colOff>
                    <xdr:row>15</xdr:row>
                    <xdr:rowOff>28575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17</xdr:col>
                    <xdr:colOff>47625</xdr:colOff>
                    <xdr:row>14</xdr:row>
                    <xdr:rowOff>190500</xdr:rowOff>
                  </from>
                  <to>
                    <xdr:col>18</xdr:col>
                    <xdr:colOff>85725</xdr:colOff>
                    <xdr:row>16</xdr:row>
                    <xdr:rowOff>9525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20</xdr:col>
                    <xdr:colOff>133350</xdr:colOff>
                    <xdr:row>14</xdr:row>
                    <xdr:rowOff>0</xdr:rowOff>
                  </from>
                  <to>
                    <xdr:col>21</xdr:col>
                    <xdr:colOff>57150</xdr:colOff>
                    <xdr:row>15</xdr:row>
                    <xdr:rowOff>19050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20</xdr:col>
                    <xdr:colOff>133350</xdr:colOff>
                    <xdr:row>14</xdr:row>
                    <xdr:rowOff>190500</xdr:rowOff>
                  </from>
                  <to>
                    <xdr:col>21</xdr:col>
                    <xdr:colOff>57150</xdr:colOff>
                    <xdr:row>16</xdr:row>
                    <xdr:rowOff>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17</xdr:col>
                    <xdr:colOff>47625</xdr:colOff>
                    <xdr:row>15</xdr:row>
                    <xdr:rowOff>180975</xdr:rowOff>
                  </from>
                  <to>
                    <xdr:col>18</xdr:col>
                    <xdr:colOff>85725</xdr:colOff>
                    <xdr:row>17</xdr:row>
                    <xdr:rowOff>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20</xdr:col>
                    <xdr:colOff>133350</xdr:colOff>
                    <xdr:row>15</xdr:row>
                    <xdr:rowOff>180975</xdr:rowOff>
                  </from>
                  <to>
                    <xdr:col>21</xdr:col>
                    <xdr:colOff>57150</xdr:colOff>
                    <xdr:row>16</xdr:row>
                    <xdr:rowOff>190500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17</xdr:col>
                    <xdr:colOff>38100</xdr:colOff>
                    <xdr:row>19</xdr:row>
                    <xdr:rowOff>19050</xdr:rowOff>
                  </from>
                  <to>
                    <xdr:col>18</xdr:col>
                    <xdr:colOff>76200</xdr:colOff>
                    <xdr:row>20</xdr:row>
                    <xdr:rowOff>28575</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17</xdr:col>
                    <xdr:colOff>38100</xdr:colOff>
                    <xdr:row>19</xdr:row>
                    <xdr:rowOff>190500</xdr:rowOff>
                  </from>
                  <to>
                    <xdr:col>18</xdr:col>
                    <xdr:colOff>76200</xdr:colOff>
                    <xdr:row>21</xdr:row>
                    <xdr:rowOff>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20</xdr:col>
                    <xdr:colOff>123825</xdr:colOff>
                    <xdr:row>19</xdr:row>
                    <xdr:rowOff>19050</xdr:rowOff>
                  </from>
                  <to>
                    <xdr:col>21</xdr:col>
                    <xdr:colOff>47625</xdr:colOff>
                    <xdr:row>20</xdr:row>
                    <xdr:rowOff>19050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20</xdr:col>
                    <xdr:colOff>123825</xdr:colOff>
                    <xdr:row>19</xdr:row>
                    <xdr:rowOff>190500</xdr:rowOff>
                  </from>
                  <to>
                    <xdr:col>21</xdr:col>
                    <xdr:colOff>47625</xdr:colOff>
                    <xdr:row>20</xdr:row>
                    <xdr:rowOff>190500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17</xdr:col>
                    <xdr:colOff>38100</xdr:colOff>
                    <xdr:row>20</xdr:row>
                    <xdr:rowOff>171450</xdr:rowOff>
                  </from>
                  <to>
                    <xdr:col>18</xdr:col>
                    <xdr:colOff>76200</xdr:colOff>
                    <xdr:row>21</xdr:row>
                    <xdr:rowOff>171450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20</xdr:col>
                    <xdr:colOff>123825</xdr:colOff>
                    <xdr:row>20</xdr:row>
                    <xdr:rowOff>171450</xdr:rowOff>
                  </from>
                  <to>
                    <xdr:col>21</xdr:col>
                    <xdr:colOff>47625</xdr:colOff>
                    <xdr:row>21</xdr:row>
                    <xdr:rowOff>161925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17</xdr:col>
                    <xdr:colOff>38100</xdr:colOff>
                    <xdr:row>23</xdr:row>
                    <xdr:rowOff>190500</xdr:rowOff>
                  </from>
                  <to>
                    <xdr:col>18</xdr:col>
                    <xdr:colOff>76200</xdr:colOff>
                    <xdr:row>25</xdr:row>
                    <xdr:rowOff>9525</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17</xdr:col>
                    <xdr:colOff>38100</xdr:colOff>
                    <xdr:row>24</xdr:row>
                    <xdr:rowOff>171450</xdr:rowOff>
                  </from>
                  <to>
                    <xdr:col>18</xdr:col>
                    <xdr:colOff>76200</xdr:colOff>
                    <xdr:row>25</xdr:row>
                    <xdr:rowOff>200025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20</xdr:col>
                    <xdr:colOff>123825</xdr:colOff>
                    <xdr:row>23</xdr:row>
                    <xdr:rowOff>190500</xdr:rowOff>
                  </from>
                  <to>
                    <xdr:col>21</xdr:col>
                    <xdr:colOff>47625</xdr:colOff>
                    <xdr:row>25</xdr:row>
                    <xdr:rowOff>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20</xdr:col>
                    <xdr:colOff>123825</xdr:colOff>
                    <xdr:row>24</xdr:row>
                    <xdr:rowOff>171450</xdr:rowOff>
                  </from>
                  <to>
                    <xdr:col>21</xdr:col>
                    <xdr:colOff>47625</xdr:colOff>
                    <xdr:row>25</xdr:row>
                    <xdr:rowOff>190500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17</xdr:col>
                    <xdr:colOff>38100</xdr:colOff>
                    <xdr:row>25</xdr:row>
                    <xdr:rowOff>171450</xdr:rowOff>
                  </from>
                  <to>
                    <xdr:col>18</xdr:col>
                    <xdr:colOff>76200</xdr:colOff>
                    <xdr:row>26</xdr:row>
                    <xdr:rowOff>180975</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20</xdr:col>
                    <xdr:colOff>123825</xdr:colOff>
                    <xdr:row>25</xdr:row>
                    <xdr:rowOff>171450</xdr:rowOff>
                  </from>
                  <to>
                    <xdr:col>21</xdr:col>
                    <xdr:colOff>47625</xdr:colOff>
                    <xdr:row>26</xdr:row>
                    <xdr:rowOff>171450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17</xdr:col>
                    <xdr:colOff>38100</xdr:colOff>
                    <xdr:row>29</xdr:row>
                    <xdr:rowOff>9525</xdr:rowOff>
                  </from>
                  <to>
                    <xdr:col>18</xdr:col>
                    <xdr:colOff>76200</xdr:colOff>
                    <xdr:row>30</xdr:row>
                    <xdr:rowOff>19050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17</xdr:col>
                    <xdr:colOff>38100</xdr:colOff>
                    <xdr:row>29</xdr:row>
                    <xdr:rowOff>180975</xdr:rowOff>
                  </from>
                  <to>
                    <xdr:col>18</xdr:col>
                    <xdr:colOff>76200</xdr:colOff>
                    <xdr:row>30</xdr:row>
                    <xdr:rowOff>200025</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20</xdr:col>
                    <xdr:colOff>123825</xdr:colOff>
                    <xdr:row>29</xdr:row>
                    <xdr:rowOff>9525</xdr:rowOff>
                  </from>
                  <to>
                    <xdr:col>21</xdr:col>
                    <xdr:colOff>47625</xdr:colOff>
                    <xdr:row>30</xdr:row>
                    <xdr:rowOff>9525</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20</xdr:col>
                    <xdr:colOff>123825</xdr:colOff>
                    <xdr:row>29</xdr:row>
                    <xdr:rowOff>180975</xdr:rowOff>
                  </from>
                  <to>
                    <xdr:col>21</xdr:col>
                    <xdr:colOff>47625</xdr:colOff>
                    <xdr:row>30</xdr:row>
                    <xdr:rowOff>190500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17</xdr:col>
                    <xdr:colOff>38100</xdr:colOff>
                    <xdr:row>30</xdr:row>
                    <xdr:rowOff>171450</xdr:rowOff>
                  </from>
                  <to>
                    <xdr:col>18</xdr:col>
                    <xdr:colOff>76200</xdr:colOff>
                    <xdr:row>31</xdr:row>
                    <xdr:rowOff>171450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20</xdr:col>
                    <xdr:colOff>123825</xdr:colOff>
                    <xdr:row>30</xdr:row>
                    <xdr:rowOff>171450</xdr:rowOff>
                  </from>
                  <to>
                    <xdr:col>21</xdr:col>
                    <xdr:colOff>47625</xdr:colOff>
                    <xdr:row>31</xdr:row>
                    <xdr:rowOff>161925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12</xdr:col>
                    <xdr:colOff>171450</xdr:colOff>
                    <xdr:row>4</xdr:row>
                    <xdr:rowOff>104775</xdr:rowOff>
                  </from>
                  <to>
                    <xdr:col>14</xdr:col>
                    <xdr:colOff>114300</xdr:colOff>
                    <xdr:row>5</xdr:row>
                    <xdr:rowOff>104775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14</xdr:col>
                    <xdr:colOff>76200</xdr:colOff>
                    <xdr:row>4</xdr:row>
                    <xdr:rowOff>104775</xdr:rowOff>
                  </from>
                  <to>
                    <xdr:col>16</xdr:col>
                    <xdr:colOff>28575</xdr:colOff>
                    <xdr:row>5</xdr:row>
                    <xdr:rowOff>104775</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12</xdr:col>
                    <xdr:colOff>209550</xdr:colOff>
                    <xdr:row>9</xdr:row>
                    <xdr:rowOff>104775</xdr:rowOff>
                  </from>
                  <to>
                    <xdr:col>14</xdr:col>
                    <xdr:colOff>171450</xdr:colOff>
                    <xdr:row>10</xdr:row>
                    <xdr:rowOff>114300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14</xdr:col>
                    <xdr:colOff>123825</xdr:colOff>
                    <xdr:row>9</xdr:row>
                    <xdr:rowOff>104775</xdr:rowOff>
                  </from>
                  <to>
                    <xdr:col>16</xdr:col>
                    <xdr:colOff>85725</xdr:colOff>
                    <xdr:row>10</xdr:row>
                    <xdr:rowOff>104775</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12</xdr:col>
                    <xdr:colOff>219075</xdr:colOff>
                    <xdr:row>14</xdr:row>
                    <xdr:rowOff>95250</xdr:rowOff>
                  </from>
                  <to>
                    <xdr:col>14</xdr:col>
                    <xdr:colOff>161925</xdr:colOff>
                    <xdr:row>15</xdr:row>
                    <xdr:rowOff>104775</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14</xdr:col>
                    <xdr:colOff>123825</xdr:colOff>
                    <xdr:row>14</xdr:row>
                    <xdr:rowOff>95250</xdr:rowOff>
                  </from>
                  <to>
                    <xdr:col>16</xdr:col>
                    <xdr:colOff>76200</xdr:colOff>
                    <xdr:row>15</xdr:row>
                    <xdr:rowOff>104775</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12</xdr:col>
                    <xdr:colOff>209550</xdr:colOff>
                    <xdr:row>19</xdr:row>
                    <xdr:rowOff>95250</xdr:rowOff>
                  </from>
                  <to>
                    <xdr:col>14</xdr:col>
                    <xdr:colOff>161925</xdr:colOff>
                    <xdr:row>20</xdr:row>
                    <xdr:rowOff>104775</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14</xdr:col>
                    <xdr:colOff>114300</xdr:colOff>
                    <xdr:row>19</xdr:row>
                    <xdr:rowOff>95250</xdr:rowOff>
                  </from>
                  <to>
                    <xdr:col>16</xdr:col>
                    <xdr:colOff>66675</xdr:colOff>
                    <xdr:row>20</xdr:row>
                    <xdr:rowOff>104775</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12</xdr:col>
                    <xdr:colOff>228600</xdr:colOff>
                    <xdr:row>24</xdr:row>
                    <xdr:rowOff>95250</xdr:rowOff>
                  </from>
                  <to>
                    <xdr:col>14</xdr:col>
                    <xdr:colOff>180975</xdr:colOff>
                    <xdr:row>25</xdr:row>
                    <xdr:rowOff>104775</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14</xdr:col>
                    <xdr:colOff>142875</xdr:colOff>
                    <xdr:row>24</xdr:row>
                    <xdr:rowOff>95250</xdr:rowOff>
                  </from>
                  <to>
                    <xdr:col>16</xdr:col>
                    <xdr:colOff>95250</xdr:colOff>
                    <xdr:row>25</xdr:row>
                    <xdr:rowOff>104775</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12</xdr:col>
                    <xdr:colOff>228600</xdr:colOff>
                    <xdr:row>29</xdr:row>
                    <xdr:rowOff>85725</xdr:rowOff>
                  </from>
                  <to>
                    <xdr:col>14</xdr:col>
                    <xdr:colOff>171450</xdr:colOff>
                    <xdr:row>30</xdr:row>
                    <xdr:rowOff>95250</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14</xdr:col>
                    <xdr:colOff>133350</xdr:colOff>
                    <xdr:row>29</xdr:row>
                    <xdr:rowOff>85725</xdr:rowOff>
                  </from>
                  <to>
                    <xdr:col>16</xdr:col>
                    <xdr:colOff>85725</xdr:colOff>
                    <xdr:row>30</xdr:row>
                    <xdr:rowOff>95250</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12</xdr:col>
                    <xdr:colOff>228600</xdr:colOff>
                    <xdr:row>34</xdr:row>
                    <xdr:rowOff>114300</xdr:rowOff>
                  </from>
                  <to>
                    <xdr:col>14</xdr:col>
                    <xdr:colOff>171450</xdr:colOff>
                    <xdr:row>35</xdr:row>
                    <xdr:rowOff>114300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14</xdr:col>
                    <xdr:colOff>133350</xdr:colOff>
                    <xdr:row>34</xdr:row>
                    <xdr:rowOff>104775</xdr:rowOff>
                  </from>
                  <to>
                    <xdr:col>16</xdr:col>
                    <xdr:colOff>85725</xdr:colOff>
                    <xdr:row>35</xdr:row>
                    <xdr:rowOff>114300</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12</xdr:col>
                    <xdr:colOff>228600</xdr:colOff>
                    <xdr:row>39</xdr:row>
                    <xdr:rowOff>76200</xdr:rowOff>
                  </from>
                  <to>
                    <xdr:col>14</xdr:col>
                    <xdr:colOff>180975</xdr:colOff>
                    <xdr:row>40</xdr:row>
                    <xdr:rowOff>85725</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from>
                    <xdr:col>14</xdr:col>
                    <xdr:colOff>142875</xdr:colOff>
                    <xdr:row>39</xdr:row>
                    <xdr:rowOff>76200</xdr:rowOff>
                  </from>
                  <to>
                    <xdr:col>16</xdr:col>
                    <xdr:colOff>95250</xdr:colOff>
                    <xdr:row>40</xdr:row>
                    <xdr:rowOff>85725</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from>
                    <xdr:col>12</xdr:col>
                    <xdr:colOff>247650</xdr:colOff>
                    <xdr:row>44</xdr:row>
                    <xdr:rowOff>95250</xdr:rowOff>
                  </from>
                  <to>
                    <xdr:col>14</xdr:col>
                    <xdr:colOff>200025</xdr:colOff>
                    <xdr:row>45</xdr:row>
                    <xdr:rowOff>104775</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from>
                    <xdr:col>14</xdr:col>
                    <xdr:colOff>152400</xdr:colOff>
                    <xdr:row>44</xdr:row>
                    <xdr:rowOff>95250</xdr:rowOff>
                  </from>
                  <to>
                    <xdr:col>16</xdr:col>
                    <xdr:colOff>104775</xdr:colOff>
                    <xdr:row>45</xdr:row>
                    <xdr:rowOff>104775</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from>
                    <xdr:col>12</xdr:col>
                    <xdr:colOff>266700</xdr:colOff>
                    <xdr:row>49</xdr:row>
                    <xdr:rowOff>104775</xdr:rowOff>
                  </from>
                  <to>
                    <xdr:col>14</xdr:col>
                    <xdr:colOff>209550</xdr:colOff>
                    <xdr:row>50</xdr:row>
                    <xdr:rowOff>114300</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from>
                    <xdr:col>14</xdr:col>
                    <xdr:colOff>171450</xdr:colOff>
                    <xdr:row>49</xdr:row>
                    <xdr:rowOff>104775</xdr:rowOff>
                  </from>
                  <to>
                    <xdr:col>16</xdr:col>
                    <xdr:colOff>123825</xdr:colOff>
                    <xdr:row>50</xdr:row>
                    <xdr:rowOff>104775</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from>
                    <xdr:col>12</xdr:col>
                    <xdr:colOff>247650</xdr:colOff>
                    <xdr:row>54</xdr:row>
                    <xdr:rowOff>95250</xdr:rowOff>
                  </from>
                  <to>
                    <xdr:col>14</xdr:col>
                    <xdr:colOff>200025</xdr:colOff>
                    <xdr:row>55</xdr:row>
                    <xdr:rowOff>104775</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from>
                    <xdr:col>14</xdr:col>
                    <xdr:colOff>152400</xdr:colOff>
                    <xdr:row>54</xdr:row>
                    <xdr:rowOff>95250</xdr:rowOff>
                  </from>
                  <to>
                    <xdr:col>16</xdr:col>
                    <xdr:colOff>104775</xdr:colOff>
                    <xdr:row>55</xdr:row>
                    <xdr:rowOff>104775</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from>
                    <xdr:col>12</xdr:col>
                    <xdr:colOff>238125</xdr:colOff>
                    <xdr:row>59</xdr:row>
                    <xdr:rowOff>95250</xdr:rowOff>
                  </from>
                  <to>
                    <xdr:col>14</xdr:col>
                    <xdr:colOff>190500</xdr:colOff>
                    <xdr:row>60</xdr:row>
                    <xdr:rowOff>104775</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from>
                    <xdr:col>14</xdr:col>
                    <xdr:colOff>152400</xdr:colOff>
                    <xdr:row>59</xdr:row>
                    <xdr:rowOff>95250</xdr:rowOff>
                  </from>
                  <to>
                    <xdr:col>16</xdr:col>
                    <xdr:colOff>104775</xdr:colOff>
                    <xdr:row>60</xdr:row>
                    <xdr:rowOff>104775</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from>
                    <xdr:col>17</xdr:col>
                    <xdr:colOff>19050</xdr:colOff>
                    <xdr:row>76</xdr:row>
                    <xdr:rowOff>0</xdr:rowOff>
                  </from>
                  <to>
                    <xdr:col>18</xdr:col>
                    <xdr:colOff>57150</xdr:colOff>
                    <xdr:row>77</xdr:row>
                    <xdr:rowOff>9525</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17</xdr:col>
                    <xdr:colOff>19050</xdr:colOff>
                    <xdr:row>76</xdr:row>
                    <xdr:rowOff>171450</xdr:rowOff>
                  </from>
                  <to>
                    <xdr:col>18</xdr:col>
                    <xdr:colOff>57150</xdr:colOff>
                    <xdr:row>77</xdr:row>
                    <xdr:rowOff>180975</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from>
                    <xdr:col>20</xdr:col>
                    <xdr:colOff>104775</xdr:colOff>
                    <xdr:row>76</xdr:row>
                    <xdr:rowOff>0</xdr:rowOff>
                  </from>
                  <to>
                    <xdr:col>21</xdr:col>
                    <xdr:colOff>28575</xdr:colOff>
                    <xdr:row>76</xdr:row>
                    <xdr:rowOff>200025</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from>
                    <xdr:col>20</xdr:col>
                    <xdr:colOff>104775</xdr:colOff>
                    <xdr:row>76</xdr:row>
                    <xdr:rowOff>171450</xdr:rowOff>
                  </from>
                  <to>
                    <xdr:col>21</xdr:col>
                    <xdr:colOff>28575</xdr:colOff>
                    <xdr:row>77</xdr:row>
                    <xdr:rowOff>171450</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from>
                    <xdr:col>17</xdr:col>
                    <xdr:colOff>19050</xdr:colOff>
                    <xdr:row>77</xdr:row>
                    <xdr:rowOff>152400</xdr:rowOff>
                  </from>
                  <to>
                    <xdr:col>18</xdr:col>
                    <xdr:colOff>57150</xdr:colOff>
                    <xdr:row>78</xdr:row>
                    <xdr:rowOff>152400</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from>
                    <xdr:col>20</xdr:col>
                    <xdr:colOff>104775</xdr:colOff>
                    <xdr:row>77</xdr:row>
                    <xdr:rowOff>152400</xdr:rowOff>
                  </from>
                  <to>
                    <xdr:col>21</xdr:col>
                    <xdr:colOff>28575</xdr:colOff>
                    <xdr:row>78</xdr:row>
                    <xdr:rowOff>142875</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from>
                    <xdr:col>17</xdr:col>
                    <xdr:colOff>38100</xdr:colOff>
                    <xdr:row>71</xdr:row>
                    <xdr:rowOff>9525</xdr:rowOff>
                  </from>
                  <to>
                    <xdr:col>18</xdr:col>
                    <xdr:colOff>76200</xdr:colOff>
                    <xdr:row>72</xdr:row>
                    <xdr:rowOff>28575</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from>
                    <xdr:col>17</xdr:col>
                    <xdr:colOff>38100</xdr:colOff>
                    <xdr:row>71</xdr:row>
                    <xdr:rowOff>190500</xdr:rowOff>
                  </from>
                  <to>
                    <xdr:col>18</xdr:col>
                    <xdr:colOff>76200</xdr:colOff>
                    <xdr:row>73</xdr:row>
                    <xdr:rowOff>19050</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from>
                    <xdr:col>20</xdr:col>
                    <xdr:colOff>123825</xdr:colOff>
                    <xdr:row>71</xdr:row>
                    <xdr:rowOff>9525</xdr:rowOff>
                  </from>
                  <to>
                    <xdr:col>21</xdr:col>
                    <xdr:colOff>47625</xdr:colOff>
                    <xdr:row>72</xdr:row>
                    <xdr:rowOff>19050</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from>
                    <xdr:col>20</xdr:col>
                    <xdr:colOff>123825</xdr:colOff>
                    <xdr:row>71</xdr:row>
                    <xdr:rowOff>190500</xdr:rowOff>
                  </from>
                  <to>
                    <xdr:col>21</xdr:col>
                    <xdr:colOff>47625</xdr:colOff>
                    <xdr:row>73</xdr:row>
                    <xdr:rowOff>9525</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from>
                    <xdr:col>17</xdr:col>
                    <xdr:colOff>38100</xdr:colOff>
                    <xdr:row>72</xdr:row>
                    <xdr:rowOff>190500</xdr:rowOff>
                  </from>
                  <to>
                    <xdr:col>18</xdr:col>
                    <xdr:colOff>76200</xdr:colOff>
                    <xdr:row>74</xdr:row>
                    <xdr:rowOff>0</xdr:rowOff>
                  </to>
                </anchor>
              </controlPr>
            </control>
          </mc:Choice>
        </mc:AlternateContent>
        <mc:AlternateContent xmlns:mc="http://schemas.openxmlformats.org/markup-compatibility/2006">
          <mc:Choice Requires="x14">
            <control shapeId="2156" r:id="rId111" name="Check Box 108">
              <controlPr defaultSize="0" autoFill="0" autoLine="0" autoPict="0">
                <anchor moveWithCells="1">
                  <from>
                    <xdr:col>20</xdr:col>
                    <xdr:colOff>123825</xdr:colOff>
                    <xdr:row>72</xdr:row>
                    <xdr:rowOff>190500</xdr:rowOff>
                  </from>
                  <to>
                    <xdr:col>21</xdr:col>
                    <xdr:colOff>47625</xdr:colOff>
                    <xdr:row>73</xdr:row>
                    <xdr:rowOff>190500</xdr:rowOff>
                  </to>
                </anchor>
              </controlPr>
            </control>
          </mc:Choice>
        </mc:AlternateContent>
        <mc:AlternateContent xmlns:mc="http://schemas.openxmlformats.org/markup-compatibility/2006">
          <mc:Choice Requires="x14">
            <control shapeId="2157" r:id="rId112" name="Check Box 109">
              <controlPr defaultSize="0" autoFill="0" autoLine="0" autoPict="0">
                <anchor moveWithCells="1">
                  <from>
                    <xdr:col>17</xdr:col>
                    <xdr:colOff>57150</xdr:colOff>
                    <xdr:row>101</xdr:row>
                    <xdr:rowOff>9525</xdr:rowOff>
                  </from>
                  <to>
                    <xdr:col>18</xdr:col>
                    <xdr:colOff>95250</xdr:colOff>
                    <xdr:row>102</xdr:row>
                    <xdr:rowOff>28575</xdr:rowOff>
                  </to>
                </anchor>
              </controlPr>
            </control>
          </mc:Choice>
        </mc:AlternateContent>
        <mc:AlternateContent xmlns:mc="http://schemas.openxmlformats.org/markup-compatibility/2006">
          <mc:Choice Requires="x14">
            <control shapeId="2158" r:id="rId113" name="Check Box 110">
              <controlPr defaultSize="0" autoFill="0" autoLine="0" autoPict="0">
                <anchor moveWithCells="1">
                  <from>
                    <xdr:col>17</xdr:col>
                    <xdr:colOff>57150</xdr:colOff>
                    <xdr:row>101</xdr:row>
                    <xdr:rowOff>190500</xdr:rowOff>
                  </from>
                  <to>
                    <xdr:col>18</xdr:col>
                    <xdr:colOff>95250</xdr:colOff>
                    <xdr:row>103</xdr:row>
                    <xdr:rowOff>9525</xdr:rowOff>
                  </to>
                </anchor>
              </controlPr>
            </control>
          </mc:Choice>
        </mc:AlternateContent>
        <mc:AlternateContent xmlns:mc="http://schemas.openxmlformats.org/markup-compatibility/2006">
          <mc:Choice Requires="x14">
            <control shapeId="2159" r:id="rId114" name="Check Box 111">
              <controlPr defaultSize="0" autoFill="0" autoLine="0" autoPict="0">
                <anchor moveWithCells="1">
                  <from>
                    <xdr:col>20</xdr:col>
                    <xdr:colOff>142875</xdr:colOff>
                    <xdr:row>101</xdr:row>
                    <xdr:rowOff>9525</xdr:rowOff>
                  </from>
                  <to>
                    <xdr:col>21</xdr:col>
                    <xdr:colOff>66675</xdr:colOff>
                    <xdr:row>102</xdr:row>
                    <xdr:rowOff>19050</xdr:rowOff>
                  </to>
                </anchor>
              </controlPr>
            </control>
          </mc:Choice>
        </mc:AlternateContent>
        <mc:AlternateContent xmlns:mc="http://schemas.openxmlformats.org/markup-compatibility/2006">
          <mc:Choice Requires="x14">
            <control shapeId="2160" r:id="rId115" name="Check Box 112">
              <controlPr defaultSize="0" autoFill="0" autoLine="0" autoPict="0">
                <anchor moveWithCells="1">
                  <from>
                    <xdr:col>20</xdr:col>
                    <xdr:colOff>142875</xdr:colOff>
                    <xdr:row>101</xdr:row>
                    <xdr:rowOff>190500</xdr:rowOff>
                  </from>
                  <to>
                    <xdr:col>21</xdr:col>
                    <xdr:colOff>66675</xdr:colOff>
                    <xdr:row>102</xdr:row>
                    <xdr:rowOff>200025</xdr:rowOff>
                  </to>
                </anchor>
              </controlPr>
            </control>
          </mc:Choice>
        </mc:AlternateContent>
        <mc:AlternateContent xmlns:mc="http://schemas.openxmlformats.org/markup-compatibility/2006">
          <mc:Choice Requires="x14">
            <control shapeId="2161" r:id="rId116" name="Check Box 113">
              <controlPr defaultSize="0" autoFill="0" autoLine="0" autoPict="0">
                <anchor moveWithCells="1">
                  <from>
                    <xdr:col>17</xdr:col>
                    <xdr:colOff>57150</xdr:colOff>
                    <xdr:row>102</xdr:row>
                    <xdr:rowOff>180975</xdr:rowOff>
                  </from>
                  <to>
                    <xdr:col>18</xdr:col>
                    <xdr:colOff>95250</xdr:colOff>
                    <xdr:row>103</xdr:row>
                    <xdr:rowOff>190500</xdr:rowOff>
                  </to>
                </anchor>
              </controlPr>
            </control>
          </mc:Choice>
        </mc:AlternateContent>
        <mc:AlternateContent xmlns:mc="http://schemas.openxmlformats.org/markup-compatibility/2006">
          <mc:Choice Requires="x14">
            <control shapeId="2162" r:id="rId117" name="Check Box 114">
              <controlPr defaultSize="0" autoFill="0" autoLine="0" autoPict="0">
                <anchor moveWithCells="1">
                  <from>
                    <xdr:col>20</xdr:col>
                    <xdr:colOff>142875</xdr:colOff>
                    <xdr:row>102</xdr:row>
                    <xdr:rowOff>180975</xdr:rowOff>
                  </from>
                  <to>
                    <xdr:col>21</xdr:col>
                    <xdr:colOff>66675</xdr:colOff>
                    <xdr:row>103</xdr:row>
                    <xdr:rowOff>180975</xdr:rowOff>
                  </to>
                </anchor>
              </controlPr>
            </control>
          </mc:Choice>
        </mc:AlternateContent>
        <mc:AlternateContent xmlns:mc="http://schemas.openxmlformats.org/markup-compatibility/2006">
          <mc:Choice Requires="x14">
            <control shapeId="2163" r:id="rId118" name="Check Box 115">
              <controlPr defaultSize="0" autoFill="0" autoLine="0" autoPict="0">
                <anchor moveWithCells="1">
                  <from>
                    <xdr:col>17</xdr:col>
                    <xdr:colOff>47625</xdr:colOff>
                    <xdr:row>106</xdr:row>
                    <xdr:rowOff>0</xdr:rowOff>
                  </from>
                  <to>
                    <xdr:col>18</xdr:col>
                    <xdr:colOff>85725</xdr:colOff>
                    <xdr:row>107</xdr:row>
                    <xdr:rowOff>28575</xdr:rowOff>
                  </to>
                </anchor>
              </controlPr>
            </control>
          </mc:Choice>
        </mc:AlternateContent>
        <mc:AlternateContent xmlns:mc="http://schemas.openxmlformats.org/markup-compatibility/2006">
          <mc:Choice Requires="x14">
            <control shapeId="2164" r:id="rId119" name="Check Box 116">
              <controlPr defaultSize="0" autoFill="0" autoLine="0" autoPict="0">
                <anchor moveWithCells="1">
                  <from>
                    <xdr:col>17</xdr:col>
                    <xdr:colOff>47625</xdr:colOff>
                    <xdr:row>106</xdr:row>
                    <xdr:rowOff>190500</xdr:rowOff>
                  </from>
                  <to>
                    <xdr:col>18</xdr:col>
                    <xdr:colOff>85725</xdr:colOff>
                    <xdr:row>108</xdr:row>
                    <xdr:rowOff>9525</xdr:rowOff>
                  </to>
                </anchor>
              </controlPr>
            </control>
          </mc:Choice>
        </mc:AlternateContent>
        <mc:AlternateContent xmlns:mc="http://schemas.openxmlformats.org/markup-compatibility/2006">
          <mc:Choice Requires="x14">
            <control shapeId="2165" r:id="rId120" name="Check Box 117">
              <controlPr defaultSize="0" autoFill="0" autoLine="0" autoPict="0">
                <anchor moveWithCells="1">
                  <from>
                    <xdr:col>20</xdr:col>
                    <xdr:colOff>133350</xdr:colOff>
                    <xdr:row>106</xdr:row>
                    <xdr:rowOff>0</xdr:rowOff>
                  </from>
                  <to>
                    <xdr:col>21</xdr:col>
                    <xdr:colOff>57150</xdr:colOff>
                    <xdr:row>107</xdr:row>
                    <xdr:rowOff>19050</xdr:rowOff>
                  </to>
                </anchor>
              </controlPr>
            </control>
          </mc:Choice>
        </mc:AlternateContent>
        <mc:AlternateContent xmlns:mc="http://schemas.openxmlformats.org/markup-compatibility/2006">
          <mc:Choice Requires="x14">
            <control shapeId="2166" r:id="rId121" name="Check Box 118">
              <controlPr defaultSize="0" autoFill="0" autoLine="0" autoPict="0">
                <anchor moveWithCells="1">
                  <from>
                    <xdr:col>20</xdr:col>
                    <xdr:colOff>133350</xdr:colOff>
                    <xdr:row>106</xdr:row>
                    <xdr:rowOff>190500</xdr:rowOff>
                  </from>
                  <to>
                    <xdr:col>21</xdr:col>
                    <xdr:colOff>57150</xdr:colOff>
                    <xdr:row>108</xdr:row>
                    <xdr:rowOff>0</xdr:rowOff>
                  </to>
                </anchor>
              </controlPr>
            </control>
          </mc:Choice>
        </mc:AlternateContent>
        <mc:AlternateContent xmlns:mc="http://schemas.openxmlformats.org/markup-compatibility/2006">
          <mc:Choice Requires="x14">
            <control shapeId="2167" r:id="rId122" name="Check Box 119">
              <controlPr defaultSize="0" autoFill="0" autoLine="0" autoPict="0">
                <anchor moveWithCells="1">
                  <from>
                    <xdr:col>17</xdr:col>
                    <xdr:colOff>47625</xdr:colOff>
                    <xdr:row>107</xdr:row>
                    <xdr:rowOff>180975</xdr:rowOff>
                  </from>
                  <to>
                    <xdr:col>18</xdr:col>
                    <xdr:colOff>85725</xdr:colOff>
                    <xdr:row>109</xdr:row>
                    <xdr:rowOff>0</xdr:rowOff>
                  </to>
                </anchor>
              </controlPr>
            </control>
          </mc:Choice>
        </mc:AlternateContent>
        <mc:AlternateContent xmlns:mc="http://schemas.openxmlformats.org/markup-compatibility/2006">
          <mc:Choice Requires="x14">
            <control shapeId="2168" r:id="rId123" name="Check Box 120">
              <controlPr defaultSize="0" autoFill="0" autoLine="0" autoPict="0">
                <anchor moveWithCells="1">
                  <from>
                    <xdr:col>20</xdr:col>
                    <xdr:colOff>133350</xdr:colOff>
                    <xdr:row>107</xdr:row>
                    <xdr:rowOff>180975</xdr:rowOff>
                  </from>
                  <to>
                    <xdr:col>21</xdr:col>
                    <xdr:colOff>57150</xdr:colOff>
                    <xdr:row>108</xdr:row>
                    <xdr:rowOff>190500</xdr:rowOff>
                  </to>
                </anchor>
              </controlPr>
            </control>
          </mc:Choice>
        </mc:AlternateContent>
        <mc:AlternateContent xmlns:mc="http://schemas.openxmlformats.org/markup-compatibility/2006">
          <mc:Choice Requires="x14">
            <control shapeId="2169" r:id="rId124" name="Check Box 121">
              <controlPr defaultSize="0" autoFill="0" autoLine="0" autoPict="0">
                <anchor moveWithCells="1">
                  <from>
                    <xdr:col>17</xdr:col>
                    <xdr:colOff>19050</xdr:colOff>
                    <xdr:row>111</xdr:row>
                    <xdr:rowOff>9525</xdr:rowOff>
                  </from>
                  <to>
                    <xdr:col>18</xdr:col>
                    <xdr:colOff>57150</xdr:colOff>
                    <xdr:row>112</xdr:row>
                    <xdr:rowOff>19050</xdr:rowOff>
                  </to>
                </anchor>
              </controlPr>
            </control>
          </mc:Choice>
        </mc:AlternateContent>
        <mc:AlternateContent xmlns:mc="http://schemas.openxmlformats.org/markup-compatibility/2006">
          <mc:Choice Requires="x14">
            <control shapeId="2170" r:id="rId125" name="Check Box 122">
              <controlPr defaultSize="0" autoFill="0" autoLine="0" autoPict="0">
                <anchor moveWithCells="1">
                  <from>
                    <xdr:col>17</xdr:col>
                    <xdr:colOff>19050</xdr:colOff>
                    <xdr:row>111</xdr:row>
                    <xdr:rowOff>180975</xdr:rowOff>
                  </from>
                  <to>
                    <xdr:col>18</xdr:col>
                    <xdr:colOff>57150</xdr:colOff>
                    <xdr:row>112</xdr:row>
                    <xdr:rowOff>190500</xdr:rowOff>
                  </to>
                </anchor>
              </controlPr>
            </control>
          </mc:Choice>
        </mc:AlternateContent>
        <mc:AlternateContent xmlns:mc="http://schemas.openxmlformats.org/markup-compatibility/2006">
          <mc:Choice Requires="x14">
            <control shapeId="2171" r:id="rId126" name="Check Box 123">
              <controlPr defaultSize="0" autoFill="0" autoLine="0" autoPict="0">
                <anchor moveWithCells="1">
                  <from>
                    <xdr:col>20</xdr:col>
                    <xdr:colOff>104775</xdr:colOff>
                    <xdr:row>111</xdr:row>
                    <xdr:rowOff>9525</xdr:rowOff>
                  </from>
                  <to>
                    <xdr:col>21</xdr:col>
                    <xdr:colOff>28575</xdr:colOff>
                    <xdr:row>112</xdr:row>
                    <xdr:rowOff>9525</xdr:rowOff>
                  </to>
                </anchor>
              </controlPr>
            </control>
          </mc:Choice>
        </mc:AlternateContent>
        <mc:AlternateContent xmlns:mc="http://schemas.openxmlformats.org/markup-compatibility/2006">
          <mc:Choice Requires="x14">
            <control shapeId="2172" r:id="rId127" name="Check Box 124">
              <controlPr defaultSize="0" autoFill="0" autoLine="0" autoPict="0">
                <anchor moveWithCells="1">
                  <from>
                    <xdr:col>20</xdr:col>
                    <xdr:colOff>104775</xdr:colOff>
                    <xdr:row>111</xdr:row>
                    <xdr:rowOff>180975</xdr:rowOff>
                  </from>
                  <to>
                    <xdr:col>21</xdr:col>
                    <xdr:colOff>28575</xdr:colOff>
                    <xdr:row>112</xdr:row>
                    <xdr:rowOff>180975</xdr:rowOff>
                  </to>
                </anchor>
              </controlPr>
            </control>
          </mc:Choice>
        </mc:AlternateContent>
        <mc:AlternateContent xmlns:mc="http://schemas.openxmlformats.org/markup-compatibility/2006">
          <mc:Choice Requires="x14">
            <control shapeId="2173" r:id="rId128" name="Check Box 125">
              <controlPr defaultSize="0" autoFill="0" autoLine="0" autoPict="0">
                <anchor moveWithCells="1">
                  <from>
                    <xdr:col>17</xdr:col>
                    <xdr:colOff>19050</xdr:colOff>
                    <xdr:row>112</xdr:row>
                    <xdr:rowOff>161925</xdr:rowOff>
                  </from>
                  <to>
                    <xdr:col>18</xdr:col>
                    <xdr:colOff>57150</xdr:colOff>
                    <xdr:row>113</xdr:row>
                    <xdr:rowOff>161925</xdr:rowOff>
                  </to>
                </anchor>
              </controlPr>
            </control>
          </mc:Choice>
        </mc:AlternateContent>
        <mc:AlternateContent xmlns:mc="http://schemas.openxmlformats.org/markup-compatibility/2006">
          <mc:Choice Requires="x14">
            <control shapeId="2174" r:id="rId129" name="Check Box 126">
              <controlPr defaultSize="0" autoFill="0" autoLine="0" autoPict="0">
                <anchor moveWithCells="1">
                  <from>
                    <xdr:col>20</xdr:col>
                    <xdr:colOff>104775</xdr:colOff>
                    <xdr:row>112</xdr:row>
                    <xdr:rowOff>161925</xdr:rowOff>
                  </from>
                  <to>
                    <xdr:col>21</xdr:col>
                    <xdr:colOff>28575</xdr:colOff>
                    <xdr:row>113</xdr:row>
                    <xdr:rowOff>161925</xdr:rowOff>
                  </to>
                </anchor>
              </controlPr>
            </control>
          </mc:Choice>
        </mc:AlternateContent>
        <mc:AlternateContent xmlns:mc="http://schemas.openxmlformats.org/markup-compatibility/2006">
          <mc:Choice Requires="x14">
            <control shapeId="2175" r:id="rId130" name="Check Box 127">
              <controlPr defaultSize="0" autoFill="0" autoLine="0" autoPict="0">
                <anchor moveWithCells="1">
                  <from>
                    <xdr:col>17</xdr:col>
                    <xdr:colOff>19050</xdr:colOff>
                    <xdr:row>116</xdr:row>
                    <xdr:rowOff>9525</xdr:rowOff>
                  </from>
                  <to>
                    <xdr:col>18</xdr:col>
                    <xdr:colOff>57150</xdr:colOff>
                    <xdr:row>117</xdr:row>
                    <xdr:rowOff>19050</xdr:rowOff>
                  </to>
                </anchor>
              </controlPr>
            </control>
          </mc:Choice>
        </mc:AlternateContent>
        <mc:AlternateContent xmlns:mc="http://schemas.openxmlformats.org/markup-compatibility/2006">
          <mc:Choice Requires="x14">
            <control shapeId="2176" r:id="rId131" name="Check Box 128">
              <controlPr defaultSize="0" autoFill="0" autoLine="0" autoPict="0">
                <anchor moveWithCells="1">
                  <from>
                    <xdr:col>17</xdr:col>
                    <xdr:colOff>19050</xdr:colOff>
                    <xdr:row>116</xdr:row>
                    <xdr:rowOff>180975</xdr:rowOff>
                  </from>
                  <to>
                    <xdr:col>18</xdr:col>
                    <xdr:colOff>57150</xdr:colOff>
                    <xdr:row>117</xdr:row>
                    <xdr:rowOff>190500</xdr:rowOff>
                  </to>
                </anchor>
              </controlPr>
            </control>
          </mc:Choice>
        </mc:AlternateContent>
        <mc:AlternateContent xmlns:mc="http://schemas.openxmlformats.org/markup-compatibility/2006">
          <mc:Choice Requires="x14">
            <control shapeId="2177" r:id="rId132" name="Check Box 129">
              <controlPr defaultSize="0" autoFill="0" autoLine="0" autoPict="0">
                <anchor moveWithCells="1">
                  <from>
                    <xdr:col>20</xdr:col>
                    <xdr:colOff>104775</xdr:colOff>
                    <xdr:row>116</xdr:row>
                    <xdr:rowOff>9525</xdr:rowOff>
                  </from>
                  <to>
                    <xdr:col>21</xdr:col>
                    <xdr:colOff>28575</xdr:colOff>
                    <xdr:row>117</xdr:row>
                    <xdr:rowOff>9525</xdr:rowOff>
                  </to>
                </anchor>
              </controlPr>
            </control>
          </mc:Choice>
        </mc:AlternateContent>
        <mc:AlternateContent xmlns:mc="http://schemas.openxmlformats.org/markup-compatibility/2006">
          <mc:Choice Requires="x14">
            <control shapeId="2178" r:id="rId133" name="Check Box 130">
              <controlPr defaultSize="0" autoFill="0" autoLine="0" autoPict="0">
                <anchor moveWithCells="1">
                  <from>
                    <xdr:col>20</xdr:col>
                    <xdr:colOff>104775</xdr:colOff>
                    <xdr:row>116</xdr:row>
                    <xdr:rowOff>180975</xdr:rowOff>
                  </from>
                  <to>
                    <xdr:col>21</xdr:col>
                    <xdr:colOff>28575</xdr:colOff>
                    <xdr:row>117</xdr:row>
                    <xdr:rowOff>180975</xdr:rowOff>
                  </to>
                </anchor>
              </controlPr>
            </control>
          </mc:Choice>
        </mc:AlternateContent>
        <mc:AlternateContent xmlns:mc="http://schemas.openxmlformats.org/markup-compatibility/2006">
          <mc:Choice Requires="x14">
            <control shapeId="2179" r:id="rId134" name="Check Box 131">
              <controlPr defaultSize="0" autoFill="0" autoLine="0" autoPict="0">
                <anchor moveWithCells="1">
                  <from>
                    <xdr:col>17</xdr:col>
                    <xdr:colOff>19050</xdr:colOff>
                    <xdr:row>117</xdr:row>
                    <xdr:rowOff>161925</xdr:rowOff>
                  </from>
                  <to>
                    <xdr:col>18</xdr:col>
                    <xdr:colOff>57150</xdr:colOff>
                    <xdr:row>118</xdr:row>
                    <xdr:rowOff>161925</xdr:rowOff>
                  </to>
                </anchor>
              </controlPr>
            </control>
          </mc:Choice>
        </mc:AlternateContent>
        <mc:AlternateContent xmlns:mc="http://schemas.openxmlformats.org/markup-compatibility/2006">
          <mc:Choice Requires="x14">
            <control shapeId="2180" r:id="rId135" name="Check Box 132">
              <controlPr defaultSize="0" autoFill="0" autoLine="0" autoPict="0">
                <anchor moveWithCells="1">
                  <from>
                    <xdr:col>20</xdr:col>
                    <xdr:colOff>104775</xdr:colOff>
                    <xdr:row>117</xdr:row>
                    <xdr:rowOff>161925</xdr:rowOff>
                  </from>
                  <to>
                    <xdr:col>21</xdr:col>
                    <xdr:colOff>28575</xdr:colOff>
                    <xdr:row>118</xdr:row>
                    <xdr:rowOff>161925</xdr:rowOff>
                  </to>
                </anchor>
              </controlPr>
            </control>
          </mc:Choice>
        </mc:AlternateContent>
        <mc:AlternateContent xmlns:mc="http://schemas.openxmlformats.org/markup-compatibility/2006">
          <mc:Choice Requires="x14">
            <control shapeId="2181" r:id="rId136" name="Check Box 133">
              <controlPr defaultSize="0" autoFill="0" autoLine="0" autoPict="0">
                <anchor moveWithCells="1">
                  <from>
                    <xdr:col>17</xdr:col>
                    <xdr:colOff>28575</xdr:colOff>
                    <xdr:row>121</xdr:row>
                    <xdr:rowOff>9525</xdr:rowOff>
                  </from>
                  <to>
                    <xdr:col>18</xdr:col>
                    <xdr:colOff>57150</xdr:colOff>
                    <xdr:row>122</xdr:row>
                    <xdr:rowOff>19050</xdr:rowOff>
                  </to>
                </anchor>
              </controlPr>
            </control>
          </mc:Choice>
        </mc:AlternateContent>
        <mc:AlternateContent xmlns:mc="http://schemas.openxmlformats.org/markup-compatibility/2006">
          <mc:Choice Requires="x14">
            <control shapeId="2182" r:id="rId137" name="Check Box 134">
              <controlPr defaultSize="0" autoFill="0" autoLine="0" autoPict="0">
                <anchor moveWithCells="1">
                  <from>
                    <xdr:col>17</xdr:col>
                    <xdr:colOff>28575</xdr:colOff>
                    <xdr:row>121</xdr:row>
                    <xdr:rowOff>190500</xdr:rowOff>
                  </from>
                  <to>
                    <xdr:col>18</xdr:col>
                    <xdr:colOff>57150</xdr:colOff>
                    <xdr:row>123</xdr:row>
                    <xdr:rowOff>0</xdr:rowOff>
                  </to>
                </anchor>
              </controlPr>
            </control>
          </mc:Choice>
        </mc:AlternateContent>
        <mc:AlternateContent xmlns:mc="http://schemas.openxmlformats.org/markup-compatibility/2006">
          <mc:Choice Requires="x14">
            <control shapeId="2183" r:id="rId138" name="Check Box 135">
              <controlPr defaultSize="0" autoFill="0" autoLine="0" autoPict="0">
                <anchor moveWithCells="1">
                  <from>
                    <xdr:col>20</xdr:col>
                    <xdr:colOff>104775</xdr:colOff>
                    <xdr:row>121</xdr:row>
                    <xdr:rowOff>9525</xdr:rowOff>
                  </from>
                  <to>
                    <xdr:col>21</xdr:col>
                    <xdr:colOff>38100</xdr:colOff>
                    <xdr:row>122</xdr:row>
                    <xdr:rowOff>9525</xdr:rowOff>
                  </to>
                </anchor>
              </controlPr>
            </control>
          </mc:Choice>
        </mc:AlternateContent>
        <mc:AlternateContent xmlns:mc="http://schemas.openxmlformats.org/markup-compatibility/2006">
          <mc:Choice Requires="x14">
            <control shapeId="2184" r:id="rId139" name="Check Box 136">
              <controlPr defaultSize="0" autoFill="0" autoLine="0" autoPict="0">
                <anchor moveWithCells="1">
                  <from>
                    <xdr:col>20</xdr:col>
                    <xdr:colOff>104775</xdr:colOff>
                    <xdr:row>121</xdr:row>
                    <xdr:rowOff>190500</xdr:rowOff>
                  </from>
                  <to>
                    <xdr:col>21</xdr:col>
                    <xdr:colOff>38100</xdr:colOff>
                    <xdr:row>122</xdr:row>
                    <xdr:rowOff>190500</xdr:rowOff>
                  </to>
                </anchor>
              </controlPr>
            </control>
          </mc:Choice>
        </mc:AlternateContent>
        <mc:AlternateContent xmlns:mc="http://schemas.openxmlformats.org/markup-compatibility/2006">
          <mc:Choice Requires="x14">
            <control shapeId="2185" r:id="rId140" name="Check Box 137">
              <controlPr defaultSize="0" autoFill="0" autoLine="0" autoPict="0">
                <anchor moveWithCells="1">
                  <from>
                    <xdr:col>17</xdr:col>
                    <xdr:colOff>28575</xdr:colOff>
                    <xdr:row>122</xdr:row>
                    <xdr:rowOff>171450</xdr:rowOff>
                  </from>
                  <to>
                    <xdr:col>18</xdr:col>
                    <xdr:colOff>57150</xdr:colOff>
                    <xdr:row>123</xdr:row>
                    <xdr:rowOff>180975</xdr:rowOff>
                  </to>
                </anchor>
              </controlPr>
            </control>
          </mc:Choice>
        </mc:AlternateContent>
        <mc:AlternateContent xmlns:mc="http://schemas.openxmlformats.org/markup-compatibility/2006">
          <mc:Choice Requires="x14">
            <control shapeId="2186" r:id="rId141" name="Check Box 138">
              <controlPr defaultSize="0" autoFill="0" autoLine="0" autoPict="0">
                <anchor moveWithCells="1">
                  <from>
                    <xdr:col>20</xdr:col>
                    <xdr:colOff>104775</xdr:colOff>
                    <xdr:row>122</xdr:row>
                    <xdr:rowOff>171450</xdr:rowOff>
                  </from>
                  <to>
                    <xdr:col>21</xdr:col>
                    <xdr:colOff>38100</xdr:colOff>
                    <xdr:row>123</xdr:row>
                    <xdr:rowOff>171450</xdr:rowOff>
                  </to>
                </anchor>
              </controlPr>
            </control>
          </mc:Choice>
        </mc:AlternateContent>
        <mc:AlternateContent xmlns:mc="http://schemas.openxmlformats.org/markup-compatibility/2006">
          <mc:Choice Requires="x14">
            <control shapeId="2187" r:id="rId142" name="Check Box 139">
              <controlPr defaultSize="0" autoFill="0" autoLine="0" autoPict="0">
                <anchor moveWithCells="1">
                  <from>
                    <xdr:col>17</xdr:col>
                    <xdr:colOff>19050</xdr:colOff>
                    <xdr:row>126</xdr:row>
                    <xdr:rowOff>19050</xdr:rowOff>
                  </from>
                  <to>
                    <xdr:col>18</xdr:col>
                    <xdr:colOff>57150</xdr:colOff>
                    <xdr:row>127</xdr:row>
                    <xdr:rowOff>28575</xdr:rowOff>
                  </to>
                </anchor>
              </controlPr>
            </control>
          </mc:Choice>
        </mc:AlternateContent>
        <mc:AlternateContent xmlns:mc="http://schemas.openxmlformats.org/markup-compatibility/2006">
          <mc:Choice Requires="x14">
            <control shapeId="2188" r:id="rId143" name="Check Box 140">
              <controlPr defaultSize="0" autoFill="0" autoLine="0" autoPict="0">
                <anchor moveWithCells="1">
                  <from>
                    <xdr:col>17</xdr:col>
                    <xdr:colOff>19050</xdr:colOff>
                    <xdr:row>126</xdr:row>
                    <xdr:rowOff>190500</xdr:rowOff>
                  </from>
                  <to>
                    <xdr:col>18</xdr:col>
                    <xdr:colOff>57150</xdr:colOff>
                    <xdr:row>128</xdr:row>
                    <xdr:rowOff>9525</xdr:rowOff>
                  </to>
                </anchor>
              </controlPr>
            </control>
          </mc:Choice>
        </mc:AlternateContent>
        <mc:AlternateContent xmlns:mc="http://schemas.openxmlformats.org/markup-compatibility/2006">
          <mc:Choice Requires="x14">
            <control shapeId="2189" r:id="rId144" name="Check Box 141">
              <controlPr defaultSize="0" autoFill="0" autoLine="0" autoPict="0">
                <anchor moveWithCells="1">
                  <from>
                    <xdr:col>20</xdr:col>
                    <xdr:colOff>104775</xdr:colOff>
                    <xdr:row>126</xdr:row>
                    <xdr:rowOff>19050</xdr:rowOff>
                  </from>
                  <to>
                    <xdr:col>21</xdr:col>
                    <xdr:colOff>28575</xdr:colOff>
                    <xdr:row>127</xdr:row>
                    <xdr:rowOff>19050</xdr:rowOff>
                  </to>
                </anchor>
              </controlPr>
            </control>
          </mc:Choice>
        </mc:AlternateContent>
        <mc:AlternateContent xmlns:mc="http://schemas.openxmlformats.org/markup-compatibility/2006">
          <mc:Choice Requires="x14">
            <control shapeId="2190" r:id="rId145" name="Check Box 142">
              <controlPr defaultSize="0" autoFill="0" autoLine="0" autoPict="0">
                <anchor moveWithCells="1">
                  <from>
                    <xdr:col>20</xdr:col>
                    <xdr:colOff>104775</xdr:colOff>
                    <xdr:row>126</xdr:row>
                    <xdr:rowOff>190500</xdr:rowOff>
                  </from>
                  <to>
                    <xdr:col>21</xdr:col>
                    <xdr:colOff>28575</xdr:colOff>
                    <xdr:row>127</xdr:row>
                    <xdr:rowOff>200025</xdr:rowOff>
                  </to>
                </anchor>
              </controlPr>
            </control>
          </mc:Choice>
        </mc:AlternateContent>
        <mc:AlternateContent xmlns:mc="http://schemas.openxmlformats.org/markup-compatibility/2006">
          <mc:Choice Requires="x14">
            <control shapeId="2191" r:id="rId146" name="Check Box 143">
              <controlPr defaultSize="0" autoFill="0" autoLine="0" autoPict="0">
                <anchor moveWithCells="1">
                  <from>
                    <xdr:col>17</xdr:col>
                    <xdr:colOff>19050</xdr:colOff>
                    <xdr:row>127</xdr:row>
                    <xdr:rowOff>180975</xdr:rowOff>
                  </from>
                  <to>
                    <xdr:col>18</xdr:col>
                    <xdr:colOff>57150</xdr:colOff>
                    <xdr:row>128</xdr:row>
                    <xdr:rowOff>180975</xdr:rowOff>
                  </to>
                </anchor>
              </controlPr>
            </control>
          </mc:Choice>
        </mc:AlternateContent>
        <mc:AlternateContent xmlns:mc="http://schemas.openxmlformats.org/markup-compatibility/2006">
          <mc:Choice Requires="x14">
            <control shapeId="2192" r:id="rId147" name="Check Box 144">
              <controlPr defaultSize="0" autoFill="0" autoLine="0" autoPict="0">
                <anchor moveWithCells="1">
                  <from>
                    <xdr:col>20</xdr:col>
                    <xdr:colOff>104775</xdr:colOff>
                    <xdr:row>127</xdr:row>
                    <xdr:rowOff>180975</xdr:rowOff>
                  </from>
                  <to>
                    <xdr:col>21</xdr:col>
                    <xdr:colOff>28575</xdr:colOff>
                    <xdr:row>128</xdr:row>
                    <xdr:rowOff>171450</xdr:rowOff>
                  </to>
                </anchor>
              </controlPr>
            </control>
          </mc:Choice>
        </mc:AlternateContent>
        <mc:AlternateContent xmlns:mc="http://schemas.openxmlformats.org/markup-compatibility/2006">
          <mc:Choice Requires="x14">
            <control shapeId="2193" r:id="rId148" name="Check Box 145">
              <controlPr defaultSize="0" autoFill="0" autoLine="0" autoPict="0">
                <anchor moveWithCells="1">
                  <from>
                    <xdr:col>17</xdr:col>
                    <xdr:colOff>47625</xdr:colOff>
                    <xdr:row>81</xdr:row>
                    <xdr:rowOff>0</xdr:rowOff>
                  </from>
                  <to>
                    <xdr:col>18</xdr:col>
                    <xdr:colOff>85725</xdr:colOff>
                    <xdr:row>82</xdr:row>
                    <xdr:rowOff>28575</xdr:rowOff>
                  </to>
                </anchor>
              </controlPr>
            </control>
          </mc:Choice>
        </mc:AlternateContent>
        <mc:AlternateContent xmlns:mc="http://schemas.openxmlformats.org/markup-compatibility/2006">
          <mc:Choice Requires="x14">
            <control shapeId="2194" r:id="rId149" name="Check Box 146">
              <controlPr defaultSize="0" autoFill="0" autoLine="0" autoPict="0">
                <anchor moveWithCells="1">
                  <from>
                    <xdr:col>17</xdr:col>
                    <xdr:colOff>47625</xdr:colOff>
                    <xdr:row>81</xdr:row>
                    <xdr:rowOff>190500</xdr:rowOff>
                  </from>
                  <to>
                    <xdr:col>18</xdr:col>
                    <xdr:colOff>85725</xdr:colOff>
                    <xdr:row>83</xdr:row>
                    <xdr:rowOff>9525</xdr:rowOff>
                  </to>
                </anchor>
              </controlPr>
            </control>
          </mc:Choice>
        </mc:AlternateContent>
        <mc:AlternateContent xmlns:mc="http://schemas.openxmlformats.org/markup-compatibility/2006">
          <mc:Choice Requires="x14">
            <control shapeId="2195" r:id="rId150" name="Check Box 147">
              <controlPr defaultSize="0" autoFill="0" autoLine="0" autoPict="0">
                <anchor moveWithCells="1">
                  <from>
                    <xdr:col>20</xdr:col>
                    <xdr:colOff>133350</xdr:colOff>
                    <xdr:row>81</xdr:row>
                    <xdr:rowOff>0</xdr:rowOff>
                  </from>
                  <to>
                    <xdr:col>21</xdr:col>
                    <xdr:colOff>57150</xdr:colOff>
                    <xdr:row>82</xdr:row>
                    <xdr:rowOff>19050</xdr:rowOff>
                  </to>
                </anchor>
              </controlPr>
            </control>
          </mc:Choice>
        </mc:AlternateContent>
        <mc:AlternateContent xmlns:mc="http://schemas.openxmlformats.org/markup-compatibility/2006">
          <mc:Choice Requires="x14">
            <control shapeId="2196" r:id="rId151" name="Check Box 148">
              <controlPr defaultSize="0" autoFill="0" autoLine="0" autoPict="0">
                <anchor moveWithCells="1">
                  <from>
                    <xdr:col>20</xdr:col>
                    <xdr:colOff>133350</xdr:colOff>
                    <xdr:row>81</xdr:row>
                    <xdr:rowOff>190500</xdr:rowOff>
                  </from>
                  <to>
                    <xdr:col>21</xdr:col>
                    <xdr:colOff>57150</xdr:colOff>
                    <xdr:row>83</xdr:row>
                    <xdr:rowOff>0</xdr:rowOff>
                  </to>
                </anchor>
              </controlPr>
            </control>
          </mc:Choice>
        </mc:AlternateContent>
        <mc:AlternateContent xmlns:mc="http://schemas.openxmlformats.org/markup-compatibility/2006">
          <mc:Choice Requires="x14">
            <control shapeId="2197" r:id="rId152" name="Check Box 149">
              <controlPr defaultSize="0" autoFill="0" autoLine="0" autoPict="0">
                <anchor moveWithCells="1">
                  <from>
                    <xdr:col>17</xdr:col>
                    <xdr:colOff>47625</xdr:colOff>
                    <xdr:row>82</xdr:row>
                    <xdr:rowOff>180975</xdr:rowOff>
                  </from>
                  <to>
                    <xdr:col>18</xdr:col>
                    <xdr:colOff>85725</xdr:colOff>
                    <xdr:row>84</xdr:row>
                    <xdr:rowOff>0</xdr:rowOff>
                  </to>
                </anchor>
              </controlPr>
            </control>
          </mc:Choice>
        </mc:AlternateContent>
        <mc:AlternateContent xmlns:mc="http://schemas.openxmlformats.org/markup-compatibility/2006">
          <mc:Choice Requires="x14">
            <control shapeId="2198" r:id="rId153" name="Check Box 150">
              <controlPr defaultSize="0" autoFill="0" autoLine="0" autoPict="0">
                <anchor moveWithCells="1">
                  <from>
                    <xdr:col>20</xdr:col>
                    <xdr:colOff>133350</xdr:colOff>
                    <xdr:row>82</xdr:row>
                    <xdr:rowOff>180975</xdr:rowOff>
                  </from>
                  <to>
                    <xdr:col>21</xdr:col>
                    <xdr:colOff>57150</xdr:colOff>
                    <xdr:row>83</xdr:row>
                    <xdr:rowOff>190500</xdr:rowOff>
                  </to>
                </anchor>
              </controlPr>
            </control>
          </mc:Choice>
        </mc:AlternateContent>
        <mc:AlternateContent xmlns:mc="http://schemas.openxmlformats.org/markup-compatibility/2006">
          <mc:Choice Requires="x14">
            <control shapeId="2199" r:id="rId154" name="Check Box 151">
              <controlPr defaultSize="0" autoFill="0" autoLine="0" autoPict="0">
                <anchor moveWithCells="1">
                  <from>
                    <xdr:col>17</xdr:col>
                    <xdr:colOff>38100</xdr:colOff>
                    <xdr:row>86</xdr:row>
                    <xdr:rowOff>19050</xdr:rowOff>
                  </from>
                  <to>
                    <xdr:col>18</xdr:col>
                    <xdr:colOff>76200</xdr:colOff>
                    <xdr:row>87</xdr:row>
                    <xdr:rowOff>28575</xdr:rowOff>
                  </to>
                </anchor>
              </controlPr>
            </control>
          </mc:Choice>
        </mc:AlternateContent>
        <mc:AlternateContent xmlns:mc="http://schemas.openxmlformats.org/markup-compatibility/2006">
          <mc:Choice Requires="x14">
            <control shapeId="2200" r:id="rId155" name="Check Box 152">
              <controlPr defaultSize="0" autoFill="0" autoLine="0" autoPict="0">
                <anchor moveWithCells="1">
                  <from>
                    <xdr:col>17</xdr:col>
                    <xdr:colOff>38100</xdr:colOff>
                    <xdr:row>86</xdr:row>
                    <xdr:rowOff>190500</xdr:rowOff>
                  </from>
                  <to>
                    <xdr:col>18</xdr:col>
                    <xdr:colOff>76200</xdr:colOff>
                    <xdr:row>88</xdr:row>
                    <xdr:rowOff>0</xdr:rowOff>
                  </to>
                </anchor>
              </controlPr>
            </control>
          </mc:Choice>
        </mc:AlternateContent>
        <mc:AlternateContent xmlns:mc="http://schemas.openxmlformats.org/markup-compatibility/2006">
          <mc:Choice Requires="x14">
            <control shapeId="2201" r:id="rId156" name="Check Box 153">
              <controlPr defaultSize="0" autoFill="0" autoLine="0" autoPict="0">
                <anchor moveWithCells="1">
                  <from>
                    <xdr:col>20</xdr:col>
                    <xdr:colOff>123825</xdr:colOff>
                    <xdr:row>86</xdr:row>
                    <xdr:rowOff>19050</xdr:rowOff>
                  </from>
                  <to>
                    <xdr:col>21</xdr:col>
                    <xdr:colOff>47625</xdr:colOff>
                    <xdr:row>87</xdr:row>
                    <xdr:rowOff>19050</xdr:rowOff>
                  </to>
                </anchor>
              </controlPr>
            </control>
          </mc:Choice>
        </mc:AlternateContent>
        <mc:AlternateContent xmlns:mc="http://schemas.openxmlformats.org/markup-compatibility/2006">
          <mc:Choice Requires="x14">
            <control shapeId="2202" r:id="rId157" name="Check Box 154">
              <controlPr defaultSize="0" autoFill="0" autoLine="0" autoPict="0">
                <anchor moveWithCells="1">
                  <from>
                    <xdr:col>20</xdr:col>
                    <xdr:colOff>123825</xdr:colOff>
                    <xdr:row>86</xdr:row>
                    <xdr:rowOff>190500</xdr:rowOff>
                  </from>
                  <to>
                    <xdr:col>21</xdr:col>
                    <xdr:colOff>47625</xdr:colOff>
                    <xdr:row>87</xdr:row>
                    <xdr:rowOff>190500</xdr:rowOff>
                  </to>
                </anchor>
              </controlPr>
            </control>
          </mc:Choice>
        </mc:AlternateContent>
        <mc:AlternateContent xmlns:mc="http://schemas.openxmlformats.org/markup-compatibility/2006">
          <mc:Choice Requires="x14">
            <control shapeId="2203" r:id="rId158" name="Check Box 155">
              <controlPr defaultSize="0" autoFill="0" autoLine="0" autoPict="0">
                <anchor moveWithCells="1">
                  <from>
                    <xdr:col>17</xdr:col>
                    <xdr:colOff>38100</xdr:colOff>
                    <xdr:row>87</xdr:row>
                    <xdr:rowOff>171450</xdr:rowOff>
                  </from>
                  <to>
                    <xdr:col>18</xdr:col>
                    <xdr:colOff>76200</xdr:colOff>
                    <xdr:row>88</xdr:row>
                    <xdr:rowOff>171450</xdr:rowOff>
                  </to>
                </anchor>
              </controlPr>
            </control>
          </mc:Choice>
        </mc:AlternateContent>
        <mc:AlternateContent xmlns:mc="http://schemas.openxmlformats.org/markup-compatibility/2006">
          <mc:Choice Requires="x14">
            <control shapeId="2204" r:id="rId159" name="Check Box 156">
              <controlPr defaultSize="0" autoFill="0" autoLine="0" autoPict="0">
                <anchor moveWithCells="1">
                  <from>
                    <xdr:col>20</xdr:col>
                    <xdr:colOff>123825</xdr:colOff>
                    <xdr:row>87</xdr:row>
                    <xdr:rowOff>171450</xdr:rowOff>
                  </from>
                  <to>
                    <xdr:col>21</xdr:col>
                    <xdr:colOff>47625</xdr:colOff>
                    <xdr:row>88</xdr:row>
                    <xdr:rowOff>161925</xdr:rowOff>
                  </to>
                </anchor>
              </controlPr>
            </control>
          </mc:Choice>
        </mc:AlternateContent>
        <mc:AlternateContent xmlns:mc="http://schemas.openxmlformats.org/markup-compatibility/2006">
          <mc:Choice Requires="x14">
            <control shapeId="2205" r:id="rId160" name="Check Box 157">
              <controlPr defaultSize="0" autoFill="0" autoLine="0" autoPict="0">
                <anchor moveWithCells="1">
                  <from>
                    <xdr:col>17</xdr:col>
                    <xdr:colOff>38100</xdr:colOff>
                    <xdr:row>90</xdr:row>
                    <xdr:rowOff>190500</xdr:rowOff>
                  </from>
                  <to>
                    <xdr:col>18</xdr:col>
                    <xdr:colOff>76200</xdr:colOff>
                    <xdr:row>92</xdr:row>
                    <xdr:rowOff>9525</xdr:rowOff>
                  </to>
                </anchor>
              </controlPr>
            </control>
          </mc:Choice>
        </mc:AlternateContent>
        <mc:AlternateContent xmlns:mc="http://schemas.openxmlformats.org/markup-compatibility/2006">
          <mc:Choice Requires="x14">
            <control shapeId="2206" r:id="rId161" name="Check Box 158">
              <controlPr defaultSize="0" autoFill="0" autoLine="0" autoPict="0">
                <anchor moveWithCells="1">
                  <from>
                    <xdr:col>17</xdr:col>
                    <xdr:colOff>38100</xdr:colOff>
                    <xdr:row>91</xdr:row>
                    <xdr:rowOff>171450</xdr:rowOff>
                  </from>
                  <to>
                    <xdr:col>18</xdr:col>
                    <xdr:colOff>76200</xdr:colOff>
                    <xdr:row>92</xdr:row>
                    <xdr:rowOff>200025</xdr:rowOff>
                  </to>
                </anchor>
              </controlPr>
            </control>
          </mc:Choice>
        </mc:AlternateContent>
        <mc:AlternateContent xmlns:mc="http://schemas.openxmlformats.org/markup-compatibility/2006">
          <mc:Choice Requires="x14">
            <control shapeId="2207" r:id="rId162" name="Check Box 159">
              <controlPr defaultSize="0" autoFill="0" autoLine="0" autoPict="0">
                <anchor moveWithCells="1">
                  <from>
                    <xdr:col>20</xdr:col>
                    <xdr:colOff>123825</xdr:colOff>
                    <xdr:row>90</xdr:row>
                    <xdr:rowOff>190500</xdr:rowOff>
                  </from>
                  <to>
                    <xdr:col>21</xdr:col>
                    <xdr:colOff>47625</xdr:colOff>
                    <xdr:row>92</xdr:row>
                    <xdr:rowOff>0</xdr:rowOff>
                  </to>
                </anchor>
              </controlPr>
            </control>
          </mc:Choice>
        </mc:AlternateContent>
        <mc:AlternateContent xmlns:mc="http://schemas.openxmlformats.org/markup-compatibility/2006">
          <mc:Choice Requires="x14">
            <control shapeId="2208" r:id="rId163" name="Check Box 160">
              <controlPr defaultSize="0" autoFill="0" autoLine="0" autoPict="0">
                <anchor moveWithCells="1">
                  <from>
                    <xdr:col>20</xdr:col>
                    <xdr:colOff>123825</xdr:colOff>
                    <xdr:row>91</xdr:row>
                    <xdr:rowOff>171450</xdr:rowOff>
                  </from>
                  <to>
                    <xdr:col>21</xdr:col>
                    <xdr:colOff>47625</xdr:colOff>
                    <xdr:row>92</xdr:row>
                    <xdr:rowOff>190500</xdr:rowOff>
                  </to>
                </anchor>
              </controlPr>
            </control>
          </mc:Choice>
        </mc:AlternateContent>
        <mc:AlternateContent xmlns:mc="http://schemas.openxmlformats.org/markup-compatibility/2006">
          <mc:Choice Requires="x14">
            <control shapeId="2209" r:id="rId164" name="Check Box 161">
              <controlPr defaultSize="0" autoFill="0" autoLine="0" autoPict="0">
                <anchor moveWithCells="1">
                  <from>
                    <xdr:col>17</xdr:col>
                    <xdr:colOff>38100</xdr:colOff>
                    <xdr:row>92</xdr:row>
                    <xdr:rowOff>171450</xdr:rowOff>
                  </from>
                  <to>
                    <xdr:col>18</xdr:col>
                    <xdr:colOff>76200</xdr:colOff>
                    <xdr:row>93</xdr:row>
                    <xdr:rowOff>180975</xdr:rowOff>
                  </to>
                </anchor>
              </controlPr>
            </control>
          </mc:Choice>
        </mc:AlternateContent>
        <mc:AlternateContent xmlns:mc="http://schemas.openxmlformats.org/markup-compatibility/2006">
          <mc:Choice Requires="x14">
            <control shapeId="2210" r:id="rId165" name="Check Box 162">
              <controlPr defaultSize="0" autoFill="0" autoLine="0" autoPict="0">
                <anchor moveWithCells="1">
                  <from>
                    <xdr:col>20</xdr:col>
                    <xdr:colOff>123825</xdr:colOff>
                    <xdr:row>92</xdr:row>
                    <xdr:rowOff>171450</xdr:rowOff>
                  </from>
                  <to>
                    <xdr:col>21</xdr:col>
                    <xdr:colOff>47625</xdr:colOff>
                    <xdr:row>93</xdr:row>
                    <xdr:rowOff>171450</xdr:rowOff>
                  </to>
                </anchor>
              </controlPr>
            </control>
          </mc:Choice>
        </mc:AlternateContent>
        <mc:AlternateContent xmlns:mc="http://schemas.openxmlformats.org/markup-compatibility/2006">
          <mc:Choice Requires="x14">
            <control shapeId="2211" r:id="rId166" name="Check Box 163">
              <controlPr defaultSize="0" autoFill="0" autoLine="0" autoPict="0">
                <anchor moveWithCells="1">
                  <from>
                    <xdr:col>17</xdr:col>
                    <xdr:colOff>38100</xdr:colOff>
                    <xdr:row>96</xdr:row>
                    <xdr:rowOff>9525</xdr:rowOff>
                  </from>
                  <to>
                    <xdr:col>18</xdr:col>
                    <xdr:colOff>76200</xdr:colOff>
                    <xdr:row>97</xdr:row>
                    <xdr:rowOff>19050</xdr:rowOff>
                  </to>
                </anchor>
              </controlPr>
            </control>
          </mc:Choice>
        </mc:AlternateContent>
        <mc:AlternateContent xmlns:mc="http://schemas.openxmlformats.org/markup-compatibility/2006">
          <mc:Choice Requires="x14">
            <control shapeId="2212" r:id="rId167" name="Check Box 164">
              <controlPr defaultSize="0" autoFill="0" autoLine="0" autoPict="0">
                <anchor moveWithCells="1">
                  <from>
                    <xdr:col>17</xdr:col>
                    <xdr:colOff>38100</xdr:colOff>
                    <xdr:row>96</xdr:row>
                    <xdr:rowOff>180975</xdr:rowOff>
                  </from>
                  <to>
                    <xdr:col>18</xdr:col>
                    <xdr:colOff>76200</xdr:colOff>
                    <xdr:row>97</xdr:row>
                    <xdr:rowOff>200025</xdr:rowOff>
                  </to>
                </anchor>
              </controlPr>
            </control>
          </mc:Choice>
        </mc:AlternateContent>
        <mc:AlternateContent xmlns:mc="http://schemas.openxmlformats.org/markup-compatibility/2006">
          <mc:Choice Requires="x14">
            <control shapeId="2213" r:id="rId168" name="Check Box 165">
              <controlPr defaultSize="0" autoFill="0" autoLine="0" autoPict="0">
                <anchor moveWithCells="1">
                  <from>
                    <xdr:col>20</xdr:col>
                    <xdr:colOff>123825</xdr:colOff>
                    <xdr:row>96</xdr:row>
                    <xdr:rowOff>9525</xdr:rowOff>
                  </from>
                  <to>
                    <xdr:col>21</xdr:col>
                    <xdr:colOff>47625</xdr:colOff>
                    <xdr:row>97</xdr:row>
                    <xdr:rowOff>9525</xdr:rowOff>
                  </to>
                </anchor>
              </controlPr>
            </control>
          </mc:Choice>
        </mc:AlternateContent>
        <mc:AlternateContent xmlns:mc="http://schemas.openxmlformats.org/markup-compatibility/2006">
          <mc:Choice Requires="x14">
            <control shapeId="2214" r:id="rId169" name="Check Box 166">
              <controlPr defaultSize="0" autoFill="0" autoLine="0" autoPict="0">
                <anchor moveWithCells="1">
                  <from>
                    <xdr:col>20</xdr:col>
                    <xdr:colOff>123825</xdr:colOff>
                    <xdr:row>96</xdr:row>
                    <xdr:rowOff>180975</xdr:rowOff>
                  </from>
                  <to>
                    <xdr:col>21</xdr:col>
                    <xdr:colOff>47625</xdr:colOff>
                    <xdr:row>97</xdr:row>
                    <xdr:rowOff>190500</xdr:rowOff>
                  </to>
                </anchor>
              </controlPr>
            </control>
          </mc:Choice>
        </mc:AlternateContent>
        <mc:AlternateContent xmlns:mc="http://schemas.openxmlformats.org/markup-compatibility/2006">
          <mc:Choice Requires="x14">
            <control shapeId="2215" r:id="rId170" name="Check Box 167">
              <controlPr defaultSize="0" autoFill="0" autoLine="0" autoPict="0">
                <anchor moveWithCells="1">
                  <from>
                    <xdr:col>17</xdr:col>
                    <xdr:colOff>38100</xdr:colOff>
                    <xdr:row>97</xdr:row>
                    <xdr:rowOff>171450</xdr:rowOff>
                  </from>
                  <to>
                    <xdr:col>18</xdr:col>
                    <xdr:colOff>76200</xdr:colOff>
                    <xdr:row>98</xdr:row>
                    <xdr:rowOff>171450</xdr:rowOff>
                  </to>
                </anchor>
              </controlPr>
            </control>
          </mc:Choice>
        </mc:AlternateContent>
        <mc:AlternateContent xmlns:mc="http://schemas.openxmlformats.org/markup-compatibility/2006">
          <mc:Choice Requires="x14">
            <control shapeId="2216" r:id="rId171" name="Check Box 168">
              <controlPr defaultSize="0" autoFill="0" autoLine="0" autoPict="0">
                <anchor moveWithCells="1">
                  <from>
                    <xdr:col>20</xdr:col>
                    <xdr:colOff>123825</xdr:colOff>
                    <xdr:row>97</xdr:row>
                    <xdr:rowOff>171450</xdr:rowOff>
                  </from>
                  <to>
                    <xdr:col>21</xdr:col>
                    <xdr:colOff>47625</xdr:colOff>
                    <xdr:row>98</xdr:row>
                    <xdr:rowOff>161925</xdr:rowOff>
                  </to>
                </anchor>
              </controlPr>
            </control>
          </mc:Choice>
        </mc:AlternateContent>
        <mc:AlternateContent xmlns:mc="http://schemas.openxmlformats.org/markup-compatibility/2006">
          <mc:Choice Requires="x14">
            <control shapeId="2217" r:id="rId172" name="Check Box 169">
              <controlPr defaultSize="0" autoFill="0" autoLine="0" autoPict="0">
                <anchor moveWithCells="1">
                  <from>
                    <xdr:col>12</xdr:col>
                    <xdr:colOff>171450</xdr:colOff>
                    <xdr:row>71</xdr:row>
                    <xdr:rowOff>104775</xdr:rowOff>
                  </from>
                  <to>
                    <xdr:col>14</xdr:col>
                    <xdr:colOff>114300</xdr:colOff>
                    <xdr:row>72</xdr:row>
                    <xdr:rowOff>104775</xdr:rowOff>
                  </to>
                </anchor>
              </controlPr>
            </control>
          </mc:Choice>
        </mc:AlternateContent>
        <mc:AlternateContent xmlns:mc="http://schemas.openxmlformats.org/markup-compatibility/2006">
          <mc:Choice Requires="x14">
            <control shapeId="2218" r:id="rId173" name="Check Box 170">
              <controlPr defaultSize="0" autoFill="0" autoLine="0" autoPict="0">
                <anchor moveWithCells="1">
                  <from>
                    <xdr:col>14</xdr:col>
                    <xdr:colOff>76200</xdr:colOff>
                    <xdr:row>71</xdr:row>
                    <xdr:rowOff>104775</xdr:rowOff>
                  </from>
                  <to>
                    <xdr:col>16</xdr:col>
                    <xdr:colOff>28575</xdr:colOff>
                    <xdr:row>72</xdr:row>
                    <xdr:rowOff>104775</xdr:rowOff>
                  </to>
                </anchor>
              </controlPr>
            </control>
          </mc:Choice>
        </mc:AlternateContent>
        <mc:AlternateContent xmlns:mc="http://schemas.openxmlformats.org/markup-compatibility/2006">
          <mc:Choice Requires="x14">
            <control shapeId="2219" r:id="rId174" name="Check Box 171">
              <controlPr defaultSize="0" autoFill="0" autoLine="0" autoPict="0">
                <anchor moveWithCells="1">
                  <from>
                    <xdr:col>12</xdr:col>
                    <xdr:colOff>209550</xdr:colOff>
                    <xdr:row>76</xdr:row>
                    <xdr:rowOff>104775</xdr:rowOff>
                  </from>
                  <to>
                    <xdr:col>14</xdr:col>
                    <xdr:colOff>171450</xdr:colOff>
                    <xdr:row>77</xdr:row>
                    <xdr:rowOff>114300</xdr:rowOff>
                  </to>
                </anchor>
              </controlPr>
            </control>
          </mc:Choice>
        </mc:AlternateContent>
        <mc:AlternateContent xmlns:mc="http://schemas.openxmlformats.org/markup-compatibility/2006">
          <mc:Choice Requires="x14">
            <control shapeId="2220" r:id="rId175" name="Check Box 172">
              <controlPr defaultSize="0" autoFill="0" autoLine="0" autoPict="0">
                <anchor moveWithCells="1">
                  <from>
                    <xdr:col>14</xdr:col>
                    <xdr:colOff>123825</xdr:colOff>
                    <xdr:row>76</xdr:row>
                    <xdr:rowOff>104775</xdr:rowOff>
                  </from>
                  <to>
                    <xdr:col>16</xdr:col>
                    <xdr:colOff>85725</xdr:colOff>
                    <xdr:row>77</xdr:row>
                    <xdr:rowOff>104775</xdr:rowOff>
                  </to>
                </anchor>
              </controlPr>
            </control>
          </mc:Choice>
        </mc:AlternateContent>
        <mc:AlternateContent xmlns:mc="http://schemas.openxmlformats.org/markup-compatibility/2006">
          <mc:Choice Requires="x14">
            <control shapeId="2221" r:id="rId176" name="Check Box 173">
              <controlPr defaultSize="0" autoFill="0" autoLine="0" autoPict="0">
                <anchor moveWithCells="1">
                  <from>
                    <xdr:col>12</xdr:col>
                    <xdr:colOff>219075</xdr:colOff>
                    <xdr:row>81</xdr:row>
                    <xdr:rowOff>95250</xdr:rowOff>
                  </from>
                  <to>
                    <xdr:col>14</xdr:col>
                    <xdr:colOff>161925</xdr:colOff>
                    <xdr:row>82</xdr:row>
                    <xdr:rowOff>104775</xdr:rowOff>
                  </to>
                </anchor>
              </controlPr>
            </control>
          </mc:Choice>
        </mc:AlternateContent>
        <mc:AlternateContent xmlns:mc="http://schemas.openxmlformats.org/markup-compatibility/2006">
          <mc:Choice Requires="x14">
            <control shapeId="2222" r:id="rId177" name="Check Box 174">
              <controlPr defaultSize="0" autoFill="0" autoLine="0" autoPict="0">
                <anchor moveWithCells="1">
                  <from>
                    <xdr:col>14</xdr:col>
                    <xdr:colOff>123825</xdr:colOff>
                    <xdr:row>81</xdr:row>
                    <xdr:rowOff>95250</xdr:rowOff>
                  </from>
                  <to>
                    <xdr:col>16</xdr:col>
                    <xdr:colOff>76200</xdr:colOff>
                    <xdr:row>82</xdr:row>
                    <xdr:rowOff>104775</xdr:rowOff>
                  </to>
                </anchor>
              </controlPr>
            </control>
          </mc:Choice>
        </mc:AlternateContent>
        <mc:AlternateContent xmlns:mc="http://schemas.openxmlformats.org/markup-compatibility/2006">
          <mc:Choice Requires="x14">
            <control shapeId="2223" r:id="rId178" name="Check Box 175">
              <controlPr defaultSize="0" autoFill="0" autoLine="0" autoPict="0">
                <anchor moveWithCells="1">
                  <from>
                    <xdr:col>12</xdr:col>
                    <xdr:colOff>209550</xdr:colOff>
                    <xdr:row>86</xdr:row>
                    <xdr:rowOff>95250</xdr:rowOff>
                  </from>
                  <to>
                    <xdr:col>14</xdr:col>
                    <xdr:colOff>161925</xdr:colOff>
                    <xdr:row>87</xdr:row>
                    <xdr:rowOff>104775</xdr:rowOff>
                  </to>
                </anchor>
              </controlPr>
            </control>
          </mc:Choice>
        </mc:AlternateContent>
        <mc:AlternateContent xmlns:mc="http://schemas.openxmlformats.org/markup-compatibility/2006">
          <mc:Choice Requires="x14">
            <control shapeId="2224" r:id="rId179" name="Check Box 176">
              <controlPr defaultSize="0" autoFill="0" autoLine="0" autoPict="0">
                <anchor moveWithCells="1">
                  <from>
                    <xdr:col>14</xdr:col>
                    <xdr:colOff>114300</xdr:colOff>
                    <xdr:row>86</xdr:row>
                    <xdr:rowOff>95250</xdr:rowOff>
                  </from>
                  <to>
                    <xdr:col>16</xdr:col>
                    <xdr:colOff>66675</xdr:colOff>
                    <xdr:row>87</xdr:row>
                    <xdr:rowOff>104775</xdr:rowOff>
                  </to>
                </anchor>
              </controlPr>
            </control>
          </mc:Choice>
        </mc:AlternateContent>
        <mc:AlternateContent xmlns:mc="http://schemas.openxmlformats.org/markup-compatibility/2006">
          <mc:Choice Requires="x14">
            <control shapeId="2225" r:id="rId180" name="Check Box 177">
              <controlPr defaultSize="0" autoFill="0" autoLine="0" autoPict="0">
                <anchor moveWithCells="1">
                  <from>
                    <xdr:col>12</xdr:col>
                    <xdr:colOff>228600</xdr:colOff>
                    <xdr:row>91</xdr:row>
                    <xdr:rowOff>95250</xdr:rowOff>
                  </from>
                  <to>
                    <xdr:col>14</xdr:col>
                    <xdr:colOff>180975</xdr:colOff>
                    <xdr:row>92</xdr:row>
                    <xdr:rowOff>104775</xdr:rowOff>
                  </to>
                </anchor>
              </controlPr>
            </control>
          </mc:Choice>
        </mc:AlternateContent>
        <mc:AlternateContent xmlns:mc="http://schemas.openxmlformats.org/markup-compatibility/2006">
          <mc:Choice Requires="x14">
            <control shapeId="2226" r:id="rId181" name="Check Box 178">
              <controlPr defaultSize="0" autoFill="0" autoLine="0" autoPict="0">
                <anchor moveWithCells="1">
                  <from>
                    <xdr:col>14</xdr:col>
                    <xdr:colOff>142875</xdr:colOff>
                    <xdr:row>91</xdr:row>
                    <xdr:rowOff>95250</xdr:rowOff>
                  </from>
                  <to>
                    <xdr:col>16</xdr:col>
                    <xdr:colOff>95250</xdr:colOff>
                    <xdr:row>92</xdr:row>
                    <xdr:rowOff>104775</xdr:rowOff>
                  </to>
                </anchor>
              </controlPr>
            </control>
          </mc:Choice>
        </mc:AlternateContent>
        <mc:AlternateContent xmlns:mc="http://schemas.openxmlformats.org/markup-compatibility/2006">
          <mc:Choice Requires="x14">
            <control shapeId="2227" r:id="rId182" name="Check Box 179">
              <controlPr defaultSize="0" autoFill="0" autoLine="0" autoPict="0">
                <anchor moveWithCells="1">
                  <from>
                    <xdr:col>12</xdr:col>
                    <xdr:colOff>228600</xdr:colOff>
                    <xdr:row>96</xdr:row>
                    <xdr:rowOff>85725</xdr:rowOff>
                  </from>
                  <to>
                    <xdr:col>14</xdr:col>
                    <xdr:colOff>171450</xdr:colOff>
                    <xdr:row>97</xdr:row>
                    <xdr:rowOff>95250</xdr:rowOff>
                  </to>
                </anchor>
              </controlPr>
            </control>
          </mc:Choice>
        </mc:AlternateContent>
        <mc:AlternateContent xmlns:mc="http://schemas.openxmlformats.org/markup-compatibility/2006">
          <mc:Choice Requires="x14">
            <control shapeId="2228" r:id="rId183" name="Check Box 180">
              <controlPr defaultSize="0" autoFill="0" autoLine="0" autoPict="0">
                <anchor moveWithCells="1">
                  <from>
                    <xdr:col>14</xdr:col>
                    <xdr:colOff>133350</xdr:colOff>
                    <xdr:row>96</xdr:row>
                    <xdr:rowOff>85725</xdr:rowOff>
                  </from>
                  <to>
                    <xdr:col>16</xdr:col>
                    <xdr:colOff>85725</xdr:colOff>
                    <xdr:row>97</xdr:row>
                    <xdr:rowOff>95250</xdr:rowOff>
                  </to>
                </anchor>
              </controlPr>
            </control>
          </mc:Choice>
        </mc:AlternateContent>
        <mc:AlternateContent xmlns:mc="http://schemas.openxmlformats.org/markup-compatibility/2006">
          <mc:Choice Requires="x14">
            <control shapeId="2229" r:id="rId184" name="Check Box 181">
              <controlPr defaultSize="0" autoFill="0" autoLine="0" autoPict="0">
                <anchor moveWithCells="1">
                  <from>
                    <xdr:col>12</xdr:col>
                    <xdr:colOff>228600</xdr:colOff>
                    <xdr:row>101</xdr:row>
                    <xdr:rowOff>114300</xdr:rowOff>
                  </from>
                  <to>
                    <xdr:col>14</xdr:col>
                    <xdr:colOff>171450</xdr:colOff>
                    <xdr:row>102</xdr:row>
                    <xdr:rowOff>114300</xdr:rowOff>
                  </to>
                </anchor>
              </controlPr>
            </control>
          </mc:Choice>
        </mc:AlternateContent>
        <mc:AlternateContent xmlns:mc="http://schemas.openxmlformats.org/markup-compatibility/2006">
          <mc:Choice Requires="x14">
            <control shapeId="2230" r:id="rId185" name="Check Box 182">
              <controlPr defaultSize="0" autoFill="0" autoLine="0" autoPict="0">
                <anchor moveWithCells="1">
                  <from>
                    <xdr:col>14</xdr:col>
                    <xdr:colOff>133350</xdr:colOff>
                    <xdr:row>101</xdr:row>
                    <xdr:rowOff>104775</xdr:rowOff>
                  </from>
                  <to>
                    <xdr:col>16</xdr:col>
                    <xdr:colOff>85725</xdr:colOff>
                    <xdr:row>102</xdr:row>
                    <xdr:rowOff>114300</xdr:rowOff>
                  </to>
                </anchor>
              </controlPr>
            </control>
          </mc:Choice>
        </mc:AlternateContent>
        <mc:AlternateContent xmlns:mc="http://schemas.openxmlformats.org/markup-compatibility/2006">
          <mc:Choice Requires="x14">
            <control shapeId="2231" r:id="rId186" name="Check Box 183">
              <controlPr defaultSize="0" autoFill="0" autoLine="0" autoPict="0">
                <anchor moveWithCells="1">
                  <from>
                    <xdr:col>12</xdr:col>
                    <xdr:colOff>228600</xdr:colOff>
                    <xdr:row>106</xdr:row>
                    <xdr:rowOff>76200</xdr:rowOff>
                  </from>
                  <to>
                    <xdr:col>14</xdr:col>
                    <xdr:colOff>180975</xdr:colOff>
                    <xdr:row>107</xdr:row>
                    <xdr:rowOff>85725</xdr:rowOff>
                  </to>
                </anchor>
              </controlPr>
            </control>
          </mc:Choice>
        </mc:AlternateContent>
        <mc:AlternateContent xmlns:mc="http://schemas.openxmlformats.org/markup-compatibility/2006">
          <mc:Choice Requires="x14">
            <control shapeId="2232" r:id="rId187" name="Check Box 184">
              <controlPr defaultSize="0" autoFill="0" autoLine="0" autoPict="0">
                <anchor moveWithCells="1">
                  <from>
                    <xdr:col>14</xdr:col>
                    <xdr:colOff>142875</xdr:colOff>
                    <xdr:row>106</xdr:row>
                    <xdr:rowOff>76200</xdr:rowOff>
                  </from>
                  <to>
                    <xdr:col>16</xdr:col>
                    <xdr:colOff>95250</xdr:colOff>
                    <xdr:row>107</xdr:row>
                    <xdr:rowOff>85725</xdr:rowOff>
                  </to>
                </anchor>
              </controlPr>
            </control>
          </mc:Choice>
        </mc:AlternateContent>
        <mc:AlternateContent xmlns:mc="http://schemas.openxmlformats.org/markup-compatibility/2006">
          <mc:Choice Requires="x14">
            <control shapeId="2233" r:id="rId188" name="Check Box 185">
              <controlPr defaultSize="0" autoFill="0" autoLine="0" autoPict="0">
                <anchor moveWithCells="1">
                  <from>
                    <xdr:col>12</xdr:col>
                    <xdr:colOff>247650</xdr:colOff>
                    <xdr:row>111</xdr:row>
                    <xdr:rowOff>95250</xdr:rowOff>
                  </from>
                  <to>
                    <xdr:col>14</xdr:col>
                    <xdr:colOff>200025</xdr:colOff>
                    <xdr:row>112</xdr:row>
                    <xdr:rowOff>104775</xdr:rowOff>
                  </to>
                </anchor>
              </controlPr>
            </control>
          </mc:Choice>
        </mc:AlternateContent>
        <mc:AlternateContent xmlns:mc="http://schemas.openxmlformats.org/markup-compatibility/2006">
          <mc:Choice Requires="x14">
            <control shapeId="2234" r:id="rId189" name="Check Box 186">
              <controlPr defaultSize="0" autoFill="0" autoLine="0" autoPict="0">
                <anchor moveWithCells="1">
                  <from>
                    <xdr:col>14</xdr:col>
                    <xdr:colOff>152400</xdr:colOff>
                    <xdr:row>111</xdr:row>
                    <xdr:rowOff>95250</xdr:rowOff>
                  </from>
                  <to>
                    <xdr:col>16</xdr:col>
                    <xdr:colOff>104775</xdr:colOff>
                    <xdr:row>112</xdr:row>
                    <xdr:rowOff>104775</xdr:rowOff>
                  </to>
                </anchor>
              </controlPr>
            </control>
          </mc:Choice>
        </mc:AlternateContent>
        <mc:AlternateContent xmlns:mc="http://schemas.openxmlformats.org/markup-compatibility/2006">
          <mc:Choice Requires="x14">
            <control shapeId="2235" r:id="rId190" name="Check Box 187">
              <controlPr defaultSize="0" autoFill="0" autoLine="0" autoPict="0">
                <anchor moveWithCells="1">
                  <from>
                    <xdr:col>12</xdr:col>
                    <xdr:colOff>266700</xdr:colOff>
                    <xdr:row>116</xdr:row>
                    <xdr:rowOff>104775</xdr:rowOff>
                  </from>
                  <to>
                    <xdr:col>14</xdr:col>
                    <xdr:colOff>209550</xdr:colOff>
                    <xdr:row>117</xdr:row>
                    <xdr:rowOff>114300</xdr:rowOff>
                  </to>
                </anchor>
              </controlPr>
            </control>
          </mc:Choice>
        </mc:AlternateContent>
        <mc:AlternateContent xmlns:mc="http://schemas.openxmlformats.org/markup-compatibility/2006">
          <mc:Choice Requires="x14">
            <control shapeId="2236" r:id="rId191" name="Check Box 188">
              <controlPr defaultSize="0" autoFill="0" autoLine="0" autoPict="0">
                <anchor moveWithCells="1">
                  <from>
                    <xdr:col>14</xdr:col>
                    <xdr:colOff>171450</xdr:colOff>
                    <xdr:row>116</xdr:row>
                    <xdr:rowOff>104775</xdr:rowOff>
                  </from>
                  <to>
                    <xdr:col>16</xdr:col>
                    <xdr:colOff>123825</xdr:colOff>
                    <xdr:row>117</xdr:row>
                    <xdr:rowOff>104775</xdr:rowOff>
                  </to>
                </anchor>
              </controlPr>
            </control>
          </mc:Choice>
        </mc:AlternateContent>
        <mc:AlternateContent xmlns:mc="http://schemas.openxmlformats.org/markup-compatibility/2006">
          <mc:Choice Requires="x14">
            <control shapeId="2237" r:id="rId192" name="Check Box 189">
              <controlPr defaultSize="0" autoFill="0" autoLine="0" autoPict="0">
                <anchor moveWithCells="1">
                  <from>
                    <xdr:col>12</xdr:col>
                    <xdr:colOff>247650</xdr:colOff>
                    <xdr:row>121</xdr:row>
                    <xdr:rowOff>95250</xdr:rowOff>
                  </from>
                  <to>
                    <xdr:col>14</xdr:col>
                    <xdr:colOff>200025</xdr:colOff>
                    <xdr:row>122</xdr:row>
                    <xdr:rowOff>104775</xdr:rowOff>
                  </to>
                </anchor>
              </controlPr>
            </control>
          </mc:Choice>
        </mc:AlternateContent>
        <mc:AlternateContent xmlns:mc="http://schemas.openxmlformats.org/markup-compatibility/2006">
          <mc:Choice Requires="x14">
            <control shapeId="2238" r:id="rId193" name="Check Box 190">
              <controlPr defaultSize="0" autoFill="0" autoLine="0" autoPict="0">
                <anchor moveWithCells="1">
                  <from>
                    <xdr:col>14</xdr:col>
                    <xdr:colOff>152400</xdr:colOff>
                    <xdr:row>121</xdr:row>
                    <xdr:rowOff>95250</xdr:rowOff>
                  </from>
                  <to>
                    <xdr:col>16</xdr:col>
                    <xdr:colOff>104775</xdr:colOff>
                    <xdr:row>122</xdr:row>
                    <xdr:rowOff>104775</xdr:rowOff>
                  </to>
                </anchor>
              </controlPr>
            </control>
          </mc:Choice>
        </mc:AlternateContent>
        <mc:AlternateContent xmlns:mc="http://schemas.openxmlformats.org/markup-compatibility/2006">
          <mc:Choice Requires="x14">
            <control shapeId="2239" r:id="rId194" name="Check Box 191">
              <controlPr defaultSize="0" autoFill="0" autoLine="0" autoPict="0">
                <anchor moveWithCells="1">
                  <from>
                    <xdr:col>12</xdr:col>
                    <xdr:colOff>238125</xdr:colOff>
                    <xdr:row>126</xdr:row>
                    <xdr:rowOff>95250</xdr:rowOff>
                  </from>
                  <to>
                    <xdr:col>14</xdr:col>
                    <xdr:colOff>190500</xdr:colOff>
                    <xdr:row>127</xdr:row>
                    <xdr:rowOff>104775</xdr:rowOff>
                  </to>
                </anchor>
              </controlPr>
            </control>
          </mc:Choice>
        </mc:AlternateContent>
        <mc:AlternateContent xmlns:mc="http://schemas.openxmlformats.org/markup-compatibility/2006">
          <mc:Choice Requires="x14">
            <control shapeId="2240" r:id="rId195" name="Check Box 192">
              <controlPr defaultSize="0" autoFill="0" autoLine="0" autoPict="0">
                <anchor moveWithCells="1">
                  <from>
                    <xdr:col>14</xdr:col>
                    <xdr:colOff>152400</xdr:colOff>
                    <xdr:row>126</xdr:row>
                    <xdr:rowOff>95250</xdr:rowOff>
                  </from>
                  <to>
                    <xdr:col>16</xdr:col>
                    <xdr:colOff>104775</xdr:colOff>
                    <xdr:row>127</xdr:row>
                    <xdr:rowOff>104775</xdr:rowOff>
                  </to>
                </anchor>
              </controlPr>
            </control>
          </mc:Choice>
        </mc:AlternateContent>
        <mc:AlternateContent xmlns:mc="http://schemas.openxmlformats.org/markup-compatibility/2006">
          <mc:Choice Requires="x14">
            <control shapeId="2241" r:id="rId196" name="Check Box 193">
              <controlPr defaultSize="0" autoFill="0" autoLine="0" autoPict="0">
                <anchor moveWithCells="1">
                  <from>
                    <xdr:col>17</xdr:col>
                    <xdr:colOff>19050</xdr:colOff>
                    <xdr:row>143</xdr:row>
                    <xdr:rowOff>0</xdr:rowOff>
                  </from>
                  <to>
                    <xdr:col>18</xdr:col>
                    <xdr:colOff>57150</xdr:colOff>
                    <xdr:row>144</xdr:row>
                    <xdr:rowOff>9525</xdr:rowOff>
                  </to>
                </anchor>
              </controlPr>
            </control>
          </mc:Choice>
        </mc:AlternateContent>
        <mc:AlternateContent xmlns:mc="http://schemas.openxmlformats.org/markup-compatibility/2006">
          <mc:Choice Requires="x14">
            <control shapeId="2242" r:id="rId197" name="Check Box 194">
              <controlPr defaultSize="0" autoFill="0" autoLine="0" autoPict="0">
                <anchor moveWithCells="1">
                  <from>
                    <xdr:col>17</xdr:col>
                    <xdr:colOff>19050</xdr:colOff>
                    <xdr:row>143</xdr:row>
                    <xdr:rowOff>171450</xdr:rowOff>
                  </from>
                  <to>
                    <xdr:col>18</xdr:col>
                    <xdr:colOff>57150</xdr:colOff>
                    <xdr:row>144</xdr:row>
                    <xdr:rowOff>180975</xdr:rowOff>
                  </to>
                </anchor>
              </controlPr>
            </control>
          </mc:Choice>
        </mc:AlternateContent>
        <mc:AlternateContent xmlns:mc="http://schemas.openxmlformats.org/markup-compatibility/2006">
          <mc:Choice Requires="x14">
            <control shapeId="2243" r:id="rId198" name="Check Box 195">
              <controlPr defaultSize="0" autoFill="0" autoLine="0" autoPict="0">
                <anchor moveWithCells="1">
                  <from>
                    <xdr:col>20</xdr:col>
                    <xdr:colOff>104775</xdr:colOff>
                    <xdr:row>143</xdr:row>
                    <xdr:rowOff>0</xdr:rowOff>
                  </from>
                  <to>
                    <xdr:col>21</xdr:col>
                    <xdr:colOff>28575</xdr:colOff>
                    <xdr:row>143</xdr:row>
                    <xdr:rowOff>200025</xdr:rowOff>
                  </to>
                </anchor>
              </controlPr>
            </control>
          </mc:Choice>
        </mc:AlternateContent>
        <mc:AlternateContent xmlns:mc="http://schemas.openxmlformats.org/markup-compatibility/2006">
          <mc:Choice Requires="x14">
            <control shapeId="2244" r:id="rId199" name="Check Box 196">
              <controlPr defaultSize="0" autoFill="0" autoLine="0" autoPict="0">
                <anchor moveWithCells="1">
                  <from>
                    <xdr:col>20</xdr:col>
                    <xdr:colOff>104775</xdr:colOff>
                    <xdr:row>143</xdr:row>
                    <xdr:rowOff>171450</xdr:rowOff>
                  </from>
                  <to>
                    <xdr:col>21</xdr:col>
                    <xdr:colOff>28575</xdr:colOff>
                    <xdr:row>144</xdr:row>
                    <xdr:rowOff>171450</xdr:rowOff>
                  </to>
                </anchor>
              </controlPr>
            </control>
          </mc:Choice>
        </mc:AlternateContent>
        <mc:AlternateContent xmlns:mc="http://schemas.openxmlformats.org/markup-compatibility/2006">
          <mc:Choice Requires="x14">
            <control shapeId="2245" r:id="rId200" name="Check Box 197">
              <controlPr defaultSize="0" autoFill="0" autoLine="0" autoPict="0">
                <anchor moveWithCells="1">
                  <from>
                    <xdr:col>17</xdr:col>
                    <xdr:colOff>19050</xdr:colOff>
                    <xdr:row>144</xdr:row>
                    <xdr:rowOff>152400</xdr:rowOff>
                  </from>
                  <to>
                    <xdr:col>18</xdr:col>
                    <xdr:colOff>57150</xdr:colOff>
                    <xdr:row>145</xdr:row>
                    <xdr:rowOff>152400</xdr:rowOff>
                  </to>
                </anchor>
              </controlPr>
            </control>
          </mc:Choice>
        </mc:AlternateContent>
        <mc:AlternateContent xmlns:mc="http://schemas.openxmlformats.org/markup-compatibility/2006">
          <mc:Choice Requires="x14">
            <control shapeId="2246" r:id="rId201" name="Check Box 198">
              <controlPr defaultSize="0" autoFill="0" autoLine="0" autoPict="0">
                <anchor moveWithCells="1">
                  <from>
                    <xdr:col>20</xdr:col>
                    <xdr:colOff>104775</xdr:colOff>
                    <xdr:row>144</xdr:row>
                    <xdr:rowOff>152400</xdr:rowOff>
                  </from>
                  <to>
                    <xdr:col>21</xdr:col>
                    <xdr:colOff>28575</xdr:colOff>
                    <xdr:row>145</xdr:row>
                    <xdr:rowOff>142875</xdr:rowOff>
                  </to>
                </anchor>
              </controlPr>
            </control>
          </mc:Choice>
        </mc:AlternateContent>
        <mc:AlternateContent xmlns:mc="http://schemas.openxmlformats.org/markup-compatibility/2006">
          <mc:Choice Requires="x14">
            <control shapeId="2247" r:id="rId202" name="Check Box 199">
              <controlPr defaultSize="0" autoFill="0" autoLine="0" autoPict="0">
                <anchor moveWithCells="1">
                  <from>
                    <xdr:col>17</xdr:col>
                    <xdr:colOff>38100</xdr:colOff>
                    <xdr:row>138</xdr:row>
                    <xdr:rowOff>9525</xdr:rowOff>
                  </from>
                  <to>
                    <xdr:col>18</xdr:col>
                    <xdr:colOff>76200</xdr:colOff>
                    <xdr:row>139</xdr:row>
                    <xdr:rowOff>28575</xdr:rowOff>
                  </to>
                </anchor>
              </controlPr>
            </control>
          </mc:Choice>
        </mc:AlternateContent>
        <mc:AlternateContent xmlns:mc="http://schemas.openxmlformats.org/markup-compatibility/2006">
          <mc:Choice Requires="x14">
            <control shapeId="2248" r:id="rId203" name="Check Box 200">
              <controlPr defaultSize="0" autoFill="0" autoLine="0" autoPict="0">
                <anchor moveWithCells="1">
                  <from>
                    <xdr:col>17</xdr:col>
                    <xdr:colOff>38100</xdr:colOff>
                    <xdr:row>138</xdr:row>
                    <xdr:rowOff>190500</xdr:rowOff>
                  </from>
                  <to>
                    <xdr:col>18</xdr:col>
                    <xdr:colOff>76200</xdr:colOff>
                    <xdr:row>140</xdr:row>
                    <xdr:rowOff>19050</xdr:rowOff>
                  </to>
                </anchor>
              </controlPr>
            </control>
          </mc:Choice>
        </mc:AlternateContent>
        <mc:AlternateContent xmlns:mc="http://schemas.openxmlformats.org/markup-compatibility/2006">
          <mc:Choice Requires="x14">
            <control shapeId="2249" r:id="rId204" name="Check Box 201">
              <controlPr defaultSize="0" autoFill="0" autoLine="0" autoPict="0">
                <anchor moveWithCells="1">
                  <from>
                    <xdr:col>20</xdr:col>
                    <xdr:colOff>123825</xdr:colOff>
                    <xdr:row>138</xdr:row>
                    <xdr:rowOff>9525</xdr:rowOff>
                  </from>
                  <to>
                    <xdr:col>21</xdr:col>
                    <xdr:colOff>47625</xdr:colOff>
                    <xdr:row>139</xdr:row>
                    <xdr:rowOff>19050</xdr:rowOff>
                  </to>
                </anchor>
              </controlPr>
            </control>
          </mc:Choice>
        </mc:AlternateContent>
        <mc:AlternateContent xmlns:mc="http://schemas.openxmlformats.org/markup-compatibility/2006">
          <mc:Choice Requires="x14">
            <control shapeId="2250" r:id="rId205" name="Check Box 202">
              <controlPr defaultSize="0" autoFill="0" autoLine="0" autoPict="0">
                <anchor moveWithCells="1">
                  <from>
                    <xdr:col>20</xdr:col>
                    <xdr:colOff>123825</xdr:colOff>
                    <xdr:row>138</xdr:row>
                    <xdr:rowOff>190500</xdr:rowOff>
                  </from>
                  <to>
                    <xdr:col>21</xdr:col>
                    <xdr:colOff>47625</xdr:colOff>
                    <xdr:row>140</xdr:row>
                    <xdr:rowOff>9525</xdr:rowOff>
                  </to>
                </anchor>
              </controlPr>
            </control>
          </mc:Choice>
        </mc:AlternateContent>
        <mc:AlternateContent xmlns:mc="http://schemas.openxmlformats.org/markup-compatibility/2006">
          <mc:Choice Requires="x14">
            <control shapeId="2251" r:id="rId206" name="Check Box 203">
              <controlPr defaultSize="0" autoFill="0" autoLine="0" autoPict="0">
                <anchor moveWithCells="1">
                  <from>
                    <xdr:col>17</xdr:col>
                    <xdr:colOff>38100</xdr:colOff>
                    <xdr:row>139</xdr:row>
                    <xdr:rowOff>190500</xdr:rowOff>
                  </from>
                  <to>
                    <xdr:col>18</xdr:col>
                    <xdr:colOff>76200</xdr:colOff>
                    <xdr:row>141</xdr:row>
                    <xdr:rowOff>0</xdr:rowOff>
                  </to>
                </anchor>
              </controlPr>
            </control>
          </mc:Choice>
        </mc:AlternateContent>
        <mc:AlternateContent xmlns:mc="http://schemas.openxmlformats.org/markup-compatibility/2006">
          <mc:Choice Requires="x14">
            <control shapeId="2252" r:id="rId207" name="Check Box 204">
              <controlPr defaultSize="0" autoFill="0" autoLine="0" autoPict="0">
                <anchor moveWithCells="1">
                  <from>
                    <xdr:col>20</xdr:col>
                    <xdr:colOff>123825</xdr:colOff>
                    <xdr:row>139</xdr:row>
                    <xdr:rowOff>190500</xdr:rowOff>
                  </from>
                  <to>
                    <xdr:col>21</xdr:col>
                    <xdr:colOff>47625</xdr:colOff>
                    <xdr:row>140</xdr:row>
                    <xdr:rowOff>190500</xdr:rowOff>
                  </to>
                </anchor>
              </controlPr>
            </control>
          </mc:Choice>
        </mc:AlternateContent>
        <mc:AlternateContent xmlns:mc="http://schemas.openxmlformats.org/markup-compatibility/2006">
          <mc:Choice Requires="x14">
            <control shapeId="2253" r:id="rId208" name="Check Box 205">
              <controlPr defaultSize="0" autoFill="0" autoLine="0" autoPict="0">
                <anchor moveWithCells="1">
                  <from>
                    <xdr:col>17</xdr:col>
                    <xdr:colOff>57150</xdr:colOff>
                    <xdr:row>168</xdr:row>
                    <xdr:rowOff>9525</xdr:rowOff>
                  </from>
                  <to>
                    <xdr:col>18</xdr:col>
                    <xdr:colOff>95250</xdr:colOff>
                    <xdr:row>169</xdr:row>
                    <xdr:rowOff>28575</xdr:rowOff>
                  </to>
                </anchor>
              </controlPr>
            </control>
          </mc:Choice>
        </mc:AlternateContent>
        <mc:AlternateContent xmlns:mc="http://schemas.openxmlformats.org/markup-compatibility/2006">
          <mc:Choice Requires="x14">
            <control shapeId="2254" r:id="rId209" name="Check Box 206">
              <controlPr defaultSize="0" autoFill="0" autoLine="0" autoPict="0">
                <anchor moveWithCells="1">
                  <from>
                    <xdr:col>17</xdr:col>
                    <xdr:colOff>57150</xdr:colOff>
                    <xdr:row>168</xdr:row>
                    <xdr:rowOff>190500</xdr:rowOff>
                  </from>
                  <to>
                    <xdr:col>18</xdr:col>
                    <xdr:colOff>95250</xdr:colOff>
                    <xdr:row>170</xdr:row>
                    <xdr:rowOff>9525</xdr:rowOff>
                  </to>
                </anchor>
              </controlPr>
            </control>
          </mc:Choice>
        </mc:AlternateContent>
        <mc:AlternateContent xmlns:mc="http://schemas.openxmlformats.org/markup-compatibility/2006">
          <mc:Choice Requires="x14">
            <control shapeId="2255" r:id="rId210" name="Check Box 207">
              <controlPr defaultSize="0" autoFill="0" autoLine="0" autoPict="0">
                <anchor moveWithCells="1">
                  <from>
                    <xdr:col>20</xdr:col>
                    <xdr:colOff>142875</xdr:colOff>
                    <xdr:row>168</xdr:row>
                    <xdr:rowOff>9525</xdr:rowOff>
                  </from>
                  <to>
                    <xdr:col>21</xdr:col>
                    <xdr:colOff>66675</xdr:colOff>
                    <xdr:row>169</xdr:row>
                    <xdr:rowOff>19050</xdr:rowOff>
                  </to>
                </anchor>
              </controlPr>
            </control>
          </mc:Choice>
        </mc:AlternateContent>
        <mc:AlternateContent xmlns:mc="http://schemas.openxmlformats.org/markup-compatibility/2006">
          <mc:Choice Requires="x14">
            <control shapeId="2256" r:id="rId211" name="Check Box 208">
              <controlPr defaultSize="0" autoFill="0" autoLine="0" autoPict="0">
                <anchor moveWithCells="1">
                  <from>
                    <xdr:col>20</xdr:col>
                    <xdr:colOff>142875</xdr:colOff>
                    <xdr:row>168</xdr:row>
                    <xdr:rowOff>190500</xdr:rowOff>
                  </from>
                  <to>
                    <xdr:col>21</xdr:col>
                    <xdr:colOff>66675</xdr:colOff>
                    <xdr:row>169</xdr:row>
                    <xdr:rowOff>200025</xdr:rowOff>
                  </to>
                </anchor>
              </controlPr>
            </control>
          </mc:Choice>
        </mc:AlternateContent>
        <mc:AlternateContent xmlns:mc="http://schemas.openxmlformats.org/markup-compatibility/2006">
          <mc:Choice Requires="x14">
            <control shapeId="2257" r:id="rId212" name="Check Box 209">
              <controlPr defaultSize="0" autoFill="0" autoLine="0" autoPict="0">
                <anchor moveWithCells="1">
                  <from>
                    <xdr:col>17</xdr:col>
                    <xdr:colOff>57150</xdr:colOff>
                    <xdr:row>169</xdr:row>
                    <xdr:rowOff>180975</xdr:rowOff>
                  </from>
                  <to>
                    <xdr:col>18</xdr:col>
                    <xdr:colOff>95250</xdr:colOff>
                    <xdr:row>170</xdr:row>
                    <xdr:rowOff>190500</xdr:rowOff>
                  </to>
                </anchor>
              </controlPr>
            </control>
          </mc:Choice>
        </mc:AlternateContent>
        <mc:AlternateContent xmlns:mc="http://schemas.openxmlformats.org/markup-compatibility/2006">
          <mc:Choice Requires="x14">
            <control shapeId="2258" r:id="rId213" name="Check Box 210">
              <controlPr defaultSize="0" autoFill="0" autoLine="0" autoPict="0">
                <anchor moveWithCells="1">
                  <from>
                    <xdr:col>20</xdr:col>
                    <xdr:colOff>142875</xdr:colOff>
                    <xdr:row>169</xdr:row>
                    <xdr:rowOff>180975</xdr:rowOff>
                  </from>
                  <to>
                    <xdr:col>21</xdr:col>
                    <xdr:colOff>66675</xdr:colOff>
                    <xdr:row>170</xdr:row>
                    <xdr:rowOff>180975</xdr:rowOff>
                  </to>
                </anchor>
              </controlPr>
            </control>
          </mc:Choice>
        </mc:AlternateContent>
        <mc:AlternateContent xmlns:mc="http://schemas.openxmlformats.org/markup-compatibility/2006">
          <mc:Choice Requires="x14">
            <control shapeId="2259" r:id="rId214" name="Check Box 211">
              <controlPr defaultSize="0" autoFill="0" autoLine="0" autoPict="0">
                <anchor moveWithCells="1">
                  <from>
                    <xdr:col>17</xdr:col>
                    <xdr:colOff>47625</xdr:colOff>
                    <xdr:row>173</xdr:row>
                    <xdr:rowOff>0</xdr:rowOff>
                  </from>
                  <to>
                    <xdr:col>18</xdr:col>
                    <xdr:colOff>85725</xdr:colOff>
                    <xdr:row>174</xdr:row>
                    <xdr:rowOff>28575</xdr:rowOff>
                  </to>
                </anchor>
              </controlPr>
            </control>
          </mc:Choice>
        </mc:AlternateContent>
        <mc:AlternateContent xmlns:mc="http://schemas.openxmlformats.org/markup-compatibility/2006">
          <mc:Choice Requires="x14">
            <control shapeId="2260" r:id="rId215" name="Check Box 212">
              <controlPr defaultSize="0" autoFill="0" autoLine="0" autoPict="0">
                <anchor moveWithCells="1">
                  <from>
                    <xdr:col>17</xdr:col>
                    <xdr:colOff>47625</xdr:colOff>
                    <xdr:row>173</xdr:row>
                    <xdr:rowOff>190500</xdr:rowOff>
                  </from>
                  <to>
                    <xdr:col>18</xdr:col>
                    <xdr:colOff>85725</xdr:colOff>
                    <xdr:row>175</xdr:row>
                    <xdr:rowOff>9525</xdr:rowOff>
                  </to>
                </anchor>
              </controlPr>
            </control>
          </mc:Choice>
        </mc:AlternateContent>
        <mc:AlternateContent xmlns:mc="http://schemas.openxmlformats.org/markup-compatibility/2006">
          <mc:Choice Requires="x14">
            <control shapeId="2261" r:id="rId216" name="Check Box 213">
              <controlPr defaultSize="0" autoFill="0" autoLine="0" autoPict="0">
                <anchor moveWithCells="1">
                  <from>
                    <xdr:col>20</xdr:col>
                    <xdr:colOff>133350</xdr:colOff>
                    <xdr:row>173</xdr:row>
                    <xdr:rowOff>0</xdr:rowOff>
                  </from>
                  <to>
                    <xdr:col>21</xdr:col>
                    <xdr:colOff>57150</xdr:colOff>
                    <xdr:row>174</xdr:row>
                    <xdr:rowOff>19050</xdr:rowOff>
                  </to>
                </anchor>
              </controlPr>
            </control>
          </mc:Choice>
        </mc:AlternateContent>
        <mc:AlternateContent xmlns:mc="http://schemas.openxmlformats.org/markup-compatibility/2006">
          <mc:Choice Requires="x14">
            <control shapeId="2262" r:id="rId217" name="Check Box 214">
              <controlPr defaultSize="0" autoFill="0" autoLine="0" autoPict="0">
                <anchor moveWithCells="1">
                  <from>
                    <xdr:col>20</xdr:col>
                    <xdr:colOff>133350</xdr:colOff>
                    <xdr:row>173</xdr:row>
                    <xdr:rowOff>190500</xdr:rowOff>
                  </from>
                  <to>
                    <xdr:col>21</xdr:col>
                    <xdr:colOff>57150</xdr:colOff>
                    <xdr:row>175</xdr:row>
                    <xdr:rowOff>0</xdr:rowOff>
                  </to>
                </anchor>
              </controlPr>
            </control>
          </mc:Choice>
        </mc:AlternateContent>
        <mc:AlternateContent xmlns:mc="http://schemas.openxmlformats.org/markup-compatibility/2006">
          <mc:Choice Requires="x14">
            <control shapeId="2263" r:id="rId218" name="Check Box 215">
              <controlPr defaultSize="0" autoFill="0" autoLine="0" autoPict="0">
                <anchor moveWithCells="1">
                  <from>
                    <xdr:col>17</xdr:col>
                    <xdr:colOff>47625</xdr:colOff>
                    <xdr:row>174</xdr:row>
                    <xdr:rowOff>180975</xdr:rowOff>
                  </from>
                  <to>
                    <xdr:col>18</xdr:col>
                    <xdr:colOff>85725</xdr:colOff>
                    <xdr:row>176</xdr:row>
                    <xdr:rowOff>0</xdr:rowOff>
                  </to>
                </anchor>
              </controlPr>
            </control>
          </mc:Choice>
        </mc:AlternateContent>
        <mc:AlternateContent xmlns:mc="http://schemas.openxmlformats.org/markup-compatibility/2006">
          <mc:Choice Requires="x14">
            <control shapeId="2264" r:id="rId219" name="Check Box 216">
              <controlPr defaultSize="0" autoFill="0" autoLine="0" autoPict="0">
                <anchor moveWithCells="1">
                  <from>
                    <xdr:col>20</xdr:col>
                    <xdr:colOff>133350</xdr:colOff>
                    <xdr:row>174</xdr:row>
                    <xdr:rowOff>180975</xdr:rowOff>
                  </from>
                  <to>
                    <xdr:col>21</xdr:col>
                    <xdr:colOff>57150</xdr:colOff>
                    <xdr:row>175</xdr:row>
                    <xdr:rowOff>190500</xdr:rowOff>
                  </to>
                </anchor>
              </controlPr>
            </control>
          </mc:Choice>
        </mc:AlternateContent>
        <mc:AlternateContent xmlns:mc="http://schemas.openxmlformats.org/markup-compatibility/2006">
          <mc:Choice Requires="x14">
            <control shapeId="2265" r:id="rId220" name="Check Box 217">
              <controlPr defaultSize="0" autoFill="0" autoLine="0" autoPict="0">
                <anchor moveWithCells="1">
                  <from>
                    <xdr:col>17</xdr:col>
                    <xdr:colOff>19050</xdr:colOff>
                    <xdr:row>178</xdr:row>
                    <xdr:rowOff>9525</xdr:rowOff>
                  </from>
                  <to>
                    <xdr:col>18</xdr:col>
                    <xdr:colOff>57150</xdr:colOff>
                    <xdr:row>179</xdr:row>
                    <xdr:rowOff>19050</xdr:rowOff>
                  </to>
                </anchor>
              </controlPr>
            </control>
          </mc:Choice>
        </mc:AlternateContent>
        <mc:AlternateContent xmlns:mc="http://schemas.openxmlformats.org/markup-compatibility/2006">
          <mc:Choice Requires="x14">
            <control shapeId="2266" r:id="rId221" name="Check Box 218">
              <controlPr defaultSize="0" autoFill="0" autoLine="0" autoPict="0">
                <anchor moveWithCells="1">
                  <from>
                    <xdr:col>17</xdr:col>
                    <xdr:colOff>19050</xdr:colOff>
                    <xdr:row>178</xdr:row>
                    <xdr:rowOff>180975</xdr:rowOff>
                  </from>
                  <to>
                    <xdr:col>18</xdr:col>
                    <xdr:colOff>57150</xdr:colOff>
                    <xdr:row>179</xdr:row>
                    <xdr:rowOff>190500</xdr:rowOff>
                  </to>
                </anchor>
              </controlPr>
            </control>
          </mc:Choice>
        </mc:AlternateContent>
        <mc:AlternateContent xmlns:mc="http://schemas.openxmlformats.org/markup-compatibility/2006">
          <mc:Choice Requires="x14">
            <control shapeId="2267" r:id="rId222" name="Check Box 219">
              <controlPr defaultSize="0" autoFill="0" autoLine="0" autoPict="0">
                <anchor moveWithCells="1">
                  <from>
                    <xdr:col>20</xdr:col>
                    <xdr:colOff>104775</xdr:colOff>
                    <xdr:row>178</xdr:row>
                    <xdr:rowOff>9525</xdr:rowOff>
                  </from>
                  <to>
                    <xdr:col>21</xdr:col>
                    <xdr:colOff>28575</xdr:colOff>
                    <xdr:row>179</xdr:row>
                    <xdr:rowOff>9525</xdr:rowOff>
                  </to>
                </anchor>
              </controlPr>
            </control>
          </mc:Choice>
        </mc:AlternateContent>
        <mc:AlternateContent xmlns:mc="http://schemas.openxmlformats.org/markup-compatibility/2006">
          <mc:Choice Requires="x14">
            <control shapeId="2268" r:id="rId223" name="Check Box 220">
              <controlPr defaultSize="0" autoFill="0" autoLine="0" autoPict="0">
                <anchor moveWithCells="1">
                  <from>
                    <xdr:col>20</xdr:col>
                    <xdr:colOff>104775</xdr:colOff>
                    <xdr:row>178</xdr:row>
                    <xdr:rowOff>180975</xdr:rowOff>
                  </from>
                  <to>
                    <xdr:col>21</xdr:col>
                    <xdr:colOff>28575</xdr:colOff>
                    <xdr:row>179</xdr:row>
                    <xdr:rowOff>180975</xdr:rowOff>
                  </to>
                </anchor>
              </controlPr>
            </control>
          </mc:Choice>
        </mc:AlternateContent>
        <mc:AlternateContent xmlns:mc="http://schemas.openxmlformats.org/markup-compatibility/2006">
          <mc:Choice Requires="x14">
            <control shapeId="2269" r:id="rId224" name="Check Box 221">
              <controlPr defaultSize="0" autoFill="0" autoLine="0" autoPict="0">
                <anchor moveWithCells="1">
                  <from>
                    <xdr:col>17</xdr:col>
                    <xdr:colOff>19050</xdr:colOff>
                    <xdr:row>179</xdr:row>
                    <xdr:rowOff>161925</xdr:rowOff>
                  </from>
                  <to>
                    <xdr:col>18</xdr:col>
                    <xdr:colOff>57150</xdr:colOff>
                    <xdr:row>180</xdr:row>
                    <xdr:rowOff>161925</xdr:rowOff>
                  </to>
                </anchor>
              </controlPr>
            </control>
          </mc:Choice>
        </mc:AlternateContent>
        <mc:AlternateContent xmlns:mc="http://schemas.openxmlformats.org/markup-compatibility/2006">
          <mc:Choice Requires="x14">
            <control shapeId="2270" r:id="rId225" name="Check Box 222">
              <controlPr defaultSize="0" autoFill="0" autoLine="0" autoPict="0">
                <anchor moveWithCells="1">
                  <from>
                    <xdr:col>20</xdr:col>
                    <xdr:colOff>104775</xdr:colOff>
                    <xdr:row>179</xdr:row>
                    <xdr:rowOff>161925</xdr:rowOff>
                  </from>
                  <to>
                    <xdr:col>21</xdr:col>
                    <xdr:colOff>28575</xdr:colOff>
                    <xdr:row>180</xdr:row>
                    <xdr:rowOff>161925</xdr:rowOff>
                  </to>
                </anchor>
              </controlPr>
            </control>
          </mc:Choice>
        </mc:AlternateContent>
        <mc:AlternateContent xmlns:mc="http://schemas.openxmlformats.org/markup-compatibility/2006">
          <mc:Choice Requires="x14">
            <control shapeId="2271" r:id="rId226" name="Check Box 223">
              <controlPr defaultSize="0" autoFill="0" autoLine="0" autoPict="0">
                <anchor moveWithCells="1">
                  <from>
                    <xdr:col>17</xdr:col>
                    <xdr:colOff>19050</xdr:colOff>
                    <xdr:row>183</xdr:row>
                    <xdr:rowOff>9525</xdr:rowOff>
                  </from>
                  <to>
                    <xdr:col>18</xdr:col>
                    <xdr:colOff>57150</xdr:colOff>
                    <xdr:row>184</xdr:row>
                    <xdr:rowOff>19050</xdr:rowOff>
                  </to>
                </anchor>
              </controlPr>
            </control>
          </mc:Choice>
        </mc:AlternateContent>
        <mc:AlternateContent xmlns:mc="http://schemas.openxmlformats.org/markup-compatibility/2006">
          <mc:Choice Requires="x14">
            <control shapeId="2272" r:id="rId227" name="Check Box 224">
              <controlPr defaultSize="0" autoFill="0" autoLine="0" autoPict="0">
                <anchor moveWithCells="1">
                  <from>
                    <xdr:col>17</xdr:col>
                    <xdr:colOff>19050</xdr:colOff>
                    <xdr:row>183</xdr:row>
                    <xdr:rowOff>180975</xdr:rowOff>
                  </from>
                  <to>
                    <xdr:col>18</xdr:col>
                    <xdr:colOff>57150</xdr:colOff>
                    <xdr:row>184</xdr:row>
                    <xdr:rowOff>190500</xdr:rowOff>
                  </to>
                </anchor>
              </controlPr>
            </control>
          </mc:Choice>
        </mc:AlternateContent>
        <mc:AlternateContent xmlns:mc="http://schemas.openxmlformats.org/markup-compatibility/2006">
          <mc:Choice Requires="x14">
            <control shapeId="2273" r:id="rId228" name="Check Box 225">
              <controlPr defaultSize="0" autoFill="0" autoLine="0" autoPict="0">
                <anchor moveWithCells="1">
                  <from>
                    <xdr:col>20</xdr:col>
                    <xdr:colOff>104775</xdr:colOff>
                    <xdr:row>183</xdr:row>
                    <xdr:rowOff>9525</xdr:rowOff>
                  </from>
                  <to>
                    <xdr:col>21</xdr:col>
                    <xdr:colOff>28575</xdr:colOff>
                    <xdr:row>184</xdr:row>
                    <xdr:rowOff>9525</xdr:rowOff>
                  </to>
                </anchor>
              </controlPr>
            </control>
          </mc:Choice>
        </mc:AlternateContent>
        <mc:AlternateContent xmlns:mc="http://schemas.openxmlformats.org/markup-compatibility/2006">
          <mc:Choice Requires="x14">
            <control shapeId="2274" r:id="rId229" name="Check Box 226">
              <controlPr defaultSize="0" autoFill="0" autoLine="0" autoPict="0">
                <anchor moveWithCells="1">
                  <from>
                    <xdr:col>20</xdr:col>
                    <xdr:colOff>104775</xdr:colOff>
                    <xdr:row>183</xdr:row>
                    <xdr:rowOff>180975</xdr:rowOff>
                  </from>
                  <to>
                    <xdr:col>21</xdr:col>
                    <xdr:colOff>28575</xdr:colOff>
                    <xdr:row>184</xdr:row>
                    <xdr:rowOff>180975</xdr:rowOff>
                  </to>
                </anchor>
              </controlPr>
            </control>
          </mc:Choice>
        </mc:AlternateContent>
        <mc:AlternateContent xmlns:mc="http://schemas.openxmlformats.org/markup-compatibility/2006">
          <mc:Choice Requires="x14">
            <control shapeId="2275" r:id="rId230" name="Check Box 227">
              <controlPr defaultSize="0" autoFill="0" autoLine="0" autoPict="0">
                <anchor moveWithCells="1">
                  <from>
                    <xdr:col>17</xdr:col>
                    <xdr:colOff>19050</xdr:colOff>
                    <xdr:row>184</xdr:row>
                    <xdr:rowOff>161925</xdr:rowOff>
                  </from>
                  <to>
                    <xdr:col>18</xdr:col>
                    <xdr:colOff>57150</xdr:colOff>
                    <xdr:row>185</xdr:row>
                    <xdr:rowOff>161925</xdr:rowOff>
                  </to>
                </anchor>
              </controlPr>
            </control>
          </mc:Choice>
        </mc:AlternateContent>
        <mc:AlternateContent xmlns:mc="http://schemas.openxmlformats.org/markup-compatibility/2006">
          <mc:Choice Requires="x14">
            <control shapeId="2276" r:id="rId231" name="Check Box 228">
              <controlPr defaultSize="0" autoFill="0" autoLine="0" autoPict="0">
                <anchor moveWithCells="1">
                  <from>
                    <xdr:col>20</xdr:col>
                    <xdr:colOff>104775</xdr:colOff>
                    <xdr:row>184</xdr:row>
                    <xdr:rowOff>161925</xdr:rowOff>
                  </from>
                  <to>
                    <xdr:col>21</xdr:col>
                    <xdr:colOff>28575</xdr:colOff>
                    <xdr:row>185</xdr:row>
                    <xdr:rowOff>161925</xdr:rowOff>
                  </to>
                </anchor>
              </controlPr>
            </control>
          </mc:Choice>
        </mc:AlternateContent>
        <mc:AlternateContent xmlns:mc="http://schemas.openxmlformats.org/markup-compatibility/2006">
          <mc:Choice Requires="x14">
            <control shapeId="2277" r:id="rId232" name="Check Box 229">
              <controlPr defaultSize="0" autoFill="0" autoLine="0" autoPict="0">
                <anchor moveWithCells="1">
                  <from>
                    <xdr:col>17</xdr:col>
                    <xdr:colOff>28575</xdr:colOff>
                    <xdr:row>188</xdr:row>
                    <xdr:rowOff>9525</xdr:rowOff>
                  </from>
                  <to>
                    <xdr:col>18</xdr:col>
                    <xdr:colOff>57150</xdr:colOff>
                    <xdr:row>189</xdr:row>
                    <xdr:rowOff>19050</xdr:rowOff>
                  </to>
                </anchor>
              </controlPr>
            </control>
          </mc:Choice>
        </mc:AlternateContent>
        <mc:AlternateContent xmlns:mc="http://schemas.openxmlformats.org/markup-compatibility/2006">
          <mc:Choice Requires="x14">
            <control shapeId="2278" r:id="rId233" name="Check Box 230">
              <controlPr defaultSize="0" autoFill="0" autoLine="0" autoPict="0">
                <anchor moveWithCells="1">
                  <from>
                    <xdr:col>17</xdr:col>
                    <xdr:colOff>28575</xdr:colOff>
                    <xdr:row>188</xdr:row>
                    <xdr:rowOff>190500</xdr:rowOff>
                  </from>
                  <to>
                    <xdr:col>18</xdr:col>
                    <xdr:colOff>57150</xdr:colOff>
                    <xdr:row>190</xdr:row>
                    <xdr:rowOff>0</xdr:rowOff>
                  </to>
                </anchor>
              </controlPr>
            </control>
          </mc:Choice>
        </mc:AlternateContent>
        <mc:AlternateContent xmlns:mc="http://schemas.openxmlformats.org/markup-compatibility/2006">
          <mc:Choice Requires="x14">
            <control shapeId="2279" r:id="rId234" name="Check Box 231">
              <controlPr defaultSize="0" autoFill="0" autoLine="0" autoPict="0">
                <anchor moveWithCells="1">
                  <from>
                    <xdr:col>20</xdr:col>
                    <xdr:colOff>104775</xdr:colOff>
                    <xdr:row>188</xdr:row>
                    <xdr:rowOff>9525</xdr:rowOff>
                  </from>
                  <to>
                    <xdr:col>21</xdr:col>
                    <xdr:colOff>38100</xdr:colOff>
                    <xdr:row>189</xdr:row>
                    <xdr:rowOff>9525</xdr:rowOff>
                  </to>
                </anchor>
              </controlPr>
            </control>
          </mc:Choice>
        </mc:AlternateContent>
        <mc:AlternateContent xmlns:mc="http://schemas.openxmlformats.org/markup-compatibility/2006">
          <mc:Choice Requires="x14">
            <control shapeId="2280" r:id="rId235" name="Check Box 232">
              <controlPr defaultSize="0" autoFill="0" autoLine="0" autoPict="0">
                <anchor moveWithCells="1">
                  <from>
                    <xdr:col>20</xdr:col>
                    <xdr:colOff>104775</xdr:colOff>
                    <xdr:row>188</xdr:row>
                    <xdr:rowOff>190500</xdr:rowOff>
                  </from>
                  <to>
                    <xdr:col>21</xdr:col>
                    <xdr:colOff>38100</xdr:colOff>
                    <xdr:row>189</xdr:row>
                    <xdr:rowOff>190500</xdr:rowOff>
                  </to>
                </anchor>
              </controlPr>
            </control>
          </mc:Choice>
        </mc:AlternateContent>
        <mc:AlternateContent xmlns:mc="http://schemas.openxmlformats.org/markup-compatibility/2006">
          <mc:Choice Requires="x14">
            <control shapeId="2281" r:id="rId236" name="Check Box 233">
              <controlPr defaultSize="0" autoFill="0" autoLine="0" autoPict="0">
                <anchor moveWithCells="1">
                  <from>
                    <xdr:col>17</xdr:col>
                    <xdr:colOff>28575</xdr:colOff>
                    <xdr:row>189</xdr:row>
                    <xdr:rowOff>171450</xdr:rowOff>
                  </from>
                  <to>
                    <xdr:col>18</xdr:col>
                    <xdr:colOff>57150</xdr:colOff>
                    <xdr:row>190</xdr:row>
                    <xdr:rowOff>180975</xdr:rowOff>
                  </to>
                </anchor>
              </controlPr>
            </control>
          </mc:Choice>
        </mc:AlternateContent>
        <mc:AlternateContent xmlns:mc="http://schemas.openxmlformats.org/markup-compatibility/2006">
          <mc:Choice Requires="x14">
            <control shapeId="2282" r:id="rId237" name="Check Box 234">
              <controlPr defaultSize="0" autoFill="0" autoLine="0" autoPict="0">
                <anchor moveWithCells="1">
                  <from>
                    <xdr:col>20</xdr:col>
                    <xdr:colOff>104775</xdr:colOff>
                    <xdr:row>189</xdr:row>
                    <xdr:rowOff>171450</xdr:rowOff>
                  </from>
                  <to>
                    <xdr:col>21</xdr:col>
                    <xdr:colOff>38100</xdr:colOff>
                    <xdr:row>190</xdr:row>
                    <xdr:rowOff>171450</xdr:rowOff>
                  </to>
                </anchor>
              </controlPr>
            </control>
          </mc:Choice>
        </mc:AlternateContent>
        <mc:AlternateContent xmlns:mc="http://schemas.openxmlformats.org/markup-compatibility/2006">
          <mc:Choice Requires="x14">
            <control shapeId="2283" r:id="rId238" name="Check Box 235">
              <controlPr defaultSize="0" autoFill="0" autoLine="0" autoPict="0">
                <anchor moveWithCells="1">
                  <from>
                    <xdr:col>17</xdr:col>
                    <xdr:colOff>19050</xdr:colOff>
                    <xdr:row>193</xdr:row>
                    <xdr:rowOff>19050</xdr:rowOff>
                  </from>
                  <to>
                    <xdr:col>18</xdr:col>
                    <xdr:colOff>57150</xdr:colOff>
                    <xdr:row>194</xdr:row>
                    <xdr:rowOff>28575</xdr:rowOff>
                  </to>
                </anchor>
              </controlPr>
            </control>
          </mc:Choice>
        </mc:AlternateContent>
        <mc:AlternateContent xmlns:mc="http://schemas.openxmlformats.org/markup-compatibility/2006">
          <mc:Choice Requires="x14">
            <control shapeId="2284" r:id="rId239" name="Check Box 236">
              <controlPr defaultSize="0" autoFill="0" autoLine="0" autoPict="0">
                <anchor moveWithCells="1">
                  <from>
                    <xdr:col>17</xdr:col>
                    <xdr:colOff>19050</xdr:colOff>
                    <xdr:row>193</xdr:row>
                    <xdr:rowOff>190500</xdr:rowOff>
                  </from>
                  <to>
                    <xdr:col>18</xdr:col>
                    <xdr:colOff>57150</xdr:colOff>
                    <xdr:row>195</xdr:row>
                    <xdr:rowOff>9525</xdr:rowOff>
                  </to>
                </anchor>
              </controlPr>
            </control>
          </mc:Choice>
        </mc:AlternateContent>
        <mc:AlternateContent xmlns:mc="http://schemas.openxmlformats.org/markup-compatibility/2006">
          <mc:Choice Requires="x14">
            <control shapeId="2285" r:id="rId240" name="Check Box 237">
              <controlPr defaultSize="0" autoFill="0" autoLine="0" autoPict="0">
                <anchor moveWithCells="1">
                  <from>
                    <xdr:col>20</xdr:col>
                    <xdr:colOff>104775</xdr:colOff>
                    <xdr:row>193</xdr:row>
                    <xdr:rowOff>19050</xdr:rowOff>
                  </from>
                  <to>
                    <xdr:col>21</xdr:col>
                    <xdr:colOff>28575</xdr:colOff>
                    <xdr:row>194</xdr:row>
                    <xdr:rowOff>19050</xdr:rowOff>
                  </to>
                </anchor>
              </controlPr>
            </control>
          </mc:Choice>
        </mc:AlternateContent>
        <mc:AlternateContent xmlns:mc="http://schemas.openxmlformats.org/markup-compatibility/2006">
          <mc:Choice Requires="x14">
            <control shapeId="2286" r:id="rId241" name="Check Box 238">
              <controlPr defaultSize="0" autoFill="0" autoLine="0" autoPict="0">
                <anchor moveWithCells="1">
                  <from>
                    <xdr:col>20</xdr:col>
                    <xdr:colOff>104775</xdr:colOff>
                    <xdr:row>193</xdr:row>
                    <xdr:rowOff>190500</xdr:rowOff>
                  </from>
                  <to>
                    <xdr:col>21</xdr:col>
                    <xdr:colOff>28575</xdr:colOff>
                    <xdr:row>194</xdr:row>
                    <xdr:rowOff>200025</xdr:rowOff>
                  </to>
                </anchor>
              </controlPr>
            </control>
          </mc:Choice>
        </mc:AlternateContent>
        <mc:AlternateContent xmlns:mc="http://schemas.openxmlformats.org/markup-compatibility/2006">
          <mc:Choice Requires="x14">
            <control shapeId="2287" r:id="rId242" name="Check Box 239">
              <controlPr defaultSize="0" autoFill="0" autoLine="0" autoPict="0">
                <anchor moveWithCells="1">
                  <from>
                    <xdr:col>17</xdr:col>
                    <xdr:colOff>19050</xdr:colOff>
                    <xdr:row>194</xdr:row>
                    <xdr:rowOff>180975</xdr:rowOff>
                  </from>
                  <to>
                    <xdr:col>18</xdr:col>
                    <xdr:colOff>57150</xdr:colOff>
                    <xdr:row>195</xdr:row>
                    <xdr:rowOff>180975</xdr:rowOff>
                  </to>
                </anchor>
              </controlPr>
            </control>
          </mc:Choice>
        </mc:AlternateContent>
        <mc:AlternateContent xmlns:mc="http://schemas.openxmlformats.org/markup-compatibility/2006">
          <mc:Choice Requires="x14">
            <control shapeId="2288" r:id="rId243" name="Check Box 240">
              <controlPr defaultSize="0" autoFill="0" autoLine="0" autoPict="0">
                <anchor moveWithCells="1">
                  <from>
                    <xdr:col>20</xdr:col>
                    <xdr:colOff>104775</xdr:colOff>
                    <xdr:row>194</xdr:row>
                    <xdr:rowOff>180975</xdr:rowOff>
                  </from>
                  <to>
                    <xdr:col>21</xdr:col>
                    <xdr:colOff>28575</xdr:colOff>
                    <xdr:row>195</xdr:row>
                    <xdr:rowOff>171450</xdr:rowOff>
                  </to>
                </anchor>
              </controlPr>
            </control>
          </mc:Choice>
        </mc:AlternateContent>
        <mc:AlternateContent xmlns:mc="http://schemas.openxmlformats.org/markup-compatibility/2006">
          <mc:Choice Requires="x14">
            <control shapeId="2289" r:id="rId244" name="Check Box 241">
              <controlPr defaultSize="0" autoFill="0" autoLine="0" autoPict="0">
                <anchor moveWithCells="1">
                  <from>
                    <xdr:col>17</xdr:col>
                    <xdr:colOff>47625</xdr:colOff>
                    <xdr:row>148</xdr:row>
                    <xdr:rowOff>0</xdr:rowOff>
                  </from>
                  <to>
                    <xdr:col>18</xdr:col>
                    <xdr:colOff>85725</xdr:colOff>
                    <xdr:row>149</xdr:row>
                    <xdr:rowOff>28575</xdr:rowOff>
                  </to>
                </anchor>
              </controlPr>
            </control>
          </mc:Choice>
        </mc:AlternateContent>
        <mc:AlternateContent xmlns:mc="http://schemas.openxmlformats.org/markup-compatibility/2006">
          <mc:Choice Requires="x14">
            <control shapeId="2290" r:id="rId245" name="Check Box 242">
              <controlPr defaultSize="0" autoFill="0" autoLine="0" autoPict="0">
                <anchor moveWithCells="1">
                  <from>
                    <xdr:col>17</xdr:col>
                    <xdr:colOff>47625</xdr:colOff>
                    <xdr:row>148</xdr:row>
                    <xdr:rowOff>190500</xdr:rowOff>
                  </from>
                  <to>
                    <xdr:col>18</xdr:col>
                    <xdr:colOff>85725</xdr:colOff>
                    <xdr:row>150</xdr:row>
                    <xdr:rowOff>9525</xdr:rowOff>
                  </to>
                </anchor>
              </controlPr>
            </control>
          </mc:Choice>
        </mc:AlternateContent>
        <mc:AlternateContent xmlns:mc="http://schemas.openxmlformats.org/markup-compatibility/2006">
          <mc:Choice Requires="x14">
            <control shapeId="2291" r:id="rId246" name="Check Box 243">
              <controlPr defaultSize="0" autoFill="0" autoLine="0" autoPict="0">
                <anchor moveWithCells="1">
                  <from>
                    <xdr:col>20</xdr:col>
                    <xdr:colOff>133350</xdr:colOff>
                    <xdr:row>148</xdr:row>
                    <xdr:rowOff>0</xdr:rowOff>
                  </from>
                  <to>
                    <xdr:col>21</xdr:col>
                    <xdr:colOff>57150</xdr:colOff>
                    <xdr:row>149</xdr:row>
                    <xdr:rowOff>19050</xdr:rowOff>
                  </to>
                </anchor>
              </controlPr>
            </control>
          </mc:Choice>
        </mc:AlternateContent>
        <mc:AlternateContent xmlns:mc="http://schemas.openxmlformats.org/markup-compatibility/2006">
          <mc:Choice Requires="x14">
            <control shapeId="2292" r:id="rId247" name="Check Box 244">
              <controlPr defaultSize="0" autoFill="0" autoLine="0" autoPict="0">
                <anchor moveWithCells="1">
                  <from>
                    <xdr:col>20</xdr:col>
                    <xdr:colOff>133350</xdr:colOff>
                    <xdr:row>148</xdr:row>
                    <xdr:rowOff>190500</xdr:rowOff>
                  </from>
                  <to>
                    <xdr:col>21</xdr:col>
                    <xdr:colOff>57150</xdr:colOff>
                    <xdr:row>150</xdr:row>
                    <xdr:rowOff>0</xdr:rowOff>
                  </to>
                </anchor>
              </controlPr>
            </control>
          </mc:Choice>
        </mc:AlternateContent>
        <mc:AlternateContent xmlns:mc="http://schemas.openxmlformats.org/markup-compatibility/2006">
          <mc:Choice Requires="x14">
            <control shapeId="2293" r:id="rId248" name="Check Box 245">
              <controlPr defaultSize="0" autoFill="0" autoLine="0" autoPict="0">
                <anchor moveWithCells="1">
                  <from>
                    <xdr:col>17</xdr:col>
                    <xdr:colOff>47625</xdr:colOff>
                    <xdr:row>149</xdr:row>
                    <xdr:rowOff>180975</xdr:rowOff>
                  </from>
                  <to>
                    <xdr:col>18</xdr:col>
                    <xdr:colOff>85725</xdr:colOff>
                    <xdr:row>151</xdr:row>
                    <xdr:rowOff>0</xdr:rowOff>
                  </to>
                </anchor>
              </controlPr>
            </control>
          </mc:Choice>
        </mc:AlternateContent>
        <mc:AlternateContent xmlns:mc="http://schemas.openxmlformats.org/markup-compatibility/2006">
          <mc:Choice Requires="x14">
            <control shapeId="2294" r:id="rId249" name="Check Box 246">
              <controlPr defaultSize="0" autoFill="0" autoLine="0" autoPict="0">
                <anchor moveWithCells="1">
                  <from>
                    <xdr:col>20</xdr:col>
                    <xdr:colOff>133350</xdr:colOff>
                    <xdr:row>149</xdr:row>
                    <xdr:rowOff>180975</xdr:rowOff>
                  </from>
                  <to>
                    <xdr:col>21</xdr:col>
                    <xdr:colOff>57150</xdr:colOff>
                    <xdr:row>150</xdr:row>
                    <xdr:rowOff>190500</xdr:rowOff>
                  </to>
                </anchor>
              </controlPr>
            </control>
          </mc:Choice>
        </mc:AlternateContent>
        <mc:AlternateContent xmlns:mc="http://schemas.openxmlformats.org/markup-compatibility/2006">
          <mc:Choice Requires="x14">
            <control shapeId="2295" r:id="rId250" name="Check Box 247">
              <controlPr defaultSize="0" autoFill="0" autoLine="0" autoPict="0">
                <anchor moveWithCells="1">
                  <from>
                    <xdr:col>17</xdr:col>
                    <xdr:colOff>38100</xdr:colOff>
                    <xdr:row>153</xdr:row>
                    <xdr:rowOff>19050</xdr:rowOff>
                  </from>
                  <to>
                    <xdr:col>18</xdr:col>
                    <xdr:colOff>76200</xdr:colOff>
                    <xdr:row>154</xdr:row>
                    <xdr:rowOff>28575</xdr:rowOff>
                  </to>
                </anchor>
              </controlPr>
            </control>
          </mc:Choice>
        </mc:AlternateContent>
        <mc:AlternateContent xmlns:mc="http://schemas.openxmlformats.org/markup-compatibility/2006">
          <mc:Choice Requires="x14">
            <control shapeId="2296" r:id="rId251" name="Check Box 248">
              <controlPr defaultSize="0" autoFill="0" autoLine="0" autoPict="0">
                <anchor moveWithCells="1">
                  <from>
                    <xdr:col>17</xdr:col>
                    <xdr:colOff>38100</xdr:colOff>
                    <xdr:row>153</xdr:row>
                    <xdr:rowOff>190500</xdr:rowOff>
                  </from>
                  <to>
                    <xdr:col>18</xdr:col>
                    <xdr:colOff>76200</xdr:colOff>
                    <xdr:row>155</xdr:row>
                    <xdr:rowOff>0</xdr:rowOff>
                  </to>
                </anchor>
              </controlPr>
            </control>
          </mc:Choice>
        </mc:AlternateContent>
        <mc:AlternateContent xmlns:mc="http://schemas.openxmlformats.org/markup-compatibility/2006">
          <mc:Choice Requires="x14">
            <control shapeId="2297" r:id="rId252" name="Check Box 249">
              <controlPr defaultSize="0" autoFill="0" autoLine="0" autoPict="0">
                <anchor moveWithCells="1">
                  <from>
                    <xdr:col>20</xdr:col>
                    <xdr:colOff>123825</xdr:colOff>
                    <xdr:row>153</xdr:row>
                    <xdr:rowOff>19050</xdr:rowOff>
                  </from>
                  <to>
                    <xdr:col>21</xdr:col>
                    <xdr:colOff>47625</xdr:colOff>
                    <xdr:row>154</xdr:row>
                    <xdr:rowOff>19050</xdr:rowOff>
                  </to>
                </anchor>
              </controlPr>
            </control>
          </mc:Choice>
        </mc:AlternateContent>
        <mc:AlternateContent xmlns:mc="http://schemas.openxmlformats.org/markup-compatibility/2006">
          <mc:Choice Requires="x14">
            <control shapeId="2298" r:id="rId253" name="Check Box 250">
              <controlPr defaultSize="0" autoFill="0" autoLine="0" autoPict="0">
                <anchor moveWithCells="1">
                  <from>
                    <xdr:col>20</xdr:col>
                    <xdr:colOff>123825</xdr:colOff>
                    <xdr:row>153</xdr:row>
                    <xdr:rowOff>190500</xdr:rowOff>
                  </from>
                  <to>
                    <xdr:col>21</xdr:col>
                    <xdr:colOff>47625</xdr:colOff>
                    <xdr:row>154</xdr:row>
                    <xdr:rowOff>190500</xdr:rowOff>
                  </to>
                </anchor>
              </controlPr>
            </control>
          </mc:Choice>
        </mc:AlternateContent>
        <mc:AlternateContent xmlns:mc="http://schemas.openxmlformats.org/markup-compatibility/2006">
          <mc:Choice Requires="x14">
            <control shapeId="2299" r:id="rId254" name="Check Box 251">
              <controlPr defaultSize="0" autoFill="0" autoLine="0" autoPict="0">
                <anchor moveWithCells="1">
                  <from>
                    <xdr:col>17</xdr:col>
                    <xdr:colOff>38100</xdr:colOff>
                    <xdr:row>154</xdr:row>
                    <xdr:rowOff>171450</xdr:rowOff>
                  </from>
                  <to>
                    <xdr:col>18</xdr:col>
                    <xdr:colOff>76200</xdr:colOff>
                    <xdr:row>155</xdr:row>
                    <xdr:rowOff>171450</xdr:rowOff>
                  </to>
                </anchor>
              </controlPr>
            </control>
          </mc:Choice>
        </mc:AlternateContent>
        <mc:AlternateContent xmlns:mc="http://schemas.openxmlformats.org/markup-compatibility/2006">
          <mc:Choice Requires="x14">
            <control shapeId="2300" r:id="rId255" name="Check Box 252">
              <controlPr defaultSize="0" autoFill="0" autoLine="0" autoPict="0">
                <anchor moveWithCells="1">
                  <from>
                    <xdr:col>20</xdr:col>
                    <xdr:colOff>123825</xdr:colOff>
                    <xdr:row>154</xdr:row>
                    <xdr:rowOff>171450</xdr:rowOff>
                  </from>
                  <to>
                    <xdr:col>21</xdr:col>
                    <xdr:colOff>47625</xdr:colOff>
                    <xdr:row>155</xdr:row>
                    <xdr:rowOff>161925</xdr:rowOff>
                  </to>
                </anchor>
              </controlPr>
            </control>
          </mc:Choice>
        </mc:AlternateContent>
        <mc:AlternateContent xmlns:mc="http://schemas.openxmlformats.org/markup-compatibility/2006">
          <mc:Choice Requires="x14">
            <control shapeId="2301" r:id="rId256" name="Check Box 253">
              <controlPr defaultSize="0" autoFill="0" autoLine="0" autoPict="0">
                <anchor moveWithCells="1">
                  <from>
                    <xdr:col>17</xdr:col>
                    <xdr:colOff>38100</xdr:colOff>
                    <xdr:row>157</xdr:row>
                    <xdr:rowOff>190500</xdr:rowOff>
                  </from>
                  <to>
                    <xdr:col>18</xdr:col>
                    <xdr:colOff>76200</xdr:colOff>
                    <xdr:row>159</xdr:row>
                    <xdr:rowOff>9525</xdr:rowOff>
                  </to>
                </anchor>
              </controlPr>
            </control>
          </mc:Choice>
        </mc:AlternateContent>
        <mc:AlternateContent xmlns:mc="http://schemas.openxmlformats.org/markup-compatibility/2006">
          <mc:Choice Requires="x14">
            <control shapeId="2302" r:id="rId257" name="Check Box 254">
              <controlPr defaultSize="0" autoFill="0" autoLine="0" autoPict="0">
                <anchor moveWithCells="1">
                  <from>
                    <xdr:col>17</xdr:col>
                    <xdr:colOff>38100</xdr:colOff>
                    <xdr:row>158</xdr:row>
                    <xdr:rowOff>171450</xdr:rowOff>
                  </from>
                  <to>
                    <xdr:col>18</xdr:col>
                    <xdr:colOff>76200</xdr:colOff>
                    <xdr:row>159</xdr:row>
                    <xdr:rowOff>200025</xdr:rowOff>
                  </to>
                </anchor>
              </controlPr>
            </control>
          </mc:Choice>
        </mc:AlternateContent>
        <mc:AlternateContent xmlns:mc="http://schemas.openxmlformats.org/markup-compatibility/2006">
          <mc:Choice Requires="x14">
            <control shapeId="2303" r:id="rId258" name="Check Box 255">
              <controlPr defaultSize="0" autoFill="0" autoLine="0" autoPict="0">
                <anchor moveWithCells="1">
                  <from>
                    <xdr:col>20</xdr:col>
                    <xdr:colOff>123825</xdr:colOff>
                    <xdr:row>157</xdr:row>
                    <xdr:rowOff>190500</xdr:rowOff>
                  </from>
                  <to>
                    <xdr:col>21</xdr:col>
                    <xdr:colOff>47625</xdr:colOff>
                    <xdr:row>159</xdr:row>
                    <xdr:rowOff>0</xdr:rowOff>
                  </to>
                </anchor>
              </controlPr>
            </control>
          </mc:Choice>
        </mc:AlternateContent>
        <mc:AlternateContent xmlns:mc="http://schemas.openxmlformats.org/markup-compatibility/2006">
          <mc:Choice Requires="x14">
            <control shapeId="2304" r:id="rId259" name="Check Box 256">
              <controlPr defaultSize="0" autoFill="0" autoLine="0" autoPict="0">
                <anchor moveWithCells="1">
                  <from>
                    <xdr:col>20</xdr:col>
                    <xdr:colOff>123825</xdr:colOff>
                    <xdr:row>158</xdr:row>
                    <xdr:rowOff>171450</xdr:rowOff>
                  </from>
                  <to>
                    <xdr:col>21</xdr:col>
                    <xdr:colOff>47625</xdr:colOff>
                    <xdr:row>159</xdr:row>
                    <xdr:rowOff>190500</xdr:rowOff>
                  </to>
                </anchor>
              </controlPr>
            </control>
          </mc:Choice>
        </mc:AlternateContent>
        <mc:AlternateContent xmlns:mc="http://schemas.openxmlformats.org/markup-compatibility/2006">
          <mc:Choice Requires="x14">
            <control shapeId="2305" r:id="rId260" name="Check Box 257">
              <controlPr defaultSize="0" autoFill="0" autoLine="0" autoPict="0">
                <anchor moveWithCells="1">
                  <from>
                    <xdr:col>17</xdr:col>
                    <xdr:colOff>38100</xdr:colOff>
                    <xdr:row>159</xdr:row>
                    <xdr:rowOff>171450</xdr:rowOff>
                  </from>
                  <to>
                    <xdr:col>18</xdr:col>
                    <xdr:colOff>76200</xdr:colOff>
                    <xdr:row>160</xdr:row>
                    <xdr:rowOff>180975</xdr:rowOff>
                  </to>
                </anchor>
              </controlPr>
            </control>
          </mc:Choice>
        </mc:AlternateContent>
        <mc:AlternateContent xmlns:mc="http://schemas.openxmlformats.org/markup-compatibility/2006">
          <mc:Choice Requires="x14">
            <control shapeId="2306" r:id="rId261" name="Check Box 258">
              <controlPr defaultSize="0" autoFill="0" autoLine="0" autoPict="0">
                <anchor moveWithCells="1">
                  <from>
                    <xdr:col>20</xdr:col>
                    <xdr:colOff>123825</xdr:colOff>
                    <xdr:row>159</xdr:row>
                    <xdr:rowOff>171450</xdr:rowOff>
                  </from>
                  <to>
                    <xdr:col>21</xdr:col>
                    <xdr:colOff>47625</xdr:colOff>
                    <xdr:row>160</xdr:row>
                    <xdr:rowOff>171450</xdr:rowOff>
                  </to>
                </anchor>
              </controlPr>
            </control>
          </mc:Choice>
        </mc:AlternateContent>
        <mc:AlternateContent xmlns:mc="http://schemas.openxmlformats.org/markup-compatibility/2006">
          <mc:Choice Requires="x14">
            <control shapeId="2307" r:id="rId262" name="Check Box 259">
              <controlPr defaultSize="0" autoFill="0" autoLine="0" autoPict="0">
                <anchor moveWithCells="1">
                  <from>
                    <xdr:col>17</xdr:col>
                    <xdr:colOff>38100</xdr:colOff>
                    <xdr:row>163</xdr:row>
                    <xdr:rowOff>9525</xdr:rowOff>
                  </from>
                  <to>
                    <xdr:col>18</xdr:col>
                    <xdr:colOff>76200</xdr:colOff>
                    <xdr:row>164</xdr:row>
                    <xdr:rowOff>19050</xdr:rowOff>
                  </to>
                </anchor>
              </controlPr>
            </control>
          </mc:Choice>
        </mc:AlternateContent>
        <mc:AlternateContent xmlns:mc="http://schemas.openxmlformats.org/markup-compatibility/2006">
          <mc:Choice Requires="x14">
            <control shapeId="2308" r:id="rId263" name="Check Box 260">
              <controlPr defaultSize="0" autoFill="0" autoLine="0" autoPict="0">
                <anchor moveWithCells="1">
                  <from>
                    <xdr:col>17</xdr:col>
                    <xdr:colOff>38100</xdr:colOff>
                    <xdr:row>163</xdr:row>
                    <xdr:rowOff>180975</xdr:rowOff>
                  </from>
                  <to>
                    <xdr:col>18</xdr:col>
                    <xdr:colOff>76200</xdr:colOff>
                    <xdr:row>164</xdr:row>
                    <xdr:rowOff>200025</xdr:rowOff>
                  </to>
                </anchor>
              </controlPr>
            </control>
          </mc:Choice>
        </mc:AlternateContent>
        <mc:AlternateContent xmlns:mc="http://schemas.openxmlformats.org/markup-compatibility/2006">
          <mc:Choice Requires="x14">
            <control shapeId="2309" r:id="rId264" name="Check Box 261">
              <controlPr defaultSize="0" autoFill="0" autoLine="0" autoPict="0">
                <anchor moveWithCells="1">
                  <from>
                    <xdr:col>20</xdr:col>
                    <xdr:colOff>123825</xdr:colOff>
                    <xdr:row>163</xdr:row>
                    <xdr:rowOff>9525</xdr:rowOff>
                  </from>
                  <to>
                    <xdr:col>21</xdr:col>
                    <xdr:colOff>47625</xdr:colOff>
                    <xdr:row>164</xdr:row>
                    <xdr:rowOff>9525</xdr:rowOff>
                  </to>
                </anchor>
              </controlPr>
            </control>
          </mc:Choice>
        </mc:AlternateContent>
        <mc:AlternateContent xmlns:mc="http://schemas.openxmlformats.org/markup-compatibility/2006">
          <mc:Choice Requires="x14">
            <control shapeId="2310" r:id="rId265" name="Check Box 262">
              <controlPr defaultSize="0" autoFill="0" autoLine="0" autoPict="0">
                <anchor moveWithCells="1">
                  <from>
                    <xdr:col>20</xdr:col>
                    <xdr:colOff>123825</xdr:colOff>
                    <xdr:row>163</xdr:row>
                    <xdr:rowOff>180975</xdr:rowOff>
                  </from>
                  <to>
                    <xdr:col>21</xdr:col>
                    <xdr:colOff>47625</xdr:colOff>
                    <xdr:row>164</xdr:row>
                    <xdr:rowOff>190500</xdr:rowOff>
                  </to>
                </anchor>
              </controlPr>
            </control>
          </mc:Choice>
        </mc:AlternateContent>
        <mc:AlternateContent xmlns:mc="http://schemas.openxmlformats.org/markup-compatibility/2006">
          <mc:Choice Requires="x14">
            <control shapeId="2311" r:id="rId266" name="Check Box 263">
              <controlPr defaultSize="0" autoFill="0" autoLine="0" autoPict="0">
                <anchor moveWithCells="1">
                  <from>
                    <xdr:col>17</xdr:col>
                    <xdr:colOff>38100</xdr:colOff>
                    <xdr:row>164</xdr:row>
                    <xdr:rowOff>171450</xdr:rowOff>
                  </from>
                  <to>
                    <xdr:col>18</xdr:col>
                    <xdr:colOff>76200</xdr:colOff>
                    <xdr:row>165</xdr:row>
                    <xdr:rowOff>171450</xdr:rowOff>
                  </to>
                </anchor>
              </controlPr>
            </control>
          </mc:Choice>
        </mc:AlternateContent>
        <mc:AlternateContent xmlns:mc="http://schemas.openxmlformats.org/markup-compatibility/2006">
          <mc:Choice Requires="x14">
            <control shapeId="2312" r:id="rId267" name="Check Box 264">
              <controlPr defaultSize="0" autoFill="0" autoLine="0" autoPict="0">
                <anchor moveWithCells="1">
                  <from>
                    <xdr:col>20</xdr:col>
                    <xdr:colOff>123825</xdr:colOff>
                    <xdr:row>164</xdr:row>
                    <xdr:rowOff>171450</xdr:rowOff>
                  </from>
                  <to>
                    <xdr:col>21</xdr:col>
                    <xdr:colOff>47625</xdr:colOff>
                    <xdr:row>165</xdr:row>
                    <xdr:rowOff>161925</xdr:rowOff>
                  </to>
                </anchor>
              </controlPr>
            </control>
          </mc:Choice>
        </mc:AlternateContent>
        <mc:AlternateContent xmlns:mc="http://schemas.openxmlformats.org/markup-compatibility/2006">
          <mc:Choice Requires="x14">
            <control shapeId="2313" r:id="rId268" name="Check Box 265">
              <controlPr defaultSize="0" autoFill="0" autoLine="0" autoPict="0">
                <anchor moveWithCells="1">
                  <from>
                    <xdr:col>12</xdr:col>
                    <xdr:colOff>171450</xdr:colOff>
                    <xdr:row>138</xdr:row>
                    <xdr:rowOff>104775</xdr:rowOff>
                  </from>
                  <to>
                    <xdr:col>14</xdr:col>
                    <xdr:colOff>114300</xdr:colOff>
                    <xdr:row>139</xdr:row>
                    <xdr:rowOff>104775</xdr:rowOff>
                  </to>
                </anchor>
              </controlPr>
            </control>
          </mc:Choice>
        </mc:AlternateContent>
        <mc:AlternateContent xmlns:mc="http://schemas.openxmlformats.org/markup-compatibility/2006">
          <mc:Choice Requires="x14">
            <control shapeId="2314" r:id="rId269" name="Check Box 266">
              <controlPr defaultSize="0" autoFill="0" autoLine="0" autoPict="0">
                <anchor moveWithCells="1">
                  <from>
                    <xdr:col>14</xdr:col>
                    <xdr:colOff>76200</xdr:colOff>
                    <xdr:row>138</xdr:row>
                    <xdr:rowOff>104775</xdr:rowOff>
                  </from>
                  <to>
                    <xdr:col>16</xdr:col>
                    <xdr:colOff>28575</xdr:colOff>
                    <xdr:row>139</xdr:row>
                    <xdr:rowOff>104775</xdr:rowOff>
                  </to>
                </anchor>
              </controlPr>
            </control>
          </mc:Choice>
        </mc:AlternateContent>
        <mc:AlternateContent xmlns:mc="http://schemas.openxmlformats.org/markup-compatibility/2006">
          <mc:Choice Requires="x14">
            <control shapeId="2315" r:id="rId270" name="Check Box 267">
              <controlPr defaultSize="0" autoFill="0" autoLine="0" autoPict="0">
                <anchor moveWithCells="1">
                  <from>
                    <xdr:col>12</xdr:col>
                    <xdr:colOff>209550</xdr:colOff>
                    <xdr:row>143</xdr:row>
                    <xdr:rowOff>104775</xdr:rowOff>
                  </from>
                  <to>
                    <xdr:col>14</xdr:col>
                    <xdr:colOff>171450</xdr:colOff>
                    <xdr:row>144</xdr:row>
                    <xdr:rowOff>114300</xdr:rowOff>
                  </to>
                </anchor>
              </controlPr>
            </control>
          </mc:Choice>
        </mc:AlternateContent>
        <mc:AlternateContent xmlns:mc="http://schemas.openxmlformats.org/markup-compatibility/2006">
          <mc:Choice Requires="x14">
            <control shapeId="2316" r:id="rId271" name="Check Box 268">
              <controlPr defaultSize="0" autoFill="0" autoLine="0" autoPict="0">
                <anchor moveWithCells="1">
                  <from>
                    <xdr:col>14</xdr:col>
                    <xdr:colOff>123825</xdr:colOff>
                    <xdr:row>143</xdr:row>
                    <xdr:rowOff>104775</xdr:rowOff>
                  </from>
                  <to>
                    <xdr:col>16</xdr:col>
                    <xdr:colOff>85725</xdr:colOff>
                    <xdr:row>144</xdr:row>
                    <xdr:rowOff>104775</xdr:rowOff>
                  </to>
                </anchor>
              </controlPr>
            </control>
          </mc:Choice>
        </mc:AlternateContent>
        <mc:AlternateContent xmlns:mc="http://schemas.openxmlformats.org/markup-compatibility/2006">
          <mc:Choice Requires="x14">
            <control shapeId="2317" r:id="rId272" name="Check Box 269">
              <controlPr defaultSize="0" autoFill="0" autoLine="0" autoPict="0">
                <anchor moveWithCells="1">
                  <from>
                    <xdr:col>12</xdr:col>
                    <xdr:colOff>219075</xdr:colOff>
                    <xdr:row>148</xdr:row>
                    <xdr:rowOff>95250</xdr:rowOff>
                  </from>
                  <to>
                    <xdr:col>14</xdr:col>
                    <xdr:colOff>161925</xdr:colOff>
                    <xdr:row>149</xdr:row>
                    <xdr:rowOff>104775</xdr:rowOff>
                  </to>
                </anchor>
              </controlPr>
            </control>
          </mc:Choice>
        </mc:AlternateContent>
        <mc:AlternateContent xmlns:mc="http://schemas.openxmlformats.org/markup-compatibility/2006">
          <mc:Choice Requires="x14">
            <control shapeId="2318" r:id="rId273" name="Check Box 270">
              <controlPr defaultSize="0" autoFill="0" autoLine="0" autoPict="0">
                <anchor moveWithCells="1">
                  <from>
                    <xdr:col>14</xdr:col>
                    <xdr:colOff>123825</xdr:colOff>
                    <xdr:row>148</xdr:row>
                    <xdr:rowOff>95250</xdr:rowOff>
                  </from>
                  <to>
                    <xdr:col>16</xdr:col>
                    <xdr:colOff>76200</xdr:colOff>
                    <xdr:row>149</xdr:row>
                    <xdr:rowOff>104775</xdr:rowOff>
                  </to>
                </anchor>
              </controlPr>
            </control>
          </mc:Choice>
        </mc:AlternateContent>
        <mc:AlternateContent xmlns:mc="http://schemas.openxmlformats.org/markup-compatibility/2006">
          <mc:Choice Requires="x14">
            <control shapeId="2319" r:id="rId274" name="Check Box 271">
              <controlPr defaultSize="0" autoFill="0" autoLine="0" autoPict="0">
                <anchor moveWithCells="1">
                  <from>
                    <xdr:col>12</xdr:col>
                    <xdr:colOff>209550</xdr:colOff>
                    <xdr:row>153</xdr:row>
                    <xdr:rowOff>95250</xdr:rowOff>
                  </from>
                  <to>
                    <xdr:col>14</xdr:col>
                    <xdr:colOff>161925</xdr:colOff>
                    <xdr:row>154</xdr:row>
                    <xdr:rowOff>104775</xdr:rowOff>
                  </to>
                </anchor>
              </controlPr>
            </control>
          </mc:Choice>
        </mc:AlternateContent>
        <mc:AlternateContent xmlns:mc="http://schemas.openxmlformats.org/markup-compatibility/2006">
          <mc:Choice Requires="x14">
            <control shapeId="2320" r:id="rId275" name="Check Box 272">
              <controlPr defaultSize="0" autoFill="0" autoLine="0" autoPict="0">
                <anchor moveWithCells="1">
                  <from>
                    <xdr:col>14</xdr:col>
                    <xdr:colOff>114300</xdr:colOff>
                    <xdr:row>153</xdr:row>
                    <xdr:rowOff>95250</xdr:rowOff>
                  </from>
                  <to>
                    <xdr:col>16</xdr:col>
                    <xdr:colOff>66675</xdr:colOff>
                    <xdr:row>154</xdr:row>
                    <xdr:rowOff>104775</xdr:rowOff>
                  </to>
                </anchor>
              </controlPr>
            </control>
          </mc:Choice>
        </mc:AlternateContent>
        <mc:AlternateContent xmlns:mc="http://schemas.openxmlformats.org/markup-compatibility/2006">
          <mc:Choice Requires="x14">
            <control shapeId="2321" r:id="rId276" name="Check Box 273">
              <controlPr defaultSize="0" autoFill="0" autoLine="0" autoPict="0">
                <anchor moveWithCells="1">
                  <from>
                    <xdr:col>12</xdr:col>
                    <xdr:colOff>228600</xdr:colOff>
                    <xdr:row>158</xdr:row>
                    <xdr:rowOff>95250</xdr:rowOff>
                  </from>
                  <to>
                    <xdr:col>14</xdr:col>
                    <xdr:colOff>180975</xdr:colOff>
                    <xdr:row>159</xdr:row>
                    <xdr:rowOff>104775</xdr:rowOff>
                  </to>
                </anchor>
              </controlPr>
            </control>
          </mc:Choice>
        </mc:AlternateContent>
        <mc:AlternateContent xmlns:mc="http://schemas.openxmlformats.org/markup-compatibility/2006">
          <mc:Choice Requires="x14">
            <control shapeId="2322" r:id="rId277" name="Check Box 274">
              <controlPr defaultSize="0" autoFill="0" autoLine="0" autoPict="0">
                <anchor moveWithCells="1">
                  <from>
                    <xdr:col>14</xdr:col>
                    <xdr:colOff>142875</xdr:colOff>
                    <xdr:row>158</xdr:row>
                    <xdr:rowOff>95250</xdr:rowOff>
                  </from>
                  <to>
                    <xdr:col>16</xdr:col>
                    <xdr:colOff>95250</xdr:colOff>
                    <xdr:row>159</xdr:row>
                    <xdr:rowOff>104775</xdr:rowOff>
                  </to>
                </anchor>
              </controlPr>
            </control>
          </mc:Choice>
        </mc:AlternateContent>
        <mc:AlternateContent xmlns:mc="http://schemas.openxmlformats.org/markup-compatibility/2006">
          <mc:Choice Requires="x14">
            <control shapeId="2323" r:id="rId278" name="Check Box 275">
              <controlPr defaultSize="0" autoFill="0" autoLine="0" autoPict="0">
                <anchor moveWithCells="1">
                  <from>
                    <xdr:col>12</xdr:col>
                    <xdr:colOff>228600</xdr:colOff>
                    <xdr:row>163</xdr:row>
                    <xdr:rowOff>85725</xdr:rowOff>
                  </from>
                  <to>
                    <xdr:col>14</xdr:col>
                    <xdr:colOff>171450</xdr:colOff>
                    <xdr:row>164</xdr:row>
                    <xdr:rowOff>95250</xdr:rowOff>
                  </to>
                </anchor>
              </controlPr>
            </control>
          </mc:Choice>
        </mc:AlternateContent>
        <mc:AlternateContent xmlns:mc="http://schemas.openxmlformats.org/markup-compatibility/2006">
          <mc:Choice Requires="x14">
            <control shapeId="2324" r:id="rId279" name="Check Box 276">
              <controlPr defaultSize="0" autoFill="0" autoLine="0" autoPict="0">
                <anchor moveWithCells="1">
                  <from>
                    <xdr:col>14</xdr:col>
                    <xdr:colOff>133350</xdr:colOff>
                    <xdr:row>163</xdr:row>
                    <xdr:rowOff>85725</xdr:rowOff>
                  </from>
                  <to>
                    <xdr:col>16</xdr:col>
                    <xdr:colOff>85725</xdr:colOff>
                    <xdr:row>164</xdr:row>
                    <xdr:rowOff>95250</xdr:rowOff>
                  </to>
                </anchor>
              </controlPr>
            </control>
          </mc:Choice>
        </mc:AlternateContent>
        <mc:AlternateContent xmlns:mc="http://schemas.openxmlformats.org/markup-compatibility/2006">
          <mc:Choice Requires="x14">
            <control shapeId="2325" r:id="rId280" name="Check Box 277">
              <controlPr defaultSize="0" autoFill="0" autoLine="0" autoPict="0">
                <anchor moveWithCells="1">
                  <from>
                    <xdr:col>12</xdr:col>
                    <xdr:colOff>228600</xdr:colOff>
                    <xdr:row>168</xdr:row>
                    <xdr:rowOff>114300</xdr:rowOff>
                  </from>
                  <to>
                    <xdr:col>14</xdr:col>
                    <xdr:colOff>171450</xdr:colOff>
                    <xdr:row>169</xdr:row>
                    <xdr:rowOff>114300</xdr:rowOff>
                  </to>
                </anchor>
              </controlPr>
            </control>
          </mc:Choice>
        </mc:AlternateContent>
        <mc:AlternateContent xmlns:mc="http://schemas.openxmlformats.org/markup-compatibility/2006">
          <mc:Choice Requires="x14">
            <control shapeId="2326" r:id="rId281" name="Check Box 278">
              <controlPr defaultSize="0" autoFill="0" autoLine="0" autoPict="0">
                <anchor moveWithCells="1">
                  <from>
                    <xdr:col>14</xdr:col>
                    <xdr:colOff>133350</xdr:colOff>
                    <xdr:row>168</xdr:row>
                    <xdr:rowOff>104775</xdr:rowOff>
                  </from>
                  <to>
                    <xdr:col>16</xdr:col>
                    <xdr:colOff>85725</xdr:colOff>
                    <xdr:row>169</xdr:row>
                    <xdr:rowOff>114300</xdr:rowOff>
                  </to>
                </anchor>
              </controlPr>
            </control>
          </mc:Choice>
        </mc:AlternateContent>
        <mc:AlternateContent xmlns:mc="http://schemas.openxmlformats.org/markup-compatibility/2006">
          <mc:Choice Requires="x14">
            <control shapeId="2327" r:id="rId282" name="Check Box 279">
              <controlPr defaultSize="0" autoFill="0" autoLine="0" autoPict="0">
                <anchor moveWithCells="1">
                  <from>
                    <xdr:col>12</xdr:col>
                    <xdr:colOff>228600</xdr:colOff>
                    <xdr:row>173</xdr:row>
                    <xdr:rowOff>76200</xdr:rowOff>
                  </from>
                  <to>
                    <xdr:col>14</xdr:col>
                    <xdr:colOff>180975</xdr:colOff>
                    <xdr:row>174</xdr:row>
                    <xdr:rowOff>85725</xdr:rowOff>
                  </to>
                </anchor>
              </controlPr>
            </control>
          </mc:Choice>
        </mc:AlternateContent>
        <mc:AlternateContent xmlns:mc="http://schemas.openxmlformats.org/markup-compatibility/2006">
          <mc:Choice Requires="x14">
            <control shapeId="2328" r:id="rId283" name="Check Box 280">
              <controlPr defaultSize="0" autoFill="0" autoLine="0" autoPict="0">
                <anchor moveWithCells="1">
                  <from>
                    <xdr:col>14</xdr:col>
                    <xdr:colOff>142875</xdr:colOff>
                    <xdr:row>173</xdr:row>
                    <xdr:rowOff>76200</xdr:rowOff>
                  </from>
                  <to>
                    <xdr:col>16</xdr:col>
                    <xdr:colOff>95250</xdr:colOff>
                    <xdr:row>174</xdr:row>
                    <xdr:rowOff>85725</xdr:rowOff>
                  </to>
                </anchor>
              </controlPr>
            </control>
          </mc:Choice>
        </mc:AlternateContent>
        <mc:AlternateContent xmlns:mc="http://schemas.openxmlformats.org/markup-compatibility/2006">
          <mc:Choice Requires="x14">
            <control shapeId="2329" r:id="rId284" name="Check Box 281">
              <controlPr defaultSize="0" autoFill="0" autoLine="0" autoPict="0">
                <anchor moveWithCells="1">
                  <from>
                    <xdr:col>12</xdr:col>
                    <xdr:colOff>247650</xdr:colOff>
                    <xdr:row>178</xdr:row>
                    <xdr:rowOff>95250</xdr:rowOff>
                  </from>
                  <to>
                    <xdr:col>14</xdr:col>
                    <xdr:colOff>200025</xdr:colOff>
                    <xdr:row>179</xdr:row>
                    <xdr:rowOff>104775</xdr:rowOff>
                  </to>
                </anchor>
              </controlPr>
            </control>
          </mc:Choice>
        </mc:AlternateContent>
        <mc:AlternateContent xmlns:mc="http://schemas.openxmlformats.org/markup-compatibility/2006">
          <mc:Choice Requires="x14">
            <control shapeId="2330" r:id="rId285" name="Check Box 282">
              <controlPr defaultSize="0" autoFill="0" autoLine="0" autoPict="0">
                <anchor moveWithCells="1">
                  <from>
                    <xdr:col>14</xdr:col>
                    <xdr:colOff>152400</xdr:colOff>
                    <xdr:row>178</xdr:row>
                    <xdr:rowOff>95250</xdr:rowOff>
                  </from>
                  <to>
                    <xdr:col>16</xdr:col>
                    <xdr:colOff>104775</xdr:colOff>
                    <xdr:row>179</xdr:row>
                    <xdr:rowOff>104775</xdr:rowOff>
                  </to>
                </anchor>
              </controlPr>
            </control>
          </mc:Choice>
        </mc:AlternateContent>
        <mc:AlternateContent xmlns:mc="http://schemas.openxmlformats.org/markup-compatibility/2006">
          <mc:Choice Requires="x14">
            <control shapeId="2331" r:id="rId286" name="Check Box 283">
              <controlPr defaultSize="0" autoFill="0" autoLine="0" autoPict="0">
                <anchor moveWithCells="1">
                  <from>
                    <xdr:col>12</xdr:col>
                    <xdr:colOff>266700</xdr:colOff>
                    <xdr:row>183</xdr:row>
                    <xdr:rowOff>104775</xdr:rowOff>
                  </from>
                  <to>
                    <xdr:col>14</xdr:col>
                    <xdr:colOff>209550</xdr:colOff>
                    <xdr:row>184</xdr:row>
                    <xdr:rowOff>114300</xdr:rowOff>
                  </to>
                </anchor>
              </controlPr>
            </control>
          </mc:Choice>
        </mc:AlternateContent>
        <mc:AlternateContent xmlns:mc="http://schemas.openxmlformats.org/markup-compatibility/2006">
          <mc:Choice Requires="x14">
            <control shapeId="2332" r:id="rId287" name="Check Box 284">
              <controlPr defaultSize="0" autoFill="0" autoLine="0" autoPict="0">
                <anchor moveWithCells="1">
                  <from>
                    <xdr:col>14</xdr:col>
                    <xdr:colOff>171450</xdr:colOff>
                    <xdr:row>183</xdr:row>
                    <xdr:rowOff>104775</xdr:rowOff>
                  </from>
                  <to>
                    <xdr:col>16</xdr:col>
                    <xdr:colOff>123825</xdr:colOff>
                    <xdr:row>184</xdr:row>
                    <xdr:rowOff>104775</xdr:rowOff>
                  </to>
                </anchor>
              </controlPr>
            </control>
          </mc:Choice>
        </mc:AlternateContent>
        <mc:AlternateContent xmlns:mc="http://schemas.openxmlformats.org/markup-compatibility/2006">
          <mc:Choice Requires="x14">
            <control shapeId="2333" r:id="rId288" name="Check Box 285">
              <controlPr defaultSize="0" autoFill="0" autoLine="0" autoPict="0">
                <anchor moveWithCells="1">
                  <from>
                    <xdr:col>12</xdr:col>
                    <xdr:colOff>247650</xdr:colOff>
                    <xdr:row>188</xdr:row>
                    <xdr:rowOff>95250</xdr:rowOff>
                  </from>
                  <to>
                    <xdr:col>14</xdr:col>
                    <xdr:colOff>200025</xdr:colOff>
                    <xdr:row>189</xdr:row>
                    <xdr:rowOff>104775</xdr:rowOff>
                  </to>
                </anchor>
              </controlPr>
            </control>
          </mc:Choice>
        </mc:AlternateContent>
        <mc:AlternateContent xmlns:mc="http://schemas.openxmlformats.org/markup-compatibility/2006">
          <mc:Choice Requires="x14">
            <control shapeId="2334" r:id="rId289" name="Check Box 286">
              <controlPr defaultSize="0" autoFill="0" autoLine="0" autoPict="0">
                <anchor moveWithCells="1">
                  <from>
                    <xdr:col>14</xdr:col>
                    <xdr:colOff>152400</xdr:colOff>
                    <xdr:row>188</xdr:row>
                    <xdr:rowOff>95250</xdr:rowOff>
                  </from>
                  <to>
                    <xdr:col>16</xdr:col>
                    <xdr:colOff>104775</xdr:colOff>
                    <xdr:row>189</xdr:row>
                    <xdr:rowOff>104775</xdr:rowOff>
                  </to>
                </anchor>
              </controlPr>
            </control>
          </mc:Choice>
        </mc:AlternateContent>
        <mc:AlternateContent xmlns:mc="http://schemas.openxmlformats.org/markup-compatibility/2006">
          <mc:Choice Requires="x14">
            <control shapeId="2335" r:id="rId290" name="Check Box 287">
              <controlPr defaultSize="0" autoFill="0" autoLine="0" autoPict="0">
                <anchor moveWithCells="1">
                  <from>
                    <xdr:col>12</xdr:col>
                    <xdr:colOff>238125</xdr:colOff>
                    <xdr:row>193</xdr:row>
                    <xdr:rowOff>95250</xdr:rowOff>
                  </from>
                  <to>
                    <xdr:col>14</xdr:col>
                    <xdr:colOff>190500</xdr:colOff>
                    <xdr:row>194</xdr:row>
                    <xdr:rowOff>104775</xdr:rowOff>
                  </to>
                </anchor>
              </controlPr>
            </control>
          </mc:Choice>
        </mc:AlternateContent>
        <mc:AlternateContent xmlns:mc="http://schemas.openxmlformats.org/markup-compatibility/2006">
          <mc:Choice Requires="x14">
            <control shapeId="2336" r:id="rId291" name="Check Box 288">
              <controlPr defaultSize="0" autoFill="0" autoLine="0" autoPict="0">
                <anchor moveWithCells="1">
                  <from>
                    <xdr:col>14</xdr:col>
                    <xdr:colOff>152400</xdr:colOff>
                    <xdr:row>193</xdr:row>
                    <xdr:rowOff>95250</xdr:rowOff>
                  </from>
                  <to>
                    <xdr:col>16</xdr:col>
                    <xdr:colOff>104775</xdr:colOff>
                    <xdr:row>194</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保育所現況調査表（１入所児童数～５職員数）</vt:lpstr>
      <vt:lpstr>保育所現況調査表（６　職員配置状況）</vt:lpstr>
      <vt:lpstr>'保育所現況調査表（１入所児童数～５職員数）'!Print_Area</vt:lpstr>
      <vt:lpstr>'保育所現況調査表（６　職員配置状況）'!Print_Area</vt:lpstr>
    </vt:vector>
  </TitlesOfParts>
  <Company>いわき市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美和</dc:creator>
  <cp:lastModifiedBy>吉川　純</cp:lastModifiedBy>
  <cp:lastPrinted>2026-05-27T00:42:53Z</cp:lastPrinted>
  <dcterms:created xsi:type="dcterms:W3CDTF">2016-06-02T04:26:18Z</dcterms:created>
  <dcterms:modified xsi:type="dcterms:W3CDTF">2026-06-24T02:24:02Z</dcterms:modified>
</cp:coreProperties>
</file>