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l07jofls1\0800300_産業ひとづくり課$\★労   政   係★\102　合同企業説明会\令和８年度\★　【転職応援】合同企業説明会\08　冊子・企業PRシート\"/>
    </mc:Choice>
  </mc:AlternateContent>
  <xr:revisionPtr revIDLastSave="0" documentId="13_ncr:1_{3EC52F2B-0419-42AF-B96E-B4C2AE032A15}" xr6:coauthVersionLast="47" xr6:coauthVersionMax="47" xr10:uidLastSave="{00000000-0000-0000-0000-000000000000}"/>
  <bookViews>
    <workbookView xWindow="-120" yWindow="-120" windowWidth="29040" windowHeight="15720" xr2:uid="{DB0DB1CB-4980-410B-B297-B795323B41E2}"/>
  </bookViews>
  <sheets>
    <sheet name="入力シート" sheetId="1" r:id="rId1"/>
    <sheet name="FAQ" sheetId="5" r:id="rId2"/>
    <sheet name="掲載例" sheetId="4" r:id="rId3"/>
    <sheet name="【非表示】掲載イメージ" sheetId="7" state="hidden" r:id="rId4"/>
    <sheet name="【非表示】入力規則" sheetId="6" state="hidden" r:id="rId5"/>
    <sheet name="【非表示】集計用データ" sheetId="8" state="hidden" r:id="rId6"/>
  </sheets>
  <definedNames>
    <definedName name="_xlnm.Print_Area" localSheetId="3">【非表示】掲載イメージ!$A$1:$AF$28</definedName>
    <definedName name="_xlnm.Print_Area" localSheetId="1">FAQ!$A$1:$C$10</definedName>
    <definedName name="_xlnm.Print_Area" localSheetId="2">掲載例!$A$1:$AF$60</definedName>
    <definedName name="_xlnm.Print_Titles" localSheetId="0">入力シート!$1:$1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" i="8" l="1"/>
  <c r="H1" i="8"/>
  <c r="G1" i="8"/>
  <c r="F1" i="8"/>
  <c r="AV1" i="8"/>
  <c r="AU1" i="8"/>
  <c r="AT1" i="8"/>
  <c r="AS1" i="8"/>
  <c r="AR1" i="8"/>
  <c r="AQ1" i="8"/>
  <c r="AP1" i="8"/>
  <c r="AO1" i="8"/>
  <c r="AN1" i="8"/>
  <c r="AM1" i="8"/>
  <c r="AL1" i="8"/>
  <c r="AK1" i="8"/>
  <c r="AJ1" i="8"/>
  <c r="AI1" i="8"/>
  <c r="AH1" i="8"/>
  <c r="AG1" i="8"/>
  <c r="AF1" i="8"/>
  <c r="AE1" i="8"/>
  <c r="AD1" i="8"/>
  <c r="AC1" i="8"/>
  <c r="AB1" i="8"/>
  <c r="AA1" i="8"/>
  <c r="Z1" i="8"/>
  <c r="Y1" i="8"/>
  <c r="X1" i="8"/>
  <c r="W1" i="8"/>
  <c r="V1" i="8"/>
  <c r="U1" i="8"/>
  <c r="T1" i="8"/>
  <c r="R1" i="8"/>
  <c r="Q1" i="8"/>
  <c r="P1" i="8"/>
  <c r="O1" i="8"/>
  <c r="N1" i="8"/>
  <c r="M1" i="8"/>
  <c r="L1" i="8"/>
  <c r="K1" i="8"/>
  <c r="J1" i="8"/>
  <c r="I1" i="8"/>
  <c r="E1" i="8"/>
  <c r="D1" i="8"/>
  <c r="C1" i="8"/>
  <c r="B1" i="8"/>
  <c r="A1" i="8"/>
  <c r="V24" i="7"/>
  <c r="V16" i="7"/>
  <c r="L27" i="7"/>
  <c r="O29" i="7"/>
  <c r="Q27" i="7"/>
  <c r="E29" i="7"/>
  <c r="E28" i="7"/>
  <c r="E27" i="7"/>
  <c r="X23" i="7"/>
  <c r="W22" i="7"/>
  <c r="AB20" i="7"/>
  <c r="W20" i="7"/>
  <c r="U21" i="7"/>
  <c r="C21" i="7"/>
  <c r="AC19" i="7"/>
  <c r="Y19" i="7"/>
  <c r="V19" i="7"/>
  <c r="M19" i="7"/>
  <c r="I19" i="7"/>
  <c r="C19" i="7"/>
  <c r="X15" i="7"/>
  <c r="W14" i="7"/>
  <c r="W12" i="7"/>
  <c r="AB12" i="7"/>
  <c r="U13" i="7"/>
  <c r="C13" i="7"/>
  <c r="AC11" i="7"/>
  <c r="Y11" i="7"/>
  <c r="V11" i="7"/>
  <c r="M11" i="7"/>
  <c r="I11" i="7"/>
  <c r="C11" i="7"/>
  <c r="T9" i="7"/>
  <c r="B9" i="7"/>
  <c r="X6" i="7"/>
  <c r="T6" i="7"/>
  <c r="P7" i="7"/>
  <c r="L7" i="7"/>
  <c r="H6" i="7"/>
  <c r="B6" i="7"/>
  <c r="AD3" i="7"/>
  <c r="AB3" i="7"/>
  <c r="Z3" i="7"/>
  <c r="X3" i="7"/>
  <c r="V3" i="7"/>
  <c r="Q2" i="7"/>
  <c r="G2" i="7"/>
  <c r="B3" i="7"/>
  <c r="F49" i="1"/>
  <c r="F48" i="1"/>
  <c r="F47" i="1"/>
  <c r="F46" i="1"/>
  <c r="F45" i="1"/>
  <c r="F44" i="1"/>
  <c r="F42" i="1"/>
  <c r="F41" i="1"/>
  <c r="F40" i="1"/>
  <c r="F39" i="1"/>
  <c r="F38" i="1"/>
  <c r="F37" i="1"/>
  <c r="F36" i="1"/>
  <c r="F35" i="1"/>
  <c r="F34" i="1"/>
  <c r="F33" i="1"/>
  <c r="F32" i="1"/>
  <c r="F28" i="1"/>
  <c r="F29" i="1"/>
  <c r="F3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" i="1"/>
  <c r="C43" i="1"/>
  <c r="C40" i="1"/>
  <c r="C39" i="1"/>
  <c r="C38" i="1"/>
  <c r="C37" i="1"/>
  <c r="C36" i="1"/>
  <c r="C35" i="1"/>
  <c r="C34" i="1"/>
  <c r="C33" i="1"/>
  <c r="C32" i="1"/>
  <c r="C31" i="1"/>
  <c r="E43" i="1"/>
  <c r="E40" i="1"/>
  <c r="E39" i="1"/>
  <c r="E38" i="1"/>
  <c r="E37" i="1"/>
  <c r="E36" i="1"/>
  <c r="E35" i="1"/>
  <c r="E34" i="1"/>
  <c r="E32" i="1"/>
</calcChain>
</file>

<file path=xl/sharedStrings.xml><?xml version="1.0" encoding="utf-8"?>
<sst xmlns="http://schemas.openxmlformats.org/spreadsheetml/2006/main" count="380" uniqueCount="184">
  <si>
    <t>企業名</t>
  </si>
  <si>
    <t>本社所在地</t>
  </si>
  <si>
    <t>業種</t>
  </si>
  <si>
    <t>事業内容</t>
  </si>
  <si>
    <t>№</t>
    <phoneticPr fontId="1"/>
  </si>
  <si>
    <t>企業名</t>
    <rPh sb="0" eb="3">
      <t>キギョウメイ</t>
    </rPh>
    <phoneticPr fontId="1"/>
  </si>
  <si>
    <t>11/8昼</t>
    <rPh sb="4" eb="5">
      <t>ヒル</t>
    </rPh>
    <phoneticPr fontId="1"/>
  </si>
  <si>
    <t>11/9夜</t>
    <rPh sb="4" eb="5">
      <t>ヨル</t>
    </rPh>
    <phoneticPr fontId="1"/>
  </si>
  <si>
    <t>11/8夜</t>
    <rPh sb="4" eb="5">
      <t>ヨル</t>
    </rPh>
    <phoneticPr fontId="1"/>
  </si>
  <si>
    <t>11/10夜</t>
    <rPh sb="5" eb="6">
      <t>ヨル</t>
    </rPh>
    <phoneticPr fontId="1"/>
  </si>
  <si>
    <t>11/11夜</t>
    <rPh sb="5" eb="6">
      <t>ヨル</t>
    </rPh>
    <phoneticPr fontId="1"/>
  </si>
  <si>
    <t>本社所在地</t>
    <rPh sb="0" eb="2">
      <t>ホンシャ</t>
    </rPh>
    <rPh sb="2" eb="5">
      <t>ショザイチ</t>
    </rPh>
    <phoneticPr fontId="1"/>
  </si>
  <si>
    <t>業種</t>
    <rPh sb="0" eb="2">
      <t>ギョウシュ</t>
    </rPh>
    <phoneticPr fontId="1"/>
  </si>
  <si>
    <t>従業員数</t>
    <rPh sb="0" eb="4">
      <t>ジュウギョウインスウ</t>
    </rPh>
    <phoneticPr fontId="1"/>
  </si>
  <si>
    <t>企業全体</t>
    <rPh sb="0" eb="2">
      <t>キギョウ</t>
    </rPh>
    <rPh sb="2" eb="4">
      <t>ゼンタイ</t>
    </rPh>
    <phoneticPr fontId="1"/>
  </si>
  <si>
    <t>就業場所</t>
    <rPh sb="0" eb="4">
      <t>シュウギョウバショ</t>
    </rPh>
    <phoneticPr fontId="1"/>
  </si>
  <si>
    <t>資本金</t>
    <rPh sb="0" eb="3">
      <t>シホンキン</t>
    </rPh>
    <phoneticPr fontId="1"/>
  </si>
  <si>
    <t>就業場所</t>
    <rPh sb="0" eb="2">
      <t>シュウギョウ</t>
    </rPh>
    <rPh sb="2" eb="4">
      <t>バショ</t>
    </rPh>
    <phoneticPr fontId="1"/>
  </si>
  <si>
    <t>従業員数（企業全体）</t>
    <rPh sb="7" eb="9">
      <t>ゼンタイ</t>
    </rPh>
    <phoneticPr fontId="1"/>
  </si>
  <si>
    <t>従業員数（就業場所）</t>
    <rPh sb="5" eb="9">
      <t>シュウギョウバショ</t>
    </rPh>
    <phoneticPr fontId="1"/>
  </si>
  <si>
    <t>資本金</t>
    <rPh sb="0" eb="3">
      <t>シホンキン</t>
    </rPh>
    <phoneticPr fontId="1"/>
  </si>
  <si>
    <t>就業場所</t>
    <rPh sb="0" eb="2">
      <t>シュウギョウ</t>
    </rPh>
    <rPh sb="2" eb="4">
      <t>バショ</t>
    </rPh>
    <phoneticPr fontId="1"/>
  </si>
  <si>
    <t>備考</t>
    <rPh sb="0" eb="2">
      <t>ビコウ</t>
    </rPh>
    <phoneticPr fontId="1"/>
  </si>
  <si>
    <t>管理番号</t>
    <rPh sb="0" eb="4">
      <t>カンリバンゴウ</t>
    </rPh>
    <phoneticPr fontId="1"/>
  </si>
  <si>
    <t>掲載内容</t>
    <rPh sb="0" eb="2">
      <t>ケイサイ</t>
    </rPh>
    <rPh sb="2" eb="4">
      <t>ナイヨウ</t>
    </rPh>
    <phoneticPr fontId="1"/>
  </si>
  <si>
    <t>設立年</t>
    <rPh sb="0" eb="2">
      <t>セツリツ</t>
    </rPh>
    <rPh sb="2" eb="3">
      <t>ネン</t>
    </rPh>
    <phoneticPr fontId="1"/>
  </si>
  <si>
    <t>E-mail</t>
    <phoneticPr fontId="1"/>
  </si>
  <si>
    <t>雇用形態</t>
    <rPh sb="0" eb="4">
      <t>コヨウケイタイ</t>
    </rPh>
    <phoneticPr fontId="1"/>
  </si>
  <si>
    <t>休日</t>
    <rPh sb="0" eb="2">
      <t>キュウジツ</t>
    </rPh>
    <phoneticPr fontId="1"/>
  </si>
  <si>
    <t>年間休日数</t>
    <rPh sb="0" eb="2">
      <t>ネンカン</t>
    </rPh>
    <rPh sb="2" eb="5">
      <t>キュウジツスウ</t>
    </rPh>
    <phoneticPr fontId="1"/>
  </si>
  <si>
    <t>賃金</t>
    <rPh sb="0" eb="2">
      <t>チンギン</t>
    </rPh>
    <phoneticPr fontId="1"/>
  </si>
  <si>
    <t>～</t>
    <phoneticPr fontId="1"/>
  </si>
  <si>
    <t>月給</t>
    <rPh sb="0" eb="2">
      <t>ゲッキュウ</t>
    </rPh>
    <phoneticPr fontId="1"/>
  </si>
  <si>
    <t>出展回
ブース</t>
    <rPh sb="0" eb="3">
      <t>シュッテンカイ</t>
    </rPh>
    <phoneticPr fontId="1"/>
  </si>
  <si>
    <t>可</t>
    <rPh sb="0" eb="1">
      <t>カ</t>
    </rPh>
    <phoneticPr fontId="1"/>
  </si>
  <si>
    <t>採用担当者　　所属・氏名</t>
    <rPh sb="0" eb="5">
      <t>サイヨウタントウシャ</t>
    </rPh>
    <rPh sb="7" eb="9">
      <t>ショゾク</t>
    </rPh>
    <rPh sb="10" eb="12">
      <t>シメイ</t>
    </rPh>
    <phoneticPr fontId="1"/>
  </si>
  <si>
    <t>就業時間</t>
    <rPh sb="0" eb="2">
      <t>シュウギョウ</t>
    </rPh>
    <rPh sb="2" eb="4">
      <t>ジカン</t>
    </rPh>
    <phoneticPr fontId="1"/>
  </si>
  <si>
    <t>学歴</t>
    <rPh sb="0" eb="2">
      <t>ガクレキ</t>
    </rPh>
    <phoneticPr fontId="1"/>
  </si>
  <si>
    <t>高校以上</t>
    <rPh sb="0" eb="2">
      <t>コウコウ</t>
    </rPh>
    <rPh sb="2" eb="4">
      <t>イジョウ</t>
    </rPh>
    <phoneticPr fontId="1"/>
  </si>
  <si>
    <r>
      <t>URL</t>
    </r>
    <r>
      <rPr>
        <b/>
        <sz val="9"/>
        <color theme="0"/>
        <rFont val="BIZ UDゴシック"/>
        <family val="3"/>
        <charset val="128"/>
      </rPr>
      <t>（フラ・ジョブIWAKI掲載ページ）</t>
    </r>
    <rPh sb="15" eb="17">
      <t>ケイサイ</t>
    </rPh>
    <phoneticPr fontId="1"/>
  </si>
  <si>
    <r>
      <t>URL</t>
    </r>
    <r>
      <rPr>
        <b/>
        <sz val="9"/>
        <color theme="0"/>
        <rFont val="BIZ UDゴシック"/>
        <family val="3"/>
        <charset val="128"/>
      </rPr>
      <t>（自社ホームページ等）</t>
    </r>
    <rPh sb="4" eb="6">
      <t>ジシャ</t>
    </rPh>
    <rPh sb="12" eb="13">
      <t>ナド</t>
    </rPh>
    <phoneticPr fontId="1"/>
  </si>
  <si>
    <t>募集情報①</t>
    <rPh sb="0" eb="2">
      <t>ボシュウ</t>
    </rPh>
    <rPh sb="2" eb="4">
      <t>ジョウホウ</t>
    </rPh>
    <phoneticPr fontId="1"/>
  </si>
  <si>
    <t>円</t>
    <rPh sb="0" eb="1">
      <t>エン</t>
    </rPh>
    <phoneticPr fontId="1"/>
  </si>
  <si>
    <t>仕事の内容/必要な資格、スキル、経験等</t>
    <rPh sb="0" eb="2">
      <t>シゴト</t>
    </rPh>
    <rPh sb="3" eb="5">
      <t>ナイヨウ</t>
    </rPh>
    <rPh sb="6" eb="8">
      <t>ヒツヨウ</t>
    </rPh>
    <rPh sb="9" eb="11">
      <t>シカク</t>
    </rPh>
    <rPh sb="16" eb="18">
      <t>ケイケン</t>
    </rPh>
    <rPh sb="18" eb="19">
      <t>ナド</t>
    </rPh>
    <phoneticPr fontId="1"/>
  </si>
  <si>
    <t>所属・氏名</t>
    <rPh sb="0" eb="2">
      <t>ショゾク</t>
    </rPh>
    <rPh sb="3" eb="5">
      <t>シメイ</t>
    </rPh>
    <phoneticPr fontId="1"/>
  </si>
  <si>
    <t>募集情報②</t>
    <rPh sb="0" eb="2">
      <t>ボシュウ</t>
    </rPh>
    <rPh sb="2" eb="4">
      <t>ジョウホウ</t>
    </rPh>
    <phoneticPr fontId="1"/>
  </si>
  <si>
    <t>50歳以上
活躍中！</t>
    <rPh sb="2" eb="3">
      <t>サイ</t>
    </rPh>
    <rPh sb="3" eb="5">
      <t>イジョウ</t>
    </rPh>
    <rPh sb="6" eb="9">
      <t>カツヤクチュウ</t>
    </rPh>
    <phoneticPr fontId="1"/>
  </si>
  <si>
    <t>電　　　話</t>
    <rPh sb="0" eb="1">
      <t>デン</t>
    </rPh>
    <rPh sb="4" eb="5">
      <t>ハナシ</t>
    </rPh>
    <phoneticPr fontId="1"/>
  </si>
  <si>
    <t>募集する職種・人数</t>
    <rPh sb="0" eb="2">
      <t>ボシュウ</t>
    </rPh>
    <rPh sb="4" eb="6">
      <t>ショクシュ</t>
    </rPh>
    <rPh sb="7" eb="9">
      <t>ニンズウ</t>
    </rPh>
    <phoneticPr fontId="1"/>
  </si>
  <si>
    <t>随時問合せ</t>
    <rPh sb="0" eb="2">
      <t>ズイジ</t>
    </rPh>
    <rPh sb="2" eb="4">
      <t>トイアワ</t>
    </rPh>
    <phoneticPr fontId="1"/>
  </si>
  <si>
    <t xml:space="preserve"> 出展企業№</t>
    <rPh sb="1" eb="5">
      <t>シュッテンキギョウ</t>
    </rPh>
    <phoneticPr fontId="1"/>
  </si>
  <si>
    <t>備考</t>
    <rPh sb="0" eb="2">
      <t>ビコウ</t>
    </rPh>
    <phoneticPr fontId="1"/>
  </si>
  <si>
    <t>年齢関係</t>
    <rPh sb="0" eb="2">
      <t>ネンレイ</t>
    </rPh>
    <rPh sb="2" eb="4">
      <t>カンケイ</t>
    </rPh>
    <phoneticPr fontId="1"/>
  </si>
  <si>
    <t>設立年</t>
    <rPh sb="0" eb="3">
      <t>セツリツネン</t>
    </rPh>
    <phoneticPr fontId="1"/>
  </si>
  <si>
    <t>事業内容</t>
    <rPh sb="0" eb="2">
      <t>ジギョウ</t>
    </rPh>
    <rPh sb="2" eb="4">
      <t>ナイヨウ</t>
    </rPh>
    <phoneticPr fontId="1"/>
  </si>
  <si>
    <t>就業時間</t>
    <phoneticPr fontId="1"/>
  </si>
  <si>
    <t>休日</t>
    <rPh sb="0" eb="2">
      <t>キュウジツ</t>
    </rPh>
    <phoneticPr fontId="1"/>
  </si>
  <si>
    <t>仕事の内容/必要な資格、スキル、経験等</t>
    <rPh sb="0" eb="2">
      <t>シゴト</t>
    </rPh>
    <rPh sb="3" eb="5">
      <t>ナイヨウ</t>
    </rPh>
    <rPh sb="6" eb="8">
      <t>ヒツヨウ</t>
    </rPh>
    <rPh sb="9" eb="11">
      <t>シカク</t>
    </rPh>
    <rPh sb="16" eb="19">
      <t>ケイケントウ</t>
    </rPh>
    <phoneticPr fontId="1"/>
  </si>
  <si>
    <t>賃金（賃金形態）</t>
    <rPh sb="0" eb="2">
      <t>チンギン</t>
    </rPh>
    <rPh sb="3" eb="7">
      <t>チンギンケイタイ</t>
    </rPh>
    <phoneticPr fontId="1"/>
  </si>
  <si>
    <t>賃金（下限）</t>
    <rPh sb="0" eb="2">
      <t>チンギン</t>
    </rPh>
    <rPh sb="3" eb="5">
      <t>カゲン</t>
    </rPh>
    <phoneticPr fontId="1"/>
  </si>
  <si>
    <t>賃金（上限）</t>
    <rPh sb="0" eb="2">
      <t>チンギン</t>
    </rPh>
    <rPh sb="3" eb="5">
      <t>ジョウゲン</t>
    </rPh>
    <phoneticPr fontId="1"/>
  </si>
  <si>
    <t>企業情報</t>
    <rPh sb="0" eb="2">
      <t>キギョウ</t>
    </rPh>
    <rPh sb="2" eb="4">
      <t>ジョウホウ</t>
    </rPh>
    <phoneticPr fontId="1"/>
  </si>
  <si>
    <t>募集情報①</t>
    <rPh sb="0" eb="2">
      <t>ボシュウ</t>
    </rPh>
    <rPh sb="2" eb="4">
      <t>ジョウホウ</t>
    </rPh>
    <phoneticPr fontId="1"/>
  </si>
  <si>
    <t>募集情報②</t>
    <rPh sb="0" eb="4">
      <t>ボシュウジョウホウ</t>
    </rPh>
    <phoneticPr fontId="1"/>
  </si>
  <si>
    <t>採用担当者</t>
    <rPh sb="0" eb="4">
      <t>サイヨウタントウ</t>
    </rPh>
    <rPh sb="4" eb="5">
      <t>シャ</t>
    </rPh>
    <phoneticPr fontId="1"/>
  </si>
  <si>
    <t>所属・氏名</t>
    <rPh sb="0" eb="2">
      <t>ショゾク</t>
    </rPh>
    <rPh sb="3" eb="5">
      <t>シメイ</t>
    </rPh>
    <phoneticPr fontId="1"/>
  </si>
  <si>
    <t>電話</t>
    <rPh sb="0" eb="2">
      <t>デンワ</t>
    </rPh>
    <phoneticPr fontId="1"/>
  </si>
  <si>
    <t>E-mail</t>
    <phoneticPr fontId="1"/>
  </si>
  <si>
    <t>随時問合せ</t>
    <rPh sb="0" eb="2">
      <t>ズイジ</t>
    </rPh>
    <rPh sb="2" eb="4">
      <t>トイアワ</t>
    </rPh>
    <phoneticPr fontId="1"/>
  </si>
  <si>
    <t>URL</t>
    <phoneticPr fontId="1"/>
  </si>
  <si>
    <t>URL（自社ホームページ等）</t>
    <rPh sb="4" eb="6">
      <t>ジシャ</t>
    </rPh>
    <rPh sb="12" eb="13">
      <t>ナド</t>
    </rPh>
    <phoneticPr fontId="1"/>
  </si>
  <si>
    <t>URL（フラ・ジョブIWAKI掲載ページ）</t>
    <rPh sb="15" eb="17">
      <t>ケイサイ</t>
    </rPh>
    <phoneticPr fontId="1"/>
  </si>
  <si>
    <t>和暦で入力してください。</t>
    <rPh sb="0" eb="2">
      <t>ワレキ</t>
    </rPh>
    <rPh sb="3" eb="5">
      <t>ニュウリョク</t>
    </rPh>
    <phoneticPr fontId="1"/>
  </si>
  <si>
    <t>年齢関係</t>
    <rPh sb="0" eb="4">
      <t>ネンレイカンケイ</t>
    </rPh>
    <phoneticPr fontId="1"/>
  </si>
  <si>
    <t>19、30</t>
    <phoneticPr fontId="1"/>
  </si>
  <si>
    <t>日給</t>
    <rPh sb="0" eb="2">
      <t>ニッキュウ</t>
    </rPh>
    <phoneticPr fontId="1"/>
  </si>
  <si>
    <t>時給</t>
    <rPh sb="0" eb="2">
      <t>ジキュウ</t>
    </rPh>
    <phoneticPr fontId="1"/>
  </si>
  <si>
    <t>年俸制</t>
    <rPh sb="0" eb="3">
      <t>ネンポウセイ</t>
    </rPh>
    <phoneticPr fontId="1"/>
  </si>
  <si>
    <t>不問</t>
    <rPh sb="0" eb="2">
      <t>フモン</t>
    </rPh>
    <phoneticPr fontId="1"/>
  </si>
  <si>
    <t>不可</t>
    <rPh sb="0" eb="2">
      <t>フカ</t>
    </rPh>
    <phoneticPr fontId="1"/>
  </si>
  <si>
    <t>№</t>
    <phoneticPr fontId="1"/>
  </si>
  <si>
    <t>出展企業№</t>
    <rPh sb="0" eb="2">
      <t>シュッテン</t>
    </rPh>
    <rPh sb="2" eb="4">
      <t>キギョウ</t>
    </rPh>
    <phoneticPr fontId="1"/>
  </si>
  <si>
    <t>企業名</t>
    <rPh sb="0" eb="3">
      <t>キギョウメイ</t>
    </rPh>
    <phoneticPr fontId="1"/>
  </si>
  <si>
    <t>別紙「転職応援合同企業説明会の出展日について（通知）」の左上に記載してある番号を入力してください。※掲載時には番号が変更となる場合があります。</t>
    <rPh sb="0" eb="2">
      <t>ベッシ</t>
    </rPh>
    <rPh sb="3" eb="5">
      <t>テンショク</t>
    </rPh>
    <rPh sb="5" eb="7">
      <t>オウエン</t>
    </rPh>
    <rPh sb="7" eb="11">
      <t>ゴウドウキギョウ</t>
    </rPh>
    <rPh sb="11" eb="14">
      <t>セツメイカイ</t>
    </rPh>
    <rPh sb="15" eb="18">
      <t>シュッテンビ</t>
    </rPh>
    <rPh sb="23" eb="25">
      <t>ツウチ</t>
    </rPh>
    <rPh sb="28" eb="30">
      <t>ヒダリウエ</t>
    </rPh>
    <rPh sb="31" eb="33">
      <t>キサイ</t>
    </rPh>
    <rPh sb="37" eb="39">
      <t>バンゴウ</t>
    </rPh>
    <rPh sb="40" eb="42">
      <t>ニュウリョク</t>
    </rPh>
    <rPh sb="50" eb="53">
      <t>ケイサイジ</t>
    </rPh>
    <rPh sb="55" eb="57">
      <t>バンゴウ</t>
    </rPh>
    <rPh sb="58" eb="60">
      <t>ヘンコウ</t>
    </rPh>
    <rPh sb="63" eb="65">
      <t>バアイ</t>
    </rPh>
    <phoneticPr fontId="1"/>
  </si>
  <si>
    <t>出展回ブース</t>
    <rPh sb="0" eb="3">
      <t>シュッテンカイ</t>
    </rPh>
    <phoneticPr fontId="1"/>
  </si>
  <si>
    <t>11/8昼</t>
    <rPh sb="4" eb="5">
      <t>ヒル</t>
    </rPh>
    <phoneticPr fontId="1"/>
  </si>
  <si>
    <t>11/8夜</t>
    <rPh sb="4" eb="5">
      <t>ヨル</t>
    </rPh>
    <phoneticPr fontId="1"/>
  </si>
  <si>
    <t>11/9夜</t>
    <rPh sb="4" eb="5">
      <t>ヨル</t>
    </rPh>
    <phoneticPr fontId="1"/>
  </si>
  <si>
    <t>11/10夜</t>
    <rPh sb="5" eb="6">
      <t>ヨル</t>
    </rPh>
    <phoneticPr fontId="1"/>
  </si>
  <si>
    <t>11/11夜</t>
    <rPh sb="5" eb="6">
      <t>ヨル</t>
    </rPh>
    <phoneticPr fontId="1"/>
  </si>
  <si>
    <t>パートタイムを含む従業員数を入力してください。</t>
    <rPh sb="7" eb="8">
      <t>フク</t>
    </rPh>
    <rPh sb="9" eb="13">
      <t>ジュウギョウインスウ</t>
    </rPh>
    <rPh sb="14" eb="16">
      <t>ニュウリョク</t>
    </rPh>
    <phoneticPr fontId="1"/>
  </si>
  <si>
    <t>単位は「万円」としてください。</t>
    <rPh sb="0" eb="2">
      <t>タンイ</t>
    </rPh>
    <rPh sb="4" eb="6">
      <t>マンエン</t>
    </rPh>
    <phoneticPr fontId="1"/>
  </si>
  <si>
    <t>いわき市内の就業場所を入力してください。</t>
    <rPh sb="3" eb="5">
      <t>シナイ</t>
    </rPh>
    <rPh sb="6" eb="10">
      <t>シュウギョウバショ</t>
    </rPh>
    <rPh sb="11" eb="13">
      <t>ニュウリョク</t>
    </rPh>
    <phoneticPr fontId="1"/>
  </si>
  <si>
    <t>プルダウンに代表的な入力内容を登録してあります（プルダウンの選択肢以外も入力可）。</t>
    <rPh sb="6" eb="9">
      <t>ダイヒョウテキ</t>
    </rPh>
    <rPh sb="10" eb="12">
      <t>ニュウリョク</t>
    </rPh>
    <rPh sb="12" eb="14">
      <t>ナイヨウ</t>
    </rPh>
    <rPh sb="15" eb="17">
      <t>トウロク</t>
    </rPh>
    <rPh sb="30" eb="33">
      <t>センタクシ</t>
    </rPh>
    <rPh sb="33" eb="35">
      <t>イガイ</t>
    </rPh>
    <rPh sb="36" eb="38">
      <t>ニュウリョク</t>
    </rPh>
    <rPh sb="38" eb="39">
      <t>カ</t>
    </rPh>
    <phoneticPr fontId="1"/>
  </si>
  <si>
    <t>50歳以上の採用も検討している場合は、是非プルダウンの「50歳以上活躍中！」を選択してください。（50歳以上の採用の予定がない場合は空欄）</t>
    <rPh sb="2" eb="3">
      <t>サイ</t>
    </rPh>
    <rPh sb="3" eb="5">
      <t>イジョウ</t>
    </rPh>
    <rPh sb="6" eb="8">
      <t>サイヨウ</t>
    </rPh>
    <rPh sb="9" eb="11">
      <t>ケントウ</t>
    </rPh>
    <rPh sb="15" eb="17">
      <t>バアイ</t>
    </rPh>
    <rPh sb="19" eb="21">
      <t>ゼヒ</t>
    </rPh>
    <rPh sb="30" eb="31">
      <t>サイ</t>
    </rPh>
    <rPh sb="31" eb="33">
      <t>イジョウ</t>
    </rPh>
    <rPh sb="33" eb="36">
      <t>カツヤクチュウ</t>
    </rPh>
    <rPh sb="39" eb="41">
      <t>センタク</t>
    </rPh>
    <rPh sb="51" eb="52">
      <t>サイ</t>
    </rPh>
    <rPh sb="52" eb="54">
      <t>イジョウ</t>
    </rPh>
    <rPh sb="55" eb="57">
      <t>サイヨウ</t>
    </rPh>
    <rPh sb="58" eb="60">
      <t>ヨテイ</t>
    </rPh>
    <rPh sb="63" eb="65">
      <t>バアイ</t>
    </rPh>
    <rPh sb="66" eb="68">
      <t>クウラン</t>
    </rPh>
    <phoneticPr fontId="1"/>
  </si>
  <si>
    <t>20、31</t>
    <phoneticPr fontId="1"/>
  </si>
  <si>
    <t>大学以上</t>
    <rPh sb="0" eb="2">
      <t>ダイガク</t>
    </rPh>
    <rPh sb="2" eb="4">
      <t>イジョウ</t>
    </rPh>
    <phoneticPr fontId="1"/>
  </si>
  <si>
    <t>短大以上</t>
    <rPh sb="0" eb="2">
      <t>タンダイ</t>
    </rPh>
    <rPh sb="2" eb="4">
      <t>イジョウ</t>
    </rPh>
    <phoneticPr fontId="1"/>
  </si>
  <si>
    <t>高専以上</t>
    <rPh sb="0" eb="2">
      <t>コウセン</t>
    </rPh>
    <rPh sb="2" eb="4">
      <t>イジョウ</t>
    </rPh>
    <phoneticPr fontId="1"/>
  </si>
  <si>
    <t>専修学校以上</t>
    <rPh sb="0" eb="4">
      <t>センシュウガッコウ</t>
    </rPh>
    <rPh sb="4" eb="6">
      <t>イジョウ</t>
    </rPh>
    <phoneticPr fontId="1"/>
  </si>
  <si>
    <t>能開校以上</t>
    <rPh sb="0" eb="1">
      <t>ノウ</t>
    </rPh>
    <rPh sb="1" eb="3">
      <t>カイコウ</t>
    </rPh>
    <rPh sb="2" eb="3">
      <t>コウ</t>
    </rPh>
    <rPh sb="3" eb="5">
      <t>イジョウ</t>
    </rPh>
    <phoneticPr fontId="1"/>
  </si>
  <si>
    <t>令和８年８月１日時点の賃金（下限）を入力してください。単位は「円」としてください。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rPh sb="11" eb="13">
      <t>チンギン</t>
    </rPh>
    <rPh sb="14" eb="16">
      <t>カゲン</t>
    </rPh>
    <rPh sb="18" eb="20">
      <t>ニュウリョク</t>
    </rPh>
    <rPh sb="27" eb="29">
      <t>タンイ</t>
    </rPh>
    <rPh sb="31" eb="32">
      <t>エン</t>
    </rPh>
    <phoneticPr fontId="1"/>
  </si>
  <si>
    <t>令和８年８月１日時点の賃金（上限）を入力してください。単位は「円」としてください。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rPh sb="11" eb="13">
      <t>チンギン</t>
    </rPh>
    <rPh sb="14" eb="16">
      <t>ジョウゲン</t>
    </rPh>
    <rPh sb="18" eb="20">
      <t>ニュウリョク</t>
    </rPh>
    <rPh sb="27" eb="29">
      <t>タンイ</t>
    </rPh>
    <rPh sb="31" eb="32">
      <t>エン</t>
    </rPh>
    <phoneticPr fontId="1"/>
  </si>
  <si>
    <t>募集する職種が２つ以上ある場合は、以下のセルに入力してください。募集する職種が１つの場合は、「募集情報②」は全て空欄としてください。</t>
    <rPh sb="0" eb="2">
      <t>ボシュウ</t>
    </rPh>
    <rPh sb="4" eb="6">
      <t>ショクシュ</t>
    </rPh>
    <rPh sb="9" eb="11">
      <t>イジョウ</t>
    </rPh>
    <rPh sb="13" eb="15">
      <t>バアイ</t>
    </rPh>
    <rPh sb="17" eb="19">
      <t>イカ</t>
    </rPh>
    <rPh sb="23" eb="25">
      <t>ニュウリョク</t>
    </rPh>
    <rPh sb="32" eb="34">
      <t>ボシュウ</t>
    </rPh>
    <rPh sb="36" eb="38">
      <t>ショクシュ</t>
    </rPh>
    <rPh sb="42" eb="44">
      <t>バアイ</t>
    </rPh>
    <rPh sb="47" eb="51">
      <t>ボシュウジョウホウ</t>
    </rPh>
    <rPh sb="54" eb="55">
      <t>スベ</t>
    </rPh>
    <rPh sb="56" eb="58">
      <t>クウラン</t>
    </rPh>
    <phoneticPr fontId="1"/>
  </si>
  <si>
    <t>※掲載イメージ</t>
    <rPh sb="1" eb="3">
      <t>ケイサイ</t>
    </rPh>
    <phoneticPr fontId="1"/>
  </si>
  <si>
    <t>質問</t>
    <rPh sb="0" eb="2">
      <t>シツモン</t>
    </rPh>
    <phoneticPr fontId="1"/>
  </si>
  <si>
    <t>回答</t>
    <rPh sb="0" eb="2">
      <t>カイトウ</t>
    </rPh>
    <phoneticPr fontId="1"/>
  </si>
  <si>
    <t>出展申込時と、募集予定の職種や人数等が変更となったが、変更後の内容で作成してよいか。</t>
    <rPh sb="0" eb="4">
      <t>シュッテンモウシコ</t>
    </rPh>
    <rPh sb="4" eb="5">
      <t>ジ</t>
    </rPh>
    <rPh sb="7" eb="9">
      <t>ボシュウ</t>
    </rPh>
    <rPh sb="9" eb="11">
      <t>ヨテイ</t>
    </rPh>
    <rPh sb="12" eb="14">
      <t>ショクシュ</t>
    </rPh>
    <rPh sb="15" eb="17">
      <t>ニンズ</t>
    </rPh>
    <rPh sb="17" eb="18">
      <t>ナド</t>
    </rPh>
    <rPh sb="19" eb="21">
      <t>ヘンコウ</t>
    </rPh>
    <rPh sb="27" eb="29">
      <t>ヘンコウ</t>
    </rPh>
    <rPh sb="29" eb="30">
      <t>ゴ</t>
    </rPh>
    <rPh sb="31" eb="33">
      <t>ナイヨウ</t>
    </rPh>
    <rPh sb="34" eb="36">
      <t>サクセイ</t>
    </rPh>
    <phoneticPr fontId="1"/>
  </si>
  <si>
    <t>企業ＰＲシート作成ＦＡＱ</t>
    <rPh sb="0" eb="2">
      <t>キギョウ</t>
    </rPh>
    <rPh sb="7" eb="9">
      <t>サクセイ</t>
    </rPh>
    <phoneticPr fontId="1"/>
  </si>
  <si>
    <t>募集情報が２件までしか記載できないが、３件目を記載したい場合、どうすればよいか。</t>
    <rPh sb="0" eb="2">
      <t>ボシュウ</t>
    </rPh>
    <rPh sb="2" eb="4">
      <t>ジョウホウ</t>
    </rPh>
    <rPh sb="6" eb="7">
      <t>ケン</t>
    </rPh>
    <rPh sb="11" eb="13">
      <t>キサイ</t>
    </rPh>
    <rPh sb="20" eb="22">
      <t>ケンメ</t>
    </rPh>
    <rPh sb="23" eb="25">
      <t>キサイ</t>
    </rPh>
    <rPh sb="28" eb="30">
      <t>バアイ</t>
    </rPh>
    <phoneticPr fontId="1"/>
  </si>
  <si>
    <t>最低賃金改定のため、開催日までに賃金が変更となる予定。</t>
    <rPh sb="0" eb="4">
      <t>サイテイチンギン</t>
    </rPh>
    <rPh sb="4" eb="6">
      <t>カイテイ</t>
    </rPh>
    <rPh sb="10" eb="13">
      <t>カイサイビ</t>
    </rPh>
    <rPh sb="16" eb="18">
      <t>チンギン</t>
    </rPh>
    <rPh sb="19" eb="21">
      <t>ヘンコウ</t>
    </rPh>
    <rPh sb="24" eb="26">
      <t>ヨテイ</t>
    </rPh>
    <phoneticPr fontId="1"/>
  </si>
  <si>
    <t>チェック</t>
    <phoneticPr fontId="1"/>
  </si>
  <si>
    <t>(例)「製造業」「建設業」「サービス業」</t>
    <rPh sb="1" eb="2">
      <t>レイ</t>
    </rPh>
    <rPh sb="4" eb="7">
      <t>セイゾウギョウ</t>
    </rPh>
    <rPh sb="9" eb="12">
      <t>ケンセツギョウ</t>
    </rPh>
    <rPh sb="18" eb="19">
      <t>ギョウ</t>
    </rPh>
    <phoneticPr fontId="1"/>
  </si>
  <si>
    <t>(例)「土、日、祝日」「週休二日制」</t>
    <rPh sb="1" eb="2">
      <t>レイ</t>
    </rPh>
    <rPh sb="4" eb="5">
      <t>ド</t>
    </rPh>
    <rPh sb="6" eb="7">
      <t>ニチ</t>
    </rPh>
    <rPh sb="8" eb="10">
      <t>シュクジツ</t>
    </rPh>
    <rPh sb="12" eb="14">
      <t>シュウキュウ</t>
    </rPh>
    <rPh sb="14" eb="16">
      <t>フツカ</t>
    </rPh>
    <rPh sb="16" eb="17">
      <t>セイ</t>
    </rPh>
    <phoneticPr fontId="1"/>
  </si>
  <si>
    <t>是非、正社員での募集をご検討ください。
(例)「正社員」「パート労働者」</t>
    <rPh sb="0" eb="2">
      <t>ゼヒ</t>
    </rPh>
    <rPh sb="3" eb="6">
      <t>セイシャイン</t>
    </rPh>
    <rPh sb="8" eb="10">
      <t>ボシュウ</t>
    </rPh>
    <rPh sb="12" eb="14">
      <t>ケントウ</t>
    </rPh>
    <rPh sb="21" eb="22">
      <t>レイ</t>
    </rPh>
    <rPh sb="24" eb="27">
      <t>セイシャイン</t>
    </rPh>
    <rPh sb="32" eb="35">
      <t>ロウドウシャ</t>
    </rPh>
    <phoneticPr fontId="1"/>
  </si>
  <si>
    <t>(例)「120日」</t>
    <rPh sb="1" eb="2">
      <t>レイ</t>
    </rPh>
    <rPh sb="7" eb="8">
      <t>ニチ</t>
    </rPh>
    <phoneticPr fontId="1"/>
  </si>
  <si>
    <t>大項目</t>
    <rPh sb="0" eb="3">
      <t>ダイコウモク</t>
    </rPh>
    <phoneticPr fontId="1"/>
  </si>
  <si>
    <t>小項目</t>
    <rPh sb="0" eb="1">
      <t>ショウ</t>
    </rPh>
    <rPh sb="1" eb="3">
      <t>コウモク</t>
    </rPh>
    <phoneticPr fontId="1"/>
  </si>
  <si>
    <t>「企業ＰＲシート」には、令和８年８月１日時点の賃金を掲載してください。改定後の賃金については、説明会にて、適宜説明してください。</t>
    <rPh sb="1" eb="3">
      <t>キギョウ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チンギン</t>
    </rPh>
    <rPh sb="26" eb="28">
      <t>ケイサイ</t>
    </rPh>
    <rPh sb="35" eb="38">
      <t>カイテイゴ</t>
    </rPh>
    <rPh sb="39" eb="41">
      <t>チンギン</t>
    </rPh>
    <rPh sb="47" eb="50">
      <t>セツメイカイ</t>
    </rPh>
    <rPh sb="53" eb="55">
      <t>テキギ</t>
    </rPh>
    <rPh sb="55" eb="57">
      <t>セツメイ</t>
    </rPh>
    <phoneticPr fontId="1"/>
  </si>
  <si>
    <t>変更後の内容で作成して差し支えありません。ただし、募集する年齢については、「企業ＰＲシート」への記載はありませんが、出展申込時より狭めることのないようお願いします。なお、本説明会の参加要件を満たさなくなる変更（例：就業場所がいわき市外）については、認められません。</t>
    <rPh sb="0" eb="3">
      <t>ヘンコウゴ</t>
    </rPh>
    <rPh sb="4" eb="6">
      <t>ナイヨウ</t>
    </rPh>
    <rPh sb="7" eb="9">
      <t>サクセイ</t>
    </rPh>
    <rPh sb="11" eb="12">
      <t>サ</t>
    </rPh>
    <rPh sb="13" eb="14">
      <t>ツカ</t>
    </rPh>
    <rPh sb="25" eb="27">
      <t>ボシュウ</t>
    </rPh>
    <rPh sb="29" eb="31">
      <t>ネンレイ</t>
    </rPh>
    <rPh sb="38" eb="40">
      <t>キギョウ</t>
    </rPh>
    <rPh sb="48" eb="50">
      <t>キサイ</t>
    </rPh>
    <rPh sb="58" eb="60">
      <t>シュッテン</t>
    </rPh>
    <rPh sb="60" eb="63">
      <t>モウシコミジ</t>
    </rPh>
    <rPh sb="65" eb="66">
      <t>セバ</t>
    </rPh>
    <rPh sb="76" eb="77">
      <t>ネガ</t>
    </rPh>
    <phoneticPr fontId="1"/>
  </si>
  <si>
    <t>200文字程度までで入力してください。</t>
    <rPh sb="3" eb="7">
      <t>モジテイド</t>
    </rPh>
    <rPh sb="10" eb="12">
      <t>ニュウリョク</t>
    </rPh>
    <phoneticPr fontId="1"/>
  </si>
  <si>
    <t>60文字程度までで入力してください。</t>
    <rPh sb="2" eb="6">
      <t>モジテイド</t>
    </rPh>
    <rPh sb="9" eb="11">
      <t>ニュウリョク</t>
    </rPh>
    <phoneticPr fontId="1"/>
  </si>
  <si>
    <t>賞与</t>
    <rPh sb="0" eb="2">
      <t>ショウヨ</t>
    </rPh>
    <phoneticPr fontId="1"/>
  </si>
  <si>
    <t>通勤手当</t>
    <rPh sb="0" eb="4">
      <t>ツウキンテアテ</t>
    </rPh>
    <phoneticPr fontId="1"/>
  </si>
  <si>
    <t>ＱＲ
コード</t>
    <phoneticPr fontId="1"/>
  </si>
  <si>
    <t>(例)「有・年２回」「有・3.00月分」「有・40～100万円」「無」</t>
    <rPh sb="1" eb="2">
      <t>レイ</t>
    </rPh>
    <rPh sb="4" eb="5">
      <t>ア</t>
    </rPh>
    <rPh sb="6" eb="7">
      <t>ネン</t>
    </rPh>
    <rPh sb="8" eb="9">
      <t>カイ</t>
    </rPh>
    <rPh sb="11" eb="12">
      <t>ア</t>
    </rPh>
    <rPh sb="17" eb="19">
      <t>ツキブン</t>
    </rPh>
    <rPh sb="21" eb="22">
      <t>ア</t>
    </rPh>
    <rPh sb="29" eb="31">
      <t>マンエン</t>
    </rPh>
    <rPh sb="33" eb="34">
      <t>ナシ</t>
    </rPh>
    <phoneticPr fontId="1"/>
  </si>
  <si>
    <t>(例)「実費支給（上限月額5,000円）」「実費支給（上限なし）」「無」</t>
    <rPh sb="1" eb="2">
      <t>レイ</t>
    </rPh>
    <rPh sb="4" eb="6">
      <t>ジッピ</t>
    </rPh>
    <rPh sb="6" eb="8">
      <t>シキュウ</t>
    </rPh>
    <rPh sb="9" eb="11">
      <t>ジョウゲン</t>
    </rPh>
    <rPh sb="11" eb="13">
      <t>ゲツガク</t>
    </rPh>
    <rPh sb="18" eb="19">
      <t>エン</t>
    </rPh>
    <rPh sb="22" eb="24">
      <t>ジッピ</t>
    </rPh>
    <rPh sb="24" eb="26">
      <t>シキュウ</t>
    </rPh>
    <rPh sb="27" eb="29">
      <t>ジョウゲン</t>
    </rPh>
    <rPh sb="34" eb="35">
      <t>ナシ</t>
    </rPh>
    <phoneticPr fontId="1"/>
  </si>
  <si>
    <t>QRコードは事務担当にて作成します。なお、掲載するURLがない場合は、「無」としてください。</t>
    <rPh sb="8" eb="10">
      <t>タントウ</t>
    </rPh>
    <rPh sb="21" eb="23">
      <t>ケイサイ</t>
    </rPh>
    <rPh sb="31" eb="33">
      <t>バアイ</t>
    </rPh>
    <rPh sb="36" eb="37">
      <t>ナシ</t>
    </rPh>
    <phoneticPr fontId="1"/>
  </si>
  <si>
    <t>QRコードは事務担当にて作成します。なお、フラ・ジョブIWAKI（https://i-shigoto.com/）に登録していない場合は「無」としてください。</t>
    <rPh sb="8" eb="10">
      <t>タントウ</t>
    </rPh>
    <rPh sb="57" eb="59">
      <t>トウロク</t>
    </rPh>
    <rPh sb="64" eb="66">
      <t>バアイ</t>
    </rPh>
    <rPh sb="68" eb="69">
      <t>ナシ</t>
    </rPh>
    <phoneticPr fontId="1"/>
  </si>
  <si>
    <t>24時間表記で入力してください。休憩時間も入力してください。交替制等の場合は、その旨も入力してください。
(例)「8:00～17:00、15:00～23:30、23:30～8:00（３交替制、休憩60分）」「8:30～17:30（休憩60分）」</t>
    <rPh sb="2" eb="4">
      <t>ジカン</t>
    </rPh>
    <rPh sb="4" eb="6">
      <t>ヒョウキ</t>
    </rPh>
    <rPh sb="7" eb="9">
      <t>ニュウリョク</t>
    </rPh>
    <rPh sb="30" eb="33">
      <t>コウタイセイ</t>
    </rPh>
    <rPh sb="33" eb="34">
      <t>ナド</t>
    </rPh>
    <rPh sb="35" eb="37">
      <t>バアイ</t>
    </rPh>
    <rPh sb="41" eb="42">
      <t>ムネ</t>
    </rPh>
    <rPh sb="43" eb="45">
      <t>ニュウリョク</t>
    </rPh>
    <rPh sb="54" eb="55">
      <t>レイ</t>
    </rPh>
    <rPh sb="115" eb="117">
      <t>キュウケイ</t>
    </rPh>
    <rPh sb="119" eb="120">
      <t>プン</t>
    </rPh>
    <phoneticPr fontId="1"/>
  </si>
  <si>
    <t>円</t>
    <rPh sb="0" eb="1">
      <t>エン</t>
    </rPh>
    <phoneticPr fontId="1"/>
  </si>
  <si>
    <t>株式会社　○○製作所
いわき工場</t>
  </si>
  <si>
    <t>50歳以上
活躍中！</t>
  </si>
  <si>
    <t>製造業</t>
  </si>
  <si>
    <t>平成7年</t>
  </si>
  <si>
    <t>双葉郡広野町○○</t>
  </si>
  <si>
    <t>○○等の製造販売</t>
  </si>
  <si>
    <t>いわき市○○○○</t>
  </si>
  <si>
    <t>製造スタッフ　２人</t>
  </si>
  <si>
    <t>正社員</t>
  </si>
  <si>
    <t>8:00～17:00、15:00～23:30、
23:30～8:00（３交替制、休憩60分）</t>
  </si>
  <si>
    <t>不問</t>
  </si>
  <si>
    <t>週休２日制</t>
  </si>
  <si>
    <t>・原材料の準備、機械への充填・成型、仕上げ、梱包作業
・製品検査
未経験者でも大丈夫です。必要な資格は特にありません。
男性、女性ともに活躍しています。</t>
  </si>
  <si>
    <t>月給</t>
  </si>
  <si>
    <t>有・3.45月分</t>
  </si>
  <si>
    <t>実費支給（上限月額10,000円）</t>
  </si>
  <si>
    <t>一般事務　１名</t>
  </si>
  <si>
    <t>9:00～16:00
（休憩60分）</t>
  </si>
  <si>
    <t>高校以上</t>
  </si>
  <si>
    <t>土、日、祝日</t>
  </si>
  <si>
    <t>124日</t>
  </si>
  <si>
    <t>人事課　いわき　フラ次郎</t>
  </si>
  <si>
    <t>可</t>
  </si>
  <si>
    <t>0246-XX-XXXX</t>
  </si>
  <si>
    <t>XXXXXX@XXXXXXXXXXXXXXXXXXX</t>
  </si>
  <si>
    <t>無</t>
  </si>
  <si>
    <t>人事課　○○</t>
    <phoneticPr fontId="1"/>
  </si>
  <si>
    <t>いわき市役所</t>
    <rPh sb="3" eb="6">
      <t>シヤクショ</t>
    </rPh>
    <phoneticPr fontId="1"/>
  </si>
  <si>
    <t>公務</t>
    <rPh sb="0" eb="2">
      <t>コウム</t>
    </rPh>
    <phoneticPr fontId="1"/>
  </si>
  <si>
    <t>昭和41年</t>
    <rPh sb="0" eb="2">
      <t>ショウワ</t>
    </rPh>
    <rPh sb="4" eb="5">
      <t>ネン</t>
    </rPh>
    <phoneticPr fontId="1"/>
  </si>
  <si>
    <t>○○万円</t>
    <rPh sb="2" eb="4">
      <t>マンエン</t>
    </rPh>
    <phoneticPr fontId="1"/>
  </si>
  <si>
    <t>いわき市平字梅本21</t>
    <rPh sb="3" eb="4">
      <t>シ</t>
    </rPh>
    <rPh sb="4" eb="5">
      <t>タイラ</t>
    </rPh>
    <rPh sb="5" eb="6">
      <t>アザ</t>
    </rPh>
    <rPh sb="6" eb="8">
      <t>ウメモト</t>
    </rPh>
    <phoneticPr fontId="1"/>
  </si>
  <si>
    <t>公共サービスの提供（地方自治体）</t>
    <phoneticPr fontId="1"/>
  </si>
  <si>
    <t>いわき市平字梅本21　ほか市内各所</t>
    <phoneticPr fontId="1"/>
  </si>
  <si>
    <t>一般事務　２人</t>
    <rPh sb="0" eb="4">
      <t>イッパンジム</t>
    </rPh>
    <rPh sb="6" eb="7">
      <t>ニン</t>
    </rPh>
    <phoneticPr fontId="1"/>
  </si>
  <si>
    <t>正社員</t>
    <rPh sb="0" eb="3">
      <t>セイシャイン</t>
    </rPh>
    <phoneticPr fontId="1"/>
  </si>
  <si>
    <t>8:30～17:15（休憩60分）</t>
    <phoneticPr fontId="1"/>
  </si>
  <si>
    <t>高校以上</t>
    <rPh sb="0" eb="4">
      <t>コウコウイジョウ</t>
    </rPh>
    <phoneticPr fontId="1"/>
  </si>
  <si>
    <t>土、日、祝日</t>
    <rPh sb="0" eb="1">
      <t>ド</t>
    </rPh>
    <rPh sb="2" eb="3">
      <t>ニチ</t>
    </rPh>
    <rPh sb="4" eb="6">
      <t>シュクジツ</t>
    </rPh>
    <phoneticPr fontId="1"/>
  </si>
  <si>
    <t>124日</t>
    <rPh sb="3" eb="4">
      <t>ニチ</t>
    </rPh>
    <phoneticPr fontId="1"/>
  </si>
  <si>
    <t>有・年２回</t>
    <rPh sb="0" eb="1">
      <t>アリ</t>
    </rPh>
    <rPh sb="2" eb="3">
      <t>ネン</t>
    </rPh>
    <rPh sb="4" eb="5">
      <t>カイ</t>
    </rPh>
    <phoneticPr fontId="1"/>
  </si>
  <si>
    <t>実費支給（上限あり）</t>
    <rPh sb="0" eb="2">
      <t>ジッピ</t>
    </rPh>
    <rPh sb="2" eb="4">
      <t>シキュウ</t>
    </rPh>
    <rPh sb="5" eb="7">
      <t>ジョウゲン</t>
    </rPh>
    <phoneticPr fontId="1"/>
  </si>
  <si>
    <t>https://www.city.iwaki.lg.jp/www/index.html</t>
    <phoneticPr fontId="1"/>
  </si>
  <si>
    <t>https://i-shigoto.com/archives/company_cpt/vz8ngiq377qr5d77kpmtenu6</t>
    <phoneticPr fontId="1"/>
  </si>
  <si>
    <t>紙面の都合上、２件までの掲載になりますのでご了承ください。なお、ハローワークに求人申込みをする、または、フラ・ジョブIWAKIに求人情報を登録し、備考欄等に「その他の求人情報はハローワークの求人票（またはフラ・ジョブIWAKI）で確認してください。」等と記載することをお勧めします。</t>
    <rPh sb="0" eb="2">
      <t>シメン</t>
    </rPh>
    <rPh sb="3" eb="6">
      <t>ツゴウジョウ</t>
    </rPh>
    <rPh sb="8" eb="9">
      <t>ケン</t>
    </rPh>
    <rPh sb="12" eb="14">
      <t>ケイサイ</t>
    </rPh>
    <rPh sb="22" eb="24">
      <t>リョウショウ</t>
    </rPh>
    <rPh sb="39" eb="41">
      <t>キュウジン</t>
    </rPh>
    <rPh sb="41" eb="42">
      <t>モウ</t>
    </rPh>
    <rPh sb="42" eb="43">
      <t>コ</t>
    </rPh>
    <rPh sb="64" eb="68">
      <t>キュウジンジョウホウ</t>
    </rPh>
    <rPh sb="69" eb="71">
      <t>トウロク</t>
    </rPh>
    <rPh sb="73" eb="76">
      <t>ビコウラン</t>
    </rPh>
    <rPh sb="76" eb="77">
      <t>ナド</t>
    </rPh>
    <rPh sb="81" eb="82">
      <t>タ</t>
    </rPh>
    <rPh sb="83" eb="87">
      <t>キュウジンジョウホウ</t>
    </rPh>
    <rPh sb="95" eb="98">
      <t>キュウジンヒョウ</t>
    </rPh>
    <rPh sb="115" eb="117">
      <t>カクニン</t>
    </rPh>
    <rPh sb="125" eb="126">
      <t>ナド</t>
    </rPh>
    <rPh sb="127" eb="129">
      <t>キサイ</t>
    </rPh>
    <rPh sb="135" eb="136">
      <t>スス</t>
    </rPh>
    <phoneticPr fontId="1"/>
  </si>
  <si>
    <t>年齢や勤務実績により固定残業代を支給。超過分は別途支給。</t>
    <phoneticPr fontId="1"/>
  </si>
  <si>
    <t>無</t>
    <rPh sb="0" eb="1">
      <t>ナシ</t>
    </rPh>
    <phoneticPr fontId="1"/>
  </si>
  <si>
    <t>上記募集情報について補足説明がある場合は、50文字程度までで入力してください。</t>
    <rPh sb="0" eb="2">
      <t>ジョウキ</t>
    </rPh>
    <rPh sb="2" eb="4">
      <t>ボシュウ</t>
    </rPh>
    <rPh sb="4" eb="6">
      <t>ジョウホウ</t>
    </rPh>
    <rPh sb="10" eb="14">
      <t>ホソクセツメイ</t>
    </rPh>
    <rPh sb="17" eb="19">
      <t>バアイ</t>
    </rPh>
    <rPh sb="23" eb="25">
      <t>モジ</t>
    </rPh>
    <rPh sb="25" eb="27">
      <t>テイド</t>
    </rPh>
    <rPh sb="30" eb="32">
      <t>ニュウリョク</t>
    </rPh>
    <phoneticPr fontId="1"/>
  </si>
  <si>
    <t>今回の合同企業説明会でブース訪問を行わなかった場合でも、随時、求職者からの問い合わせが受付可能な場合は、プルダウンの「可」を選択してください。</t>
    <rPh sb="14" eb="16">
      <t>ホウモン</t>
    </rPh>
    <phoneticPr fontId="1"/>
  </si>
  <si>
    <t>事務担当にて入力します。</t>
    <rPh sb="0" eb="2">
      <t>ジム</t>
    </rPh>
    <rPh sb="2" eb="4">
      <t>タントウ</t>
    </rPh>
    <rPh sb="6" eb="8">
      <t>ニュウリョク</t>
    </rPh>
    <phoneticPr fontId="1"/>
  </si>
  <si>
    <t>賃金は、学歴、職務経験等により調整されます。記載の額は、高校卒業後に前職なしで採用となった場合です。</t>
    <rPh sb="0" eb="2">
      <t>チンギン</t>
    </rPh>
    <rPh sb="4" eb="6">
      <t>ガクレキ</t>
    </rPh>
    <rPh sb="7" eb="12">
      <t>ショクムケイケントウ</t>
    </rPh>
    <rPh sb="15" eb="17">
      <t>チョウセイ</t>
    </rPh>
    <rPh sb="22" eb="24">
      <t>キサイ</t>
    </rPh>
    <rPh sb="25" eb="26">
      <t>ガク</t>
    </rPh>
    <rPh sb="28" eb="30">
      <t>コウコウ</t>
    </rPh>
    <rPh sb="30" eb="33">
      <t>ソツギョウゴ</t>
    </rPh>
    <rPh sb="34" eb="36">
      <t>ゼンショク</t>
    </rPh>
    <rPh sb="39" eb="41">
      <t>サイヨウ</t>
    </rPh>
    <rPh sb="45" eb="47">
      <t>バアイ</t>
    </rPh>
    <phoneticPr fontId="1"/>
  </si>
  <si>
    <t>・簡単な経理事務
Excel、Wordの基礎的な知識が必要です。</t>
    <rPh sb="24" eb="26">
      <t>チシキ</t>
    </rPh>
    <rPh sb="27" eb="29">
      <t>ヒツヨウ</t>
    </rPh>
    <phoneticPr fontId="1"/>
  </si>
  <si>
    <t>行政の様々な分野において、税や福祉などの窓口対応から政策企画立案まで、幅広い業務に従事します。
必要な資格等は特にありません。
なお、公民館やいわき駅前市民サービスセンター等、土日も開庁している施設の場合、就業時間や休日が異なりますが、１日の就業時間数や年間休日数は基本的に同じです。</t>
    <rPh sb="76" eb="78">
      <t>シミン</t>
    </rPh>
    <rPh sb="86" eb="87">
      <t>ナド</t>
    </rPh>
    <rPh sb="88" eb="90">
      <t>ドニチ</t>
    </rPh>
    <rPh sb="91" eb="93">
      <t>カイチョウ</t>
    </rPh>
    <rPh sb="97" eb="99">
      <t>シセツ</t>
    </rPh>
    <rPh sb="100" eb="102">
      <t>バアイ</t>
    </rPh>
    <rPh sb="103" eb="107">
      <t>シュウギョウジカン</t>
    </rPh>
    <rPh sb="108" eb="110">
      <t>キュウジツ</t>
    </rPh>
    <rPh sb="111" eb="112">
      <t>コト</t>
    </rPh>
    <rPh sb="119" eb="120">
      <t>ニチ</t>
    </rPh>
    <rPh sb="121" eb="125">
      <t>シュウギョウジカン</t>
    </rPh>
    <rPh sb="125" eb="126">
      <t>スウ</t>
    </rPh>
    <rPh sb="127" eb="129">
      <t>ネンカン</t>
    </rPh>
    <rPh sb="129" eb="132">
      <t>キュウジツスウ</t>
    </rPh>
    <rPh sb="133" eb="136">
      <t>キホンテキ</t>
    </rPh>
    <rPh sb="137" eb="138">
      <t>オナ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</si>
</sst>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&quot;円&quot;"/>
    <numFmt numFmtId="177" formatCode="#,##0&quot;人&quot;"/>
    <numFmt numFmtId="178" formatCode="#,##0_ "/>
    <numFmt numFmtId="179" formatCode="#,##0&quot;万円&quot;"/>
    <numFmt numFmtId="180" formatCode="#,##0&quot;日&quot;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b/>
      <sz val="11"/>
      <color theme="0"/>
      <name val="BIZ UDゴシック"/>
      <family val="3"/>
      <charset val="128"/>
    </font>
    <font>
      <b/>
      <sz val="9"/>
      <color theme="0"/>
      <name val="BIZ UDゴシック"/>
      <family val="3"/>
      <charset val="128"/>
    </font>
    <font>
      <b/>
      <sz val="10"/>
      <color theme="0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4"/>
      <name val="BIZ UD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6"/>
      <color theme="1"/>
      <name val="BIZ UDゴシック"/>
      <family val="3"/>
      <charset val="128"/>
    </font>
    <font>
      <b/>
      <sz val="11"/>
      <color theme="0" tint="-0.34998626667073579"/>
      <name val="BIZ UDゴシック"/>
      <family val="3"/>
      <charset val="128"/>
    </font>
    <font>
      <sz val="11"/>
      <color theme="0" tint="-0.34998626667073579"/>
      <name val="BIZ UDゴシック"/>
      <family val="3"/>
      <charset val="128"/>
    </font>
    <font>
      <b/>
      <sz val="8"/>
      <color theme="0"/>
      <name val="BIZ UD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theme="0"/>
      </bottom>
      <diagonal/>
    </border>
    <border>
      <left/>
      <right style="medium">
        <color theme="1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 diagonalDown="1"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6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4" fillId="2" borderId="24" xfId="0" applyFont="1" applyFill="1" applyBorder="1">
      <alignment vertical="center"/>
    </xf>
    <xf numFmtId="0" fontId="4" fillId="2" borderId="25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7" xfId="0" applyFont="1" applyFill="1" applyBorder="1">
      <alignment vertical="center"/>
    </xf>
    <xf numFmtId="0" fontId="4" fillId="2" borderId="19" xfId="0" applyFont="1" applyFill="1" applyBorder="1" applyAlignment="1">
      <alignment vertical="center"/>
    </xf>
    <xf numFmtId="0" fontId="2" fillId="0" borderId="47" xfId="0" applyFont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0" fillId="3" borderId="0" xfId="0" applyFill="1">
      <alignment vertical="center"/>
    </xf>
    <xf numFmtId="0" fontId="8" fillId="0" borderId="0" xfId="0" applyFont="1" applyFill="1" applyAlignment="1">
      <alignment vertical="center" wrapText="1"/>
    </xf>
    <xf numFmtId="0" fontId="8" fillId="0" borderId="47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vertical="center" wrapText="1"/>
    </xf>
    <xf numFmtId="0" fontId="8" fillId="5" borderId="47" xfId="0" applyFont="1" applyFill="1" applyBorder="1" applyAlignment="1">
      <alignment vertical="center" wrapText="1"/>
    </xf>
    <xf numFmtId="0" fontId="8" fillId="6" borderId="47" xfId="0" applyFont="1" applyFill="1" applyBorder="1" applyAlignment="1">
      <alignment vertical="center" wrapText="1"/>
    </xf>
    <xf numFmtId="0" fontId="2" fillId="7" borderId="0" xfId="0" applyFont="1" applyFill="1" applyBorder="1">
      <alignment vertical="center"/>
    </xf>
    <xf numFmtId="0" fontId="2" fillId="7" borderId="0" xfId="0" applyFont="1" applyFill="1">
      <alignment vertical="center"/>
    </xf>
    <xf numFmtId="0" fontId="9" fillId="7" borderId="0" xfId="0" applyFont="1" applyFill="1" applyBorder="1">
      <alignment vertical="center"/>
    </xf>
    <xf numFmtId="0" fontId="8" fillId="7" borderId="0" xfId="0" applyFont="1" applyFill="1" applyBorder="1">
      <alignment vertical="center"/>
    </xf>
    <xf numFmtId="0" fontId="8" fillId="7" borderId="4" xfId="0" applyFont="1" applyFill="1" applyBorder="1">
      <alignment vertical="center"/>
    </xf>
    <xf numFmtId="0" fontId="11" fillId="7" borderId="4" xfId="0" applyFont="1" applyFill="1" applyBorder="1" applyAlignment="1">
      <alignment vertical="center"/>
    </xf>
    <xf numFmtId="0" fontId="11" fillId="7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 textRotation="255"/>
    </xf>
    <xf numFmtId="0" fontId="7" fillId="7" borderId="15" xfId="0" applyFont="1" applyFill="1" applyBorder="1" applyAlignment="1">
      <alignment vertical="top"/>
    </xf>
    <xf numFmtId="0" fontId="2" fillId="7" borderId="1" xfId="0" applyFont="1" applyFill="1" applyBorder="1">
      <alignment vertical="center"/>
    </xf>
    <xf numFmtId="0" fontId="2" fillId="7" borderId="5" xfId="0" applyFont="1" applyFill="1" applyBorder="1">
      <alignment vertical="center"/>
    </xf>
    <xf numFmtId="0" fontId="7" fillId="7" borderId="1" xfId="0" applyFont="1" applyFill="1" applyBorder="1" applyAlignment="1">
      <alignment vertical="top"/>
    </xf>
    <xf numFmtId="0" fontId="2" fillId="7" borderId="16" xfId="0" applyFont="1" applyFill="1" applyBorder="1">
      <alignment vertical="center"/>
    </xf>
    <xf numFmtId="0" fontId="2" fillId="7" borderId="6" xfId="0" applyFont="1" applyFill="1" applyBorder="1" applyAlignment="1">
      <alignment vertical="center"/>
    </xf>
    <xf numFmtId="0" fontId="2" fillId="7" borderId="10" xfId="0" applyFont="1" applyFill="1" applyBorder="1" applyAlignment="1">
      <alignment vertical="center"/>
    </xf>
    <xf numFmtId="0" fontId="2" fillId="7" borderId="41" xfId="0" applyFont="1" applyFill="1" applyBorder="1" applyAlignment="1">
      <alignment vertical="center"/>
    </xf>
    <xf numFmtId="0" fontId="2" fillId="7" borderId="23" xfId="0" applyFont="1" applyFill="1" applyBorder="1" applyAlignment="1">
      <alignment vertical="center"/>
    </xf>
    <xf numFmtId="0" fontId="2" fillId="7" borderId="10" xfId="0" applyFont="1" applyFill="1" applyBorder="1">
      <alignment vertical="center"/>
    </xf>
    <xf numFmtId="0" fontId="2" fillId="7" borderId="7" xfId="0" applyFont="1" applyFill="1" applyBorder="1" applyAlignment="1">
      <alignment vertical="center"/>
    </xf>
    <xf numFmtId="0" fontId="2" fillId="7" borderId="15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7" borderId="45" xfId="0" applyFont="1" applyFill="1" applyBorder="1" applyAlignment="1">
      <alignment vertical="center"/>
    </xf>
    <xf numFmtId="0" fontId="2" fillId="7" borderId="18" xfId="0" applyFont="1" applyFill="1" applyBorder="1" applyAlignment="1">
      <alignment vertical="center"/>
    </xf>
    <xf numFmtId="0" fontId="2" fillId="7" borderId="2" xfId="0" applyFont="1" applyFill="1" applyBorder="1">
      <alignment vertical="center"/>
    </xf>
    <xf numFmtId="0" fontId="2" fillId="7" borderId="20" xfId="0" applyFont="1" applyFill="1" applyBorder="1" applyAlignment="1">
      <alignment vertical="center"/>
    </xf>
    <xf numFmtId="0" fontId="2" fillId="0" borderId="47" xfId="0" applyFont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vertical="center" wrapText="1"/>
    </xf>
    <xf numFmtId="0" fontId="8" fillId="0" borderId="56" xfId="0" applyFont="1" applyFill="1" applyBorder="1" applyAlignment="1">
      <alignment vertical="center" wrapText="1"/>
    </xf>
    <xf numFmtId="177" fontId="8" fillId="0" borderId="55" xfId="0" applyNumberFormat="1" applyFont="1" applyFill="1" applyBorder="1" applyAlignment="1">
      <alignment vertical="center" wrapText="1"/>
    </xf>
    <xf numFmtId="179" fontId="8" fillId="0" borderId="55" xfId="0" applyNumberFormat="1" applyFont="1" applyFill="1" applyBorder="1" applyAlignment="1">
      <alignment vertical="center" wrapText="1"/>
    </xf>
    <xf numFmtId="180" fontId="8" fillId="0" borderId="55" xfId="0" applyNumberFormat="1" applyFont="1" applyFill="1" applyBorder="1" applyAlignment="1">
      <alignment vertical="center" wrapText="1"/>
    </xf>
    <xf numFmtId="176" fontId="8" fillId="0" borderId="55" xfId="1" applyNumberFormat="1" applyFont="1" applyFill="1" applyBorder="1" applyAlignment="1">
      <alignment vertical="center" wrapText="1"/>
    </xf>
    <xf numFmtId="0" fontId="8" fillId="0" borderId="47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vertical="center" wrapText="1"/>
    </xf>
    <xf numFmtId="0" fontId="8" fillId="0" borderId="57" xfId="0" applyFont="1" applyFill="1" applyBorder="1" applyAlignment="1">
      <alignment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2" fillId="7" borderId="58" xfId="0" applyFont="1" applyFill="1" applyBorder="1" applyAlignment="1">
      <alignment vertical="center"/>
    </xf>
    <xf numFmtId="0" fontId="2" fillId="7" borderId="2" xfId="0" applyFont="1" applyFill="1" applyBorder="1" applyAlignment="1">
      <alignment horizontal="left" vertical="center"/>
    </xf>
    <xf numFmtId="178" fontId="11" fillId="7" borderId="1" xfId="0" applyNumberFormat="1" applyFont="1" applyFill="1" applyBorder="1" applyAlignment="1"/>
    <xf numFmtId="178" fontId="2" fillId="7" borderId="2" xfId="0" applyNumberFormat="1" applyFont="1" applyFill="1" applyBorder="1" applyAlignment="1"/>
    <xf numFmtId="0" fontId="10" fillId="7" borderId="21" xfId="0" applyFont="1" applyFill="1" applyBorder="1" applyAlignment="1">
      <alignment vertical="center" wrapText="1"/>
    </xf>
    <xf numFmtId="0" fontId="2" fillId="7" borderId="49" xfId="0" applyFont="1" applyFill="1" applyBorder="1" applyAlignment="1">
      <alignment vertical="center"/>
    </xf>
    <xf numFmtId="0" fontId="2" fillId="7" borderId="59" xfId="0" applyFont="1" applyFill="1" applyBorder="1" applyAlignment="1">
      <alignment vertical="center"/>
    </xf>
    <xf numFmtId="0" fontId="7" fillId="7" borderId="4" xfId="0" applyFont="1" applyFill="1" applyBorder="1">
      <alignment vertical="center"/>
    </xf>
    <xf numFmtId="0" fontId="10" fillId="7" borderId="59" xfId="0" applyFont="1" applyFill="1" applyBorder="1" applyAlignment="1">
      <alignment vertical="center"/>
    </xf>
    <xf numFmtId="0" fontId="3" fillId="2" borderId="24" xfId="0" applyFont="1" applyFill="1" applyBorder="1">
      <alignment vertical="center"/>
    </xf>
    <xf numFmtId="0" fontId="4" fillId="2" borderId="61" xfId="0" applyFont="1" applyFill="1" applyBorder="1">
      <alignment vertical="center"/>
    </xf>
    <xf numFmtId="0" fontId="2" fillId="7" borderId="11" xfId="0" applyFont="1" applyFill="1" applyBorder="1" applyAlignment="1">
      <alignment vertical="center" wrapText="1"/>
    </xf>
    <xf numFmtId="0" fontId="2" fillId="7" borderId="46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2" fillId="7" borderId="44" xfId="0" applyFont="1" applyFill="1" applyBorder="1" applyAlignment="1">
      <alignment horizontal="center" vertical="center"/>
    </xf>
    <xf numFmtId="0" fontId="2" fillId="7" borderId="48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7" borderId="47" xfId="0" applyFont="1" applyFill="1" applyBorder="1" applyAlignment="1">
      <alignment vertical="center" wrapText="1"/>
    </xf>
    <xf numFmtId="0" fontId="2" fillId="7" borderId="47" xfId="0" applyFont="1" applyFill="1" applyBorder="1" applyAlignment="1">
      <alignment vertical="center"/>
    </xf>
    <xf numFmtId="0" fontId="2" fillId="7" borderId="49" xfId="0" applyFont="1" applyFill="1" applyBorder="1" applyAlignment="1">
      <alignment vertical="center"/>
    </xf>
    <xf numFmtId="0" fontId="12" fillId="7" borderId="0" xfId="0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0" fillId="7" borderId="47" xfId="0" applyFont="1" applyFill="1" applyBorder="1" applyAlignment="1">
      <alignment vertical="center"/>
    </xf>
    <xf numFmtId="0" fontId="10" fillId="7" borderId="49" xfId="0" applyFont="1" applyFill="1" applyBorder="1" applyAlignment="1">
      <alignment vertical="center"/>
    </xf>
    <xf numFmtId="0" fontId="15" fillId="7" borderId="10" xfId="0" applyFont="1" applyFill="1" applyBorder="1" applyAlignment="1">
      <alignment horizontal="center" vertical="center" wrapText="1"/>
    </xf>
    <xf numFmtId="0" fontId="15" fillId="7" borderId="41" xfId="0" applyFont="1" applyFill="1" applyBorder="1" applyAlignment="1">
      <alignment horizontal="center" vertical="center"/>
    </xf>
    <xf numFmtId="0" fontId="15" fillId="7" borderId="0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6" fillId="7" borderId="23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/>
    </xf>
    <xf numFmtId="0" fontId="16" fillId="7" borderId="21" xfId="0" applyFont="1" applyFill="1" applyBorder="1" applyAlignment="1">
      <alignment horizontal="center" vertical="center"/>
    </xf>
    <xf numFmtId="0" fontId="16" fillId="7" borderId="9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textRotation="255" wrapText="1"/>
    </xf>
    <xf numFmtId="0" fontId="17" fillId="2" borderId="40" xfId="0" applyFont="1" applyFill="1" applyBorder="1" applyAlignment="1">
      <alignment horizontal="center" vertical="center" textRotation="255"/>
    </xf>
    <xf numFmtId="0" fontId="11" fillId="7" borderId="19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left" vertical="center" wrapText="1"/>
    </xf>
    <xf numFmtId="178" fontId="11" fillId="7" borderId="1" xfId="0" applyNumberFormat="1" applyFont="1" applyFill="1" applyBorder="1" applyAlignment="1">
      <alignment horizontal="right"/>
    </xf>
    <xf numFmtId="178" fontId="11" fillId="7" borderId="2" xfId="0" applyNumberFormat="1" applyFont="1" applyFill="1" applyBorder="1" applyAlignment="1">
      <alignment horizontal="right"/>
    </xf>
    <xf numFmtId="0" fontId="10" fillId="7" borderId="43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42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180" fontId="10" fillId="7" borderId="43" xfId="0" applyNumberFormat="1" applyFont="1" applyFill="1" applyBorder="1" applyAlignment="1">
      <alignment horizontal="center" vertical="center"/>
    </xf>
    <xf numFmtId="180" fontId="10" fillId="7" borderId="2" xfId="0" applyNumberFormat="1" applyFont="1" applyFill="1" applyBorder="1" applyAlignment="1">
      <alignment horizontal="center" vertical="center"/>
    </xf>
    <xf numFmtId="180" fontId="10" fillId="7" borderId="20" xfId="0" applyNumberFormat="1" applyFont="1" applyFill="1" applyBorder="1" applyAlignment="1">
      <alignment horizontal="center" vertical="center"/>
    </xf>
    <xf numFmtId="0" fontId="10" fillId="7" borderId="43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59" xfId="0" applyFont="1" applyFill="1" applyBorder="1" applyAlignment="1">
      <alignment horizontal="center" vertical="center"/>
    </xf>
    <xf numFmtId="0" fontId="10" fillId="7" borderId="60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2" fillId="7" borderId="16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10" fillId="7" borderId="42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 textRotation="255" wrapText="1"/>
    </xf>
    <xf numFmtId="0" fontId="4" fillId="2" borderId="39" xfId="0" applyFont="1" applyFill="1" applyBorder="1" applyAlignment="1">
      <alignment horizontal="center" vertical="center" textRotation="255" wrapText="1"/>
    </xf>
    <xf numFmtId="38" fontId="11" fillId="7" borderId="1" xfId="1" applyFont="1" applyFill="1" applyBorder="1" applyAlignment="1">
      <alignment horizontal="right"/>
    </xf>
    <xf numFmtId="38" fontId="11" fillId="7" borderId="2" xfId="1" applyFont="1" applyFill="1" applyBorder="1" applyAlignment="1">
      <alignment horizontal="right"/>
    </xf>
    <xf numFmtId="0" fontId="10" fillId="7" borderId="9" xfId="0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16" xfId="0" applyFont="1" applyFill="1" applyBorder="1" applyAlignment="1">
      <alignment horizontal="center" vertical="center"/>
    </xf>
    <xf numFmtId="179" fontId="10" fillId="7" borderId="15" xfId="0" applyNumberFormat="1" applyFont="1" applyFill="1" applyBorder="1" applyAlignment="1">
      <alignment horizontal="center" vertical="center"/>
    </xf>
    <xf numFmtId="179" fontId="10" fillId="7" borderId="1" xfId="0" applyNumberFormat="1" applyFont="1" applyFill="1" applyBorder="1" applyAlignment="1">
      <alignment horizontal="center" vertical="center"/>
    </xf>
    <xf numFmtId="179" fontId="10" fillId="7" borderId="16" xfId="0" applyNumberFormat="1" applyFont="1" applyFill="1" applyBorder="1" applyAlignment="1">
      <alignment horizontal="center" vertical="center"/>
    </xf>
    <xf numFmtId="179" fontId="10" fillId="7" borderId="8" xfId="0" applyNumberFormat="1" applyFont="1" applyFill="1" applyBorder="1" applyAlignment="1">
      <alignment horizontal="center" vertical="center"/>
    </xf>
    <xf numFmtId="179" fontId="10" fillId="7" borderId="11" xfId="0" applyNumberFormat="1" applyFont="1" applyFill="1" applyBorder="1" applyAlignment="1">
      <alignment horizontal="center" vertical="center"/>
    </xf>
    <xf numFmtId="179" fontId="10" fillId="7" borderId="9" xfId="0" applyNumberFormat="1" applyFont="1" applyFill="1" applyBorder="1" applyAlignment="1">
      <alignment horizontal="center" vertical="center"/>
    </xf>
    <xf numFmtId="0" fontId="10" fillId="7" borderId="15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vertical="center" wrapText="1"/>
    </xf>
    <xf numFmtId="0" fontId="10" fillId="7" borderId="16" xfId="0" applyFont="1" applyFill="1" applyBorder="1" applyAlignment="1">
      <alignment vertical="center" wrapText="1"/>
    </xf>
    <xf numFmtId="0" fontId="10" fillId="7" borderId="8" xfId="0" applyFont="1" applyFill="1" applyBorder="1" applyAlignment="1">
      <alignment vertical="center" wrapText="1"/>
    </xf>
    <xf numFmtId="0" fontId="10" fillId="7" borderId="11" xfId="0" applyFont="1" applyFill="1" applyBorder="1" applyAlignment="1">
      <alignment vertical="center" wrapText="1"/>
    </xf>
    <xf numFmtId="0" fontId="10" fillId="7" borderId="9" xfId="0" applyFont="1" applyFill="1" applyBorder="1" applyAlignment="1">
      <alignment vertical="center" wrapText="1"/>
    </xf>
    <xf numFmtId="177" fontId="10" fillId="7" borderId="8" xfId="0" applyNumberFormat="1" applyFont="1" applyFill="1" applyBorder="1" applyAlignment="1">
      <alignment horizontal="center" vertical="center"/>
    </xf>
    <xf numFmtId="177" fontId="10" fillId="7" borderId="11" xfId="0" applyNumberFormat="1" applyFont="1" applyFill="1" applyBorder="1" applyAlignment="1">
      <alignment horizontal="center" vertical="center"/>
    </xf>
    <xf numFmtId="177" fontId="10" fillId="7" borderId="37" xfId="0" applyNumberFormat="1" applyFont="1" applyFill="1" applyBorder="1" applyAlignment="1">
      <alignment horizontal="center" vertical="center"/>
    </xf>
    <xf numFmtId="177" fontId="10" fillId="7" borderId="17" xfId="0" applyNumberFormat="1" applyFont="1" applyFill="1" applyBorder="1" applyAlignment="1">
      <alignment horizontal="center" vertical="center"/>
    </xf>
    <xf numFmtId="177" fontId="10" fillId="7" borderId="9" xfId="0" applyNumberFormat="1" applyFont="1" applyFill="1" applyBorder="1" applyAlignment="1">
      <alignment horizontal="center" vertical="center"/>
    </xf>
    <xf numFmtId="0" fontId="10" fillId="7" borderId="22" xfId="0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vertical="center" wrapText="1"/>
    </xf>
    <xf numFmtId="0" fontId="10" fillId="7" borderId="0" xfId="0" applyFont="1" applyFill="1" applyBorder="1" applyAlignment="1">
      <alignment vertical="center" wrapText="1"/>
    </xf>
    <xf numFmtId="0" fontId="10" fillId="7" borderId="3" xfId="0" applyFont="1" applyFill="1" applyBorder="1" applyAlignment="1">
      <alignment vertical="center" wrapText="1"/>
    </xf>
    <xf numFmtId="0" fontId="10" fillId="7" borderId="30" xfId="0" applyFont="1" applyFill="1" applyBorder="1" applyAlignment="1">
      <alignment vertical="center" wrapText="1"/>
    </xf>
    <xf numFmtId="0" fontId="10" fillId="7" borderId="32" xfId="0" applyFont="1" applyFill="1" applyBorder="1" applyAlignment="1">
      <alignment horizontal="center" vertical="center" wrapText="1"/>
    </xf>
    <xf numFmtId="0" fontId="10" fillId="7" borderId="33" xfId="0" applyFont="1" applyFill="1" applyBorder="1" applyAlignment="1">
      <alignment horizontal="center" vertical="center" wrapText="1"/>
    </xf>
    <xf numFmtId="0" fontId="10" fillId="7" borderId="34" xfId="0" applyFont="1" applyFill="1" applyBorder="1" applyAlignment="1">
      <alignment horizontal="center" vertical="center" wrapText="1"/>
    </xf>
    <xf numFmtId="0" fontId="10" fillId="7" borderId="35" xfId="0" applyFont="1" applyFill="1" applyBorder="1" applyAlignment="1">
      <alignment horizontal="center" vertical="center" wrapText="1"/>
    </xf>
    <xf numFmtId="0" fontId="10" fillId="7" borderId="31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4" fillId="7" borderId="0" xfId="0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horizontal="left" vertical="center" wrapText="1"/>
    </xf>
    <xf numFmtId="0" fontId="10" fillId="7" borderId="0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10" fillId="7" borderId="8" xfId="0" applyFont="1" applyFill="1" applyBorder="1" applyAlignment="1">
      <alignment horizontal="left" vertical="center" wrapText="1"/>
    </xf>
    <xf numFmtId="0" fontId="10" fillId="7" borderId="11" xfId="0" applyFont="1" applyFill="1" applyBorder="1" applyAlignment="1">
      <alignment horizontal="left" vertical="center" wrapText="1"/>
    </xf>
    <xf numFmtId="0" fontId="10" fillId="7" borderId="30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horizontal="center" vertical="center" textRotation="255" wrapText="1"/>
    </xf>
    <xf numFmtId="0" fontId="10" fillId="7" borderId="20" xfId="0" applyFont="1" applyFill="1" applyBorder="1" applyAlignment="1">
      <alignment horizontal="center" vertical="center"/>
    </xf>
    <xf numFmtId="0" fontId="2" fillId="7" borderId="59" xfId="0" applyFont="1" applyFill="1" applyBorder="1" applyAlignment="1">
      <alignment horizontal="center" vertical="center"/>
    </xf>
    <xf numFmtId="0" fontId="2" fillId="7" borderId="6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0</xdr:rowOff>
        </xdr:from>
        <xdr:to>
          <xdr:col>4</xdr:col>
          <xdr:colOff>3444875</xdr:colOff>
          <xdr:row>64</xdr:row>
          <xdr:rowOff>190501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CF74F0CA-917C-66E1-D2F3-08C205DF13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【非表示】掲載イメージ!$A$1:$AF$28" spid="_x0000_s316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76225" y="24155400"/>
              <a:ext cx="9420225" cy="7258050"/>
            </a:xfrm>
            <a:prstGeom prst="rect">
              <a:avLst/>
            </a:prstGeom>
            <a:noFill/>
            <a:ln w="12700">
              <a:solidFill>
                <a:schemeClr val="accent1"/>
              </a:solidFill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13138</xdr:rowOff>
    </xdr:from>
    <xdr:to>
      <xdr:col>15</xdr:col>
      <xdr:colOff>6569</xdr:colOff>
      <xdr:row>2</xdr:row>
      <xdr:rowOff>295603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54D161F3-F276-0D13-3537-D55502745A0F}"/>
            </a:ext>
          </a:extLst>
        </xdr:cNvPr>
        <xdr:cNvSpPr/>
      </xdr:nvSpPr>
      <xdr:spPr>
        <a:xfrm>
          <a:off x="197069" y="197069"/>
          <a:ext cx="4210707" cy="532086"/>
        </a:xfrm>
        <a:prstGeom prst="roundRect">
          <a:avLst/>
        </a:prstGeom>
        <a:noFill/>
        <a:ln w="31750" cmpd="dbl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</xdr:row>
      <xdr:rowOff>13138</xdr:rowOff>
    </xdr:from>
    <xdr:to>
      <xdr:col>15</xdr:col>
      <xdr:colOff>6569</xdr:colOff>
      <xdr:row>2</xdr:row>
      <xdr:rowOff>295603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85FC4BF8-7AB3-486A-8109-C0C9C1BC0F2A}"/>
            </a:ext>
          </a:extLst>
        </xdr:cNvPr>
        <xdr:cNvSpPr/>
      </xdr:nvSpPr>
      <xdr:spPr>
        <a:xfrm>
          <a:off x="152400" y="136963"/>
          <a:ext cx="4245194" cy="463440"/>
        </a:xfrm>
        <a:prstGeom prst="roundRect">
          <a:avLst/>
        </a:prstGeom>
        <a:noFill/>
        <a:ln w="31750" cmpd="dbl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</xdr:row>
      <xdr:rowOff>13138</xdr:rowOff>
    </xdr:from>
    <xdr:to>
      <xdr:col>15</xdr:col>
      <xdr:colOff>6569</xdr:colOff>
      <xdr:row>2</xdr:row>
      <xdr:rowOff>295603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8DAA9A28-4988-4C44-B167-69DA76BCBECD}"/>
            </a:ext>
          </a:extLst>
        </xdr:cNvPr>
        <xdr:cNvSpPr/>
      </xdr:nvSpPr>
      <xdr:spPr>
        <a:xfrm>
          <a:off x="152400" y="136963"/>
          <a:ext cx="4245194" cy="463440"/>
        </a:xfrm>
        <a:prstGeom prst="roundRect">
          <a:avLst/>
        </a:prstGeom>
        <a:noFill/>
        <a:ln w="31750" cmpd="dbl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31</xdr:row>
      <xdr:rowOff>13138</xdr:rowOff>
    </xdr:from>
    <xdr:to>
      <xdr:col>15</xdr:col>
      <xdr:colOff>6569</xdr:colOff>
      <xdr:row>32</xdr:row>
      <xdr:rowOff>295603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3019CB24-06C7-41C8-837B-E30998AC3A39}"/>
            </a:ext>
          </a:extLst>
        </xdr:cNvPr>
        <xdr:cNvSpPr/>
      </xdr:nvSpPr>
      <xdr:spPr>
        <a:xfrm>
          <a:off x="152400" y="136963"/>
          <a:ext cx="4245194" cy="463440"/>
        </a:xfrm>
        <a:prstGeom prst="roundRect">
          <a:avLst/>
        </a:prstGeom>
        <a:noFill/>
        <a:ln w="31750" cmpd="dbl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31</xdr:row>
      <xdr:rowOff>13138</xdr:rowOff>
    </xdr:from>
    <xdr:to>
      <xdr:col>15</xdr:col>
      <xdr:colOff>6569</xdr:colOff>
      <xdr:row>32</xdr:row>
      <xdr:rowOff>295603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1F0EE3E5-39FD-4CA0-B91E-85A7B4D15F71}"/>
            </a:ext>
          </a:extLst>
        </xdr:cNvPr>
        <xdr:cNvSpPr/>
      </xdr:nvSpPr>
      <xdr:spPr>
        <a:xfrm>
          <a:off x="152400" y="136963"/>
          <a:ext cx="4245194" cy="463440"/>
        </a:xfrm>
        <a:prstGeom prst="roundRect">
          <a:avLst/>
        </a:prstGeom>
        <a:noFill/>
        <a:ln w="31750" cmpd="dbl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31</xdr:row>
      <xdr:rowOff>13138</xdr:rowOff>
    </xdr:from>
    <xdr:to>
      <xdr:col>15</xdr:col>
      <xdr:colOff>6569</xdr:colOff>
      <xdr:row>32</xdr:row>
      <xdr:rowOff>295603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C5A812CF-321B-46EF-AA50-0E30FDF50254}"/>
            </a:ext>
          </a:extLst>
        </xdr:cNvPr>
        <xdr:cNvSpPr/>
      </xdr:nvSpPr>
      <xdr:spPr>
        <a:xfrm>
          <a:off x="152400" y="136963"/>
          <a:ext cx="4245194" cy="463440"/>
        </a:xfrm>
        <a:prstGeom prst="roundRect">
          <a:avLst/>
        </a:prstGeom>
        <a:noFill/>
        <a:ln w="31750" cmpd="dbl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14</xdr:col>
      <xdr:colOff>38101</xdr:colOff>
      <xdr:row>55</xdr:row>
      <xdr:rowOff>28575</xdr:rowOff>
    </xdr:from>
    <xdr:to>
      <xdr:col>15</xdr:col>
      <xdr:colOff>259595</xdr:colOff>
      <xdr:row>56</xdr:row>
      <xdr:rowOff>352425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3830E466-DAC5-4053-B782-24C42F317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4326" y="13792200"/>
          <a:ext cx="526294" cy="561975"/>
        </a:xfrm>
        <a:prstGeom prst="rect">
          <a:avLst/>
        </a:prstGeom>
      </xdr:spPr>
    </xdr:pic>
    <xdr:clientData/>
  </xdr:twoCellAnchor>
  <xdr:twoCellAnchor editAs="oneCell">
    <xdr:from>
      <xdr:col>29</xdr:col>
      <xdr:colOff>38100</xdr:colOff>
      <xdr:row>57</xdr:row>
      <xdr:rowOff>19051</xdr:rowOff>
    </xdr:from>
    <xdr:to>
      <xdr:col>30</xdr:col>
      <xdr:colOff>276225</xdr:colOff>
      <xdr:row>58</xdr:row>
      <xdr:rowOff>347585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9E27FA19-5234-4472-9E46-CC85E31E0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96325" y="14401801"/>
          <a:ext cx="542925" cy="557134"/>
        </a:xfrm>
        <a:prstGeom prst="rect">
          <a:avLst/>
        </a:prstGeom>
      </xdr:spPr>
    </xdr:pic>
    <xdr:clientData/>
  </xdr:twoCellAnchor>
  <xdr:twoCellAnchor>
    <xdr:from>
      <xdr:col>14</xdr:col>
      <xdr:colOff>9526</xdr:colOff>
      <xdr:row>51</xdr:row>
      <xdr:rowOff>76200</xdr:rowOff>
    </xdr:from>
    <xdr:to>
      <xdr:col>30</xdr:col>
      <xdr:colOff>104776</xdr:colOff>
      <xdr:row>54</xdr:row>
      <xdr:rowOff>19050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14269ADB-8B79-4D4A-BE01-37FFA393DDD2}"/>
            </a:ext>
          </a:extLst>
        </xdr:cNvPr>
        <xdr:cNvSpPr/>
      </xdr:nvSpPr>
      <xdr:spPr>
        <a:xfrm>
          <a:off x="4095751" y="12449175"/>
          <a:ext cx="4972050" cy="6762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ホームページ、フラ・ジョブ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IWAKI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の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URL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がある場合の掲載例です。</a:t>
          </a:r>
          <a:endParaRPr kumimoji="1" lang="en-US" altLang="ja-JP" sz="11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ＱＲコードは事務担当にて掲載します。</a:t>
          </a:r>
          <a:endParaRPr kumimoji="1" lang="en-US" altLang="ja-JP" sz="11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en-US" altLang="ja-JP" sz="11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ja-JP" sz="11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いわき市役所は今回の</a:t>
          </a:r>
          <a:r>
            <a:rPr kumimoji="1" lang="ja-JP" altLang="en-US" sz="11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転職応援</a:t>
          </a:r>
          <a:r>
            <a:rPr kumimoji="1" lang="ja-JP" altLang="ja-JP" sz="11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合同企業説明会に</a:t>
          </a:r>
          <a:r>
            <a:rPr kumimoji="1" lang="ja-JP" altLang="en-US" sz="11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は</a:t>
          </a:r>
          <a:r>
            <a:rPr kumimoji="1" lang="ja-JP" altLang="ja-JP" sz="11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出展しません</a:t>
          </a:r>
          <a:r>
            <a:rPr kumimoji="1" lang="ja-JP" altLang="en-US" sz="1100" b="1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。</a:t>
          </a:r>
          <a:endParaRPr kumimoji="1" lang="ja-JP" altLang="en-US" sz="11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13138</xdr:rowOff>
    </xdr:from>
    <xdr:to>
      <xdr:col>15</xdr:col>
      <xdr:colOff>6569</xdr:colOff>
      <xdr:row>2</xdr:row>
      <xdr:rowOff>295603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DCCD8128-21DE-4229-ADA6-A88FAFF84D96}"/>
            </a:ext>
          </a:extLst>
        </xdr:cNvPr>
        <xdr:cNvSpPr/>
      </xdr:nvSpPr>
      <xdr:spPr>
        <a:xfrm>
          <a:off x="152400" y="194113"/>
          <a:ext cx="4245194" cy="463440"/>
        </a:xfrm>
        <a:prstGeom prst="roundRect">
          <a:avLst/>
        </a:prstGeom>
        <a:noFill/>
        <a:ln w="31750" cmpd="dbl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</xdr:row>
      <xdr:rowOff>13138</xdr:rowOff>
    </xdr:from>
    <xdr:to>
      <xdr:col>15</xdr:col>
      <xdr:colOff>6569</xdr:colOff>
      <xdr:row>2</xdr:row>
      <xdr:rowOff>295603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AACBD6B0-AABD-4156-8FF1-4342E2555209}"/>
            </a:ext>
          </a:extLst>
        </xdr:cNvPr>
        <xdr:cNvSpPr/>
      </xdr:nvSpPr>
      <xdr:spPr>
        <a:xfrm>
          <a:off x="152400" y="136963"/>
          <a:ext cx="4245194" cy="463440"/>
        </a:xfrm>
        <a:prstGeom prst="roundRect">
          <a:avLst/>
        </a:prstGeom>
        <a:noFill/>
        <a:ln w="31750" cmpd="dbl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3D988-9E36-4E88-A121-C44804CF68B2}">
  <sheetPr codeName="Sheet1">
    <pageSetUpPr fitToPage="1"/>
  </sheetPr>
  <dimension ref="A1:F50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0" sqref="C10"/>
    </sheetView>
  </sheetViews>
  <sheetFormatPr defaultColWidth="9" defaultRowHeight="39.950000000000003" customHeight="1" x14ac:dyDescent="0.4"/>
  <cols>
    <col min="1" max="1" width="3.625" style="20" customWidth="1"/>
    <col min="2" max="2" width="15.125" style="20" customWidth="1"/>
    <col min="3" max="3" width="21" style="20" customWidth="1"/>
    <col min="4" max="4" width="42.375" style="20" customWidth="1"/>
    <col min="5" max="5" width="55.375" style="20" customWidth="1"/>
    <col min="6" max="6" width="17.25" style="65" bestFit="1" customWidth="1"/>
    <col min="7" max="16384" width="9" style="20"/>
  </cols>
  <sheetData>
    <row r="1" spans="1:6" ht="30" customHeight="1" thickTop="1" x14ac:dyDescent="0.4">
      <c r="A1" s="21" t="s">
        <v>80</v>
      </c>
      <c r="B1" s="23" t="s">
        <v>116</v>
      </c>
      <c r="C1" s="23" t="s">
        <v>117</v>
      </c>
      <c r="D1" s="57" t="s">
        <v>24</v>
      </c>
      <c r="E1" s="55" t="s">
        <v>51</v>
      </c>
      <c r="F1" s="64" t="s">
        <v>111</v>
      </c>
    </row>
    <row r="2" spans="1:6" ht="39.950000000000003" customHeight="1" x14ac:dyDescent="0.4">
      <c r="A2" s="21">
        <v>1</v>
      </c>
      <c r="B2" s="24" t="s">
        <v>81</v>
      </c>
      <c r="C2" s="21" t="s">
        <v>23</v>
      </c>
      <c r="D2" s="69"/>
      <c r="E2" s="56" t="s">
        <v>83</v>
      </c>
      <c r="F2" s="64" t="str">
        <f>IF(D2="","入力してください","")</f>
        <v>入力してください</v>
      </c>
    </row>
    <row r="3" spans="1:6" ht="39.950000000000003" customHeight="1" x14ac:dyDescent="0.4">
      <c r="A3" s="21">
        <v>2</v>
      </c>
      <c r="B3" s="24" t="s">
        <v>82</v>
      </c>
      <c r="C3" s="21" t="s">
        <v>0</v>
      </c>
      <c r="D3" s="69"/>
      <c r="E3" s="56"/>
      <c r="F3" s="64" t="str">
        <f t="shared" ref="F3:F29" si="0">IF(D3="","入力してください","")</f>
        <v>入力してください</v>
      </c>
    </row>
    <row r="4" spans="1:6" ht="39.950000000000003" customHeight="1" x14ac:dyDescent="0.4">
      <c r="A4" s="21">
        <v>3</v>
      </c>
      <c r="B4" s="24" t="s">
        <v>52</v>
      </c>
      <c r="C4" s="21" t="s">
        <v>52</v>
      </c>
      <c r="D4" s="69"/>
      <c r="E4" s="56" t="s">
        <v>94</v>
      </c>
      <c r="F4" s="66"/>
    </row>
    <row r="5" spans="1:6" ht="39.950000000000003" customHeight="1" x14ac:dyDescent="0.15">
      <c r="A5" s="21">
        <v>4</v>
      </c>
      <c r="B5" s="24" t="s">
        <v>84</v>
      </c>
      <c r="C5" s="21" t="s">
        <v>85</v>
      </c>
      <c r="D5" s="59" ph="1"/>
      <c r="E5" s="56" t="s">
        <v>180</v>
      </c>
      <c r="F5" s="66"/>
    </row>
    <row r="6" spans="1:6" ht="39.950000000000003" customHeight="1" x14ac:dyDescent="0.15">
      <c r="A6" s="21">
        <v>5</v>
      </c>
      <c r="B6" s="24" t="s">
        <v>84</v>
      </c>
      <c r="C6" s="21" t="s">
        <v>86</v>
      </c>
      <c r="D6" s="59" ph="1"/>
      <c r="E6" s="56" t="s">
        <v>180</v>
      </c>
      <c r="F6" s="66"/>
    </row>
    <row r="7" spans="1:6" ht="39.950000000000003" customHeight="1" x14ac:dyDescent="0.15">
      <c r="A7" s="21">
        <v>6</v>
      </c>
      <c r="B7" s="24" t="s">
        <v>84</v>
      </c>
      <c r="C7" s="21" t="s">
        <v>87</v>
      </c>
      <c r="D7" s="59" ph="1"/>
      <c r="E7" s="56" t="s">
        <v>180</v>
      </c>
      <c r="F7" s="66"/>
    </row>
    <row r="8" spans="1:6" ht="39.950000000000003" customHeight="1" x14ac:dyDescent="0.15">
      <c r="A8" s="21">
        <v>7</v>
      </c>
      <c r="B8" s="24" t="s">
        <v>84</v>
      </c>
      <c r="C8" s="21" t="s">
        <v>88</v>
      </c>
      <c r="D8" s="59" ph="1"/>
      <c r="E8" s="56" t="s">
        <v>180</v>
      </c>
      <c r="F8" s="66"/>
    </row>
    <row r="9" spans="1:6" ht="39.950000000000003" customHeight="1" x14ac:dyDescent="0.15">
      <c r="A9" s="21">
        <v>8</v>
      </c>
      <c r="B9" s="24" t="s">
        <v>84</v>
      </c>
      <c r="C9" s="21" t="s">
        <v>89</v>
      </c>
      <c r="D9" s="59" ph="1"/>
      <c r="E9" s="56" t="s">
        <v>180</v>
      </c>
      <c r="F9" s="66"/>
    </row>
    <row r="10" spans="1:6" ht="39.950000000000003" customHeight="1" x14ac:dyDescent="0.4">
      <c r="A10" s="21">
        <v>9</v>
      </c>
      <c r="B10" s="24" t="s">
        <v>61</v>
      </c>
      <c r="C10" s="21" t="s">
        <v>2</v>
      </c>
      <c r="D10" s="58"/>
      <c r="E10" s="56" t="s">
        <v>112</v>
      </c>
      <c r="F10" s="64" t="str">
        <f t="shared" si="0"/>
        <v>入力してください</v>
      </c>
    </row>
    <row r="11" spans="1:6" ht="39.950000000000003" customHeight="1" x14ac:dyDescent="0.4">
      <c r="A11" s="21">
        <v>10</v>
      </c>
      <c r="B11" s="24" t="s">
        <v>61</v>
      </c>
      <c r="C11" s="21" t="s">
        <v>53</v>
      </c>
      <c r="D11" s="58"/>
      <c r="E11" s="56" t="s">
        <v>72</v>
      </c>
      <c r="F11" s="64" t="str">
        <f t="shared" si="0"/>
        <v>入力してください</v>
      </c>
    </row>
    <row r="12" spans="1:6" ht="39.950000000000003" customHeight="1" x14ac:dyDescent="0.4">
      <c r="A12" s="21">
        <v>11</v>
      </c>
      <c r="B12" s="24" t="s">
        <v>61</v>
      </c>
      <c r="C12" s="21" t="s">
        <v>18</v>
      </c>
      <c r="D12" s="60"/>
      <c r="E12" s="56" t="s">
        <v>90</v>
      </c>
      <c r="F12" s="64" t="str">
        <f t="shared" si="0"/>
        <v>入力してください</v>
      </c>
    </row>
    <row r="13" spans="1:6" ht="39.950000000000003" customHeight="1" x14ac:dyDescent="0.4">
      <c r="A13" s="21">
        <v>12</v>
      </c>
      <c r="B13" s="24" t="s">
        <v>61</v>
      </c>
      <c r="C13" s="21" t="s">
        <v>19</v>
      </c>
      <c r="D13" s="60"/>
      <c r="E13" s="56" t="s">
        <v>90</v>
      </c>
      <c r="F13" s="64" t="str">
        <f t="shared" si="0"/>
        <v>入力してください</v>
      </c>
    </row>
    <row r="14" spans="1:6" ht="39.950000000000003" customHeight="1" x14ac:dyDescent="0.4">
      <c r="A14" s="21">
        <v>13</v>
      </c>
      <c r="B14" s="24" t="s">
        <v>61</v>
      </c>
      <c r="C14" s="21" t="s">
        <v>20</v>
      </c>
      <c r="D14" s="61"/>
      <c r="E14" s="56" t="s">
        <v>91</v>
      </c>
      <c r="F14" s="64" t="str">
        <f t="shared" si="0"/>
        <v>入力してください</v>
      </c>
    </row>
    <row r="15" spans="1:6" ht="39.950000000000003" customHeight="1" x14ac:dyDescent="0.4">
      <c r="A15" s="21">
        <v>14</v>
      </c>
      <c r="B15" s="24" t="s">
        <v>61</v>
      </c>
      <c r="C15" s="21" t="s">
        <v>1</v>
      </c>
      <c r="D15" s="58"/>
      <c r="E15" s="56"/>
      <c r="F15" s="64" t="str">
        <f t="shared" si="0"/>
        <v>入力してください</v>
      </c>
    </row>
    <row r="16" spans="1:6" ht="39.950000000000003" customHeight="1" x14ac:dyDescent="0.4">
      <c r="A16" s="21">
        <v>15</v>
      </c>
      <c r="B16" s="24" t="s">
        <v>61</v>
      </c>
      <c r="C16" s="21" t="s">
        <v>54</v>
      </c>
      <c r="D16" s="58"/>
      <c r="E16" s="56" t="s">
        <v>121</v>
      </c>
      <c r="F16" s="64" t="str">
        <f t="shared" si="0"/>
        <v>入力してください</v>
      </c>
    </row>
    <row r="17" spans="1:6" ht="39.950000000000003" customHeight="1" x14ac:dyDescent="0.4">
      <c r="A17" s="21">
        <v>16</v>
      </c>
      <c r="B17" s="24" t="s">
        <v>61</v>
      </c>
      <c r="C17" s="21" t="s">
        <v>21</v>
      </c>
      <c r="D17" s="58"/>
      <c r="E17" s="56" t="s">
        <v>92</v>
      </c>
      <c r="F17" s="64" t="str">
        <f t="shared" si="0"/>
        <v>入力してください</v>
      </c>
    </row>
    <row r="18" spans="1:6" ht="39.950000000000003" customHeight="1" x14ac:dyDescent="0.4">
      <c r="A18" s="21">
        <v>17</v>
      </c>
      <c r="B18" s="26" t="s">
        <v>62</v>
      </c>
      <c r="C18" s="21" t="s">
        <v>48</v>
      </c>
      <c r="D18" s="58"/>
      <c r="E18" s="56"/>
      <c r="F18" s="64" t="str">
        <f t="shared" si="0"/>
        <v>入力してください</v>
      </c>
    </row>
    <row r="19" spans="1:6" ht="39.950000000000003" customHeight="1" x14ac:dyDescent="0.4">
      <c r="A19" s="21">
        <v>18</v>
      </c>
      <c r="B19" s="26" t="s">
        <v>62</v>
      </c>
      <c r="C19" s="21" t="s">
        <v>27</v>
      </c>
      <c r="D19" s="58"/>
      <c r="E19" s="56" t="s">
        <v>114</v>
      </c>
      <c r="F19" s="64" t="str">
        <f t="shared" si="0"/>
        <v>入力してください</v>
      </c>
    </row>
    <row r="20" spans="1:6" ht="60" customHeight="1" x14ac:dyDescent="0.4">
      <c r="A20" s="21">
        <v>19</v>
      </c>
      <c r="B20" s="26" t="s">
        <v>62</v>
      </c>
      <c r="C20" s="21" t="s">
        <v>55</v>
      </c>
      <c r="D20" s="58"/>
      <c r="E20" s="56" t="s">
        <v>129</v>
      </c>
      <c r="F20" s="64" t="str">
        <f t="shared" si="0"/>
        <v>入力してください</v>
      </c>
    </row>
    <row r="21" spans="1:6" ht="39.950000000000003" customHeight="1" x14ac:dyDescent="0.4">
      <c r="A21" s="21">
        <v>20</v>
      </c>
      <c r="B21" s="26" t="s">
        <v>62</v>
      </c>
      <c r="C21" s="21" t="s">
        <v>37</v>
      </c>
      <c r="D21" s="58"/>
      <c r="E21" s="56" t="s">
        <v>93</v>
      </c>
      <c r="F21" s="64" t="str">
        <f t="shared" si="0"/>
        <v>入力してください</v>
      </c>
    </row>
    <row r="22" spans="1:6" ht="39.950000000000003" customHeight="1" x14ac:dyDescent="0.4">
      <c r="A22" s="21">
        <v>21</v>
      </c>
      <c r="B22" s="26" t="s">
        <v>62</v>
      </c>
      <c r="C22" s="21" t="s">
        <v>56</v>
      </c>
      <c r="D22" s="58"/>
      <c r="E22" s="56" t="s">
        <v>113</v>
      </c>
      <c r="F22" s="64" t="str">
        <f t="shared" si="0"/>
        <v>入力してください</v>
      </c>
    </row>
    <row r="23" spans="1:6" ht="39.950000000000003" customHeight="1" x14ac:dyDescent="0.4">
      <c r="A23" s="21">
        <v>22</v>
      </c>
      <c r="B23" s="26" t="s">
        <v>62</v>
      </c>
      <c r="C23" s="21" t="s">
        <v>29</v>
      </c>
      <c r="D23" s="62"/>
      <c r="E23" s="56" t="s">
        <v>115</v>
      </c>
      <c r="F23" s="64" t="str">
        <f t="shared" si="0"/>
        <v>入力してください</v>
      </c>
    </row>
    <row r="24" spans="1:6" ht="139.5" customHeight="1" x14ac:dyDescent="0.4">
      <c r="A24" s="21">
        <v>23</v>
      </c>
      <c r="B24" s="26" t="s">
        <v>62</v>
      </c>
      <c r="C24" s="21" t="s">
        <v>57</v>
      </c>
      <c r="D24" s="58"/>
      <c r="E24" s="56" t="s">
        <v>120</v>
      </c>
      <c r="F24" s="64" t="str">
        <f t="shared" si="0"/>
        <v>入力してください</v>
      </c>
    </row>
    <row r="25" spans="1:6" ht="39.950000000000003" customHeight="1" x14ac:dyDescent="0.4">
      <c r="A25" s="21">
        <v>24</v>
      </c>
      <c r="B25" s="26" t="s">
        <v>62</v>
      </c>
      <c r="C25" s="21" t="s">
        <v>58</v>
      </c>
      <c r="D25" s="58"/>
      <c r="E25" s="56" t="s">
        <v>93</v>
      </c>
      <c r="F25" s="64" t="str">
        <f t="shared" si="0"/>
        <v>入力してください</v>
      </c>
    </row>
    <row r="26" spans="1:6" ht="39.950000000000003" customHeight="1" x14ac:dyDescent="0.4">
      <c r="A26" s="21">
        <v>25</v>
      </c>
      <c r="B26" s="26" t="s">
        <v>62</v>
      </c>
      <c r="C26" s="21" t="s">
        <v>59</v>
      </c>
      <c r="D26" s="63"/>
      <c r="E26" s="56" t="s">
        <v>101</v>
      </c>
      <c r="F26" s="64" t="str">
        <f t="shared" si="0"/>
        <v>入力してください</v>
      </c>
    </row>
    <row r="27" spans="1:6" ht="39.950000000000003" customHeight="1" x14ac:dyDescent="0.4">
      <c r="A27" s="21">
        <v>26</v>
      </c>
      <c r="B27" s="26" t="s">
        <v>62</v>
      </c>
      <c r="C27" s="21" t="s">
        <v>60</v>
      </c>
      <c r="D27" s="63"/>
      <c r="E27" s="56" t="s">
        <v>102</v>
      </c>
      <c r="F27" s="64" t="str">
        <f t="shared" si="0"/>
        <v>入力してください</v>
      </c>
    </row>
    <row r="28" spans="1:6" ht="39.950000000000003" customHeight="1" x14ac:dyDescent="0.4">
      <c r="A28" s="21">
        <v>27</v>
      </c>
      <c r="B28" s="26" t="s">
        <v>41</v>
      </c>
      <c r="C28" s="21" t="s">
        <v>122</v>
      </c>
      <c r="D28" s="63"/>
      <c r="E28" s="56" t="s">
        <v>125</v>
      </c>
      <c r="F28" s="64" t="str">
        <f t="shared" si="0"/>
        <v>入力してください</v>
      </c>
    </row>
    <row r="29" spans="1:6" ht="39.950000000000003" customHeight="1" x14ac:dyDescent="0.4">
      <c r="A29" s="21">
        <v>28</v>
      </c>
      <c r="B29" s="26" t="s">
        <v>41</v>
      </c>
      <c r="C29" s="21" t="s">
        <v>123</v>
      </c>
      <c r="D29" s="63"/>
      <c r="E29" s="56" t="s">
        <v>126</v>
      </c>
      <c r="F29" s="64" t="str">
        <f t="shared" si="0"/>
        <v>入力してください</v>
      </c>
    </row>
    <row r="30" spans="1:6" ht="39.950000000000003" customHeight="1" x14ac:dyDescent="0.4">
      <c r="A30" s="21">
        <v>29</v>
      </c>
      <c r="B30" s="26" t="s">
        <v>62</v>
      </c>
      <c r="C30" s="21" t="s">
        <v>22</v>
      </c>
      <c r="D30" s="58"/>
      <c r="E30" s="56" t="s">
        <v>178</v>
      </c>
      <c r="F30" s="66"/>
    </row>
    <row r="31" spans="1:6" ht="39.950000000000003" customHeight="1" x14ac:dyDescent="0.4">
      <c r="A31" s="21">
        <v>30</v>
      </c>
      <c r="B31" s="25" t="s">
        <v>63</v>
      </c>
      <c r="C31" s="21" t="str">
        <f t="shared" ref="C31:C40" si="1">IF(C18="","",C18)</f>
        <v>募集する職種・人数</v>
      </c>
      <c r="D31" s="58"/>
      <c r="E31" s="56" t="s">
        <v>103</v>
      </c>
      <c r="F31" s="66"/>
    </row>
    <row r="32" spans="1:6" ht="39.950000000000003" customHeight="1" x14ac:dyDescent="0.4">
      <c r="A32" s="21">
        <v>31</v>
      </c>
      <c r="B32" s="25" t="s">
        <v>63</v>
      </c>
      <c r="C32" s="21" t="str">
        <f t="shared" si="1"/>
        <v>雇用形態</v>
      </c>
      <c r="D32" s="58"/>
      <c r="E32" s="56" t="str">
        <f>IF(E19="","",E19)</f>
        <v>是非、正社員での募集をご検討ください。
(例)「正社員」「パート労働者」</v>
      </c>
      <c r="F32" s="64" t="str">
        <f t="shared" ref="F32:F42" si="2">IF($D$31="","",IF(D32="","入力してください",""))</f>
        <v/>
      </c>
    </row>
    <row r="33" spans="1:6" ht="60" customHeight="1" x14ac:dyDescent="0.4">
      <c r="A33" s="21">
        <v>32</v>
      </c>
      <c r="B33" s="25" t="s">
        <v>63</v>
      </c>
      <c r="C33" s="21" t="str">
        <f t="shared" si="1"/>
        <v>就業時間</v>
      </c>
      <c r="D33" s="58"/>
      <c r="E33" s="56" t="s">
        <v>129</v>
      </c>
      <c r="F33" s="64" t="str">
        <f t="shared" si="2"/>
        <v/>
      </c>
    </row>
    <row r="34" spans="1:6" ht="39.950000000000003" customHeight="1" x14ac:dyDescent="0.4">
      <c r="A34" s="21">
        <v>33</v>
      </c>
      <c r="B34" s="25" t="s">
        <v>63</v>
      </c>
      <c r="C34" s="21" t="str">
        <f t="shared" si="1"/>
        <v>学歴</v>
      </c>
      <c r="D34" s="58"/>
      <c r="E34" s="56" t="str">
        <f t="shared" ref="E34:E40" si="3">IF(E21="","",E21)</f>
        <v>プルダウンに代表的な入力内容を登録してあります（プルダウンの選択肢以外も入力可）。</v>
      </c>
      <c r="F34" s="64" t="str">
        <f t="shared" si="2"/>
        <v/>
      </c>
    </row>
    <row r="35" spans="1:6" ht="39.950000000000003" customHeight="1" x14ac:dyDescent="0.4">
      <c r="A35" s="21">
        <v>34</v>
      </c>
      <c r="B35" s="25" t="s">
        <v>63</v>
      </c>
      <c r="C35" s="21" t="str">
        <f t="shared" si="1"/>
        <v>休日</v>
      </c>
      <c r="D35" s="58"/>
      <c r="E35" s="56" t="str">
        <f t="shared" si="3"/>
        <v>(例)「土、日、祝日」「週休二日制」</v>
      </c>
      <c r="F35" s="64" t="str">
        <f t="shared" si="2"/>
        <v/>
      </c>
    </row>
    <row r="36" spans="1:6" ht="39.950000000000003" customHeight="1" x14ac:dyDescent="0.4">
      <c r="A36" s="21">
        <v>35</v>
      </c>
      <c r="B36" s="25" t="s">
        <v>63</v>
      </c>
      <c r="C36" s="21" t="str">
        <f t="shared" si="1"/>
        <v>年間休日数</v>
      </c>
      <c r="D36" s="62"/>
      <c r="E36" s="56" t="str">
        <f t="shared" si="3"/>
        <v>(例)「120日」</v>
      </c>
      <c r="F36" s="64" t="str">
        <f t="shared" si="2"/>
        <v/>
      </c>
    </row>
    <row r="37" spans="1:6" ht="102.75" customHeight="1" x14ac:dyDescent="0.4">
      <c r="A37" s="21">
        <v>36</v>
      </c>
      <c r="B37" s="25" t="s">
        <v>63</v>
      </c>
      <c r="C37" s="21" t="str">
        <f t="shared" si="1"/>
        <v>仕事の内容/必要な資格、スキル、経験等</v>
      </c>
      <c r="D37" s="58"/>
      <c r="E37" s="56" t="str">
        <f t="shared" si="3"/>
        <v>200文字程度までで入力してください。</v>
      </c>
      <c r="F37" s="64" t="str">
        <f t="shared" si="2"/>
        <v/>
      </c>
    </row>
    <row r="38" spans="1:6" ht="39.950000000000003" customHeight="1" x14ac:dyDescent="0.4">
      <c r="A38" s="21">
        <v>37</v>
      </c>
      <c r="B38" s="25" t="s">
        <v>63</v>
      </c>
      <c r="C38" s="21" t="str">
        <f t="shared" si="1"/>
        <v>賃金（賃金形態）</v>
      </c>
      <c r="D38" s="58"/>
      <c r="E38" s="56" t="str">
        <f t="shared" si="3"/>
        <v>プルダウンに代表的な入力内容を登録してあります（プルダウンの選択肢以外も入力可）。</v>
      </c>
      <c r="F38" s="64" t="str">
        <f t="shared" si="2"/>
        <v/>
      </c>
    </row>
    <row r="39" spans="1:6" ht="39.950000000000003" customHeight="1" x14ac:dyDescent="0.4">
      <c r="A39" s="21">
        <v>38</v>
      </c>
      <c r="B39" s="25" t="s">
        <v>63</v>
      </c>
      <c r="C39" s="21" t="str">
        <f t="shared" si="1"/>
        <v>賃金（下限）</v>
      </c>
      <c r="D39" s="63"/>
      <c r="E39" s="56" t="str">
        <f t="shared" si="3"/>
        <v>令和８年８月１日時点の賃金（下限）を入力してください。単位は「円」としてください。</v>
      </c>
      <c r="F39" s="64" t="str">
        <f t="shared" si="2"/>
        <v/>
      </c>
    </row>
    <row r="40" spans="1:6" ht="39.950000000000003" customHeight="1" x14ac:dyDescent="0.4">
      <c r="A40" s="21">
        <v>39</v>
      </c>
      <c r="B40" s="25" t="s">
        <v>63</v>
      </c>
      <c r="C40" s="21" t="str">
        <f t="shared" si="1"/>
        <v>賃金（上限）</v>
      </c>
      <c r="D40" s="63"/>
      <c r="E40" s="56" t="str">
        <f t="shared" si="3"/>
        <v>令和８年８月１日時点の賃金（上限）を入力してください。単位は「円」としてください。</v>
      </c>
      <c r="F40" s="64" t="str">
        <f t="shared" si="2"/>
        <v/>
      </c>
    </row>
    <row r="41" spans="1:6" ht="39.950000000000003" customHeight="1" x14ac:dyDescent="0.4">
      <c r="A41" s="21">
        <v>40</v>
      </c>
      <c r="B41" s="25" t="s">
        <v>63</v>
      </c>
      <c r="C41" s="21" t="s">
        <v>122</v>
      </c>
      <c r="D41" s="63"/>
      <c r="E41" s="56" t="s">
        <v>125</v>
      </c>
      <c r="F41" s="64" t="str">
        <f t="shared" si="2"/>
        <v/>
      </c>
    </row>
    <row r="42" spans="1:6" ht="39.950000000000003" customHeight="1" x14ac:dyDescent="0.4">
      <c r="A42" s="21">
        <v>41</v>
      </c>
      <c r="B42" s="25" t="s">
        <v>63</v>
      </c>
      <c r="C42" s="21" t="s">
        <v>123</v>
      </c>
      <c r="D42" s="63"/>
      <c r="E42" s="56" t="s">
        <v>126</v>
      </c>
      <c r="F42" s="64" t="str">
        <f t="shared" si="2"/>
        <v/>
      </c>
    </row>
    <row r="43" spans="1:6" ht="39.950000000000003" customHeight="1" x14ac:dyDescent="0.4">
      <c r="A43" s="21">
        <v>42</v>
      </c>
      <c r="B43" s="25" t="s">
        <v>63</v>
      </c>
      <c r="C43" s="21" t="str">
        <f t="shared" ref="C43" si="4">IF(C30="","",C30)</f>
        <v>備考</v>
      </c>
      <c r="D43" s="58"/>
      <c r="E43" s="56" t="str">
        <f t="shared" ref="E43" si="5">IF(E30="","",E30)</f>
        <v>上記募集情報について補足説明がある場合は、50文字程度までで入力してください。</v>
      </c>
      <c r="F43" s="66"/>
    </row>
    <row r="44" spans="1:6" ht="39.950000000000003" customHeight="1" x14ac:dyDescent="0.4">
      <c r="A44" s="21">
        <v>43</v>
      </c>
      <c r="B44" s="24" t="s">
        <v>64</v>
      </c>
      <c r="C44" s="21" t="s">
        <v>65</v>
      </c>
      <c r="D44" s="58"/>
      <c r="E44" s="56"/>
      <c r="F44" s="64" t="str">
        <f t="shared" ref="F44:F49" si="6">IF(D44="","入力してください","")</f>
        <v>入力してください</v>
      </c>
    </row>
    <row r="45" spans="1:6" ht="39.950000000000003" customHeight="1" x14ac:dyDescent="0.4">
      <c r="A45" s="21">
        <v>44</v>
      </c>
      <c r="B45" s="24" t="s">
        <v>64</v>
      </c>
      <c r="C45" s="21" t="s">
        <v>66</v>
      </c>
      <c r="D45" s="58"/>
      <c r="E45" s="56"/>
      <c r="F45" s="64" t="str">
        <f t="shared" si="6"/>
        <v>入力してください</v>
      </c>
    </row>
    <row r="46" spans="1:6" ht="39.950000000000003" customHeight="1" x14ac:dyDescent="0.4">
      <c r="A46" s="21">
        <v>45</v>
      </c>
      <c r="B46" s="24" t="s">
        <v>64</v>
      </c>
      <c r="C46" s="21" t="s">
        <v>67</v>
      </c>
      <c r="D46" s="58"/>
      <c r="E46" s="56"/>
      <c r="F46" s="64" t="str">
        <f t="shared" si="6"/>
        <v>入力してください</v>
      </c>
    </row>
    <row r="47" spans="1:6" ht="39.950000000000003" customHeight="1" x14ac:dyDescent="0.4">
      <c r="A47" s="21">
        <v>46</v>
      </c>
      <c r="B47" s="24" t="s">
        <v>68</v>
      </c>
      <c r="C47" s="21" t="s">
        <v>68</v>
      </c>
      <c r="D47" s="58"/>
      <c r="E47" s="56" t="s">
        <v>179</v>
      </c>
      <c r="F47" s="64" t="str">
        <f t="shared" si="6"/>
        <v>入力してください</v>
      </c>
    </row>
    <row r="48" spans="1:6" ht="39.950000000000003" customHeight="1" x14ac:dyDescent="0.4">
      <c r="A48" s="21">
        <v>47</v>
      </c>
      <c r="B48" s="24" t="s">
        <v>69</v>
      </c>
      <c r="C48" s="21" t="s">
        <v>70</v>
      </c>
      <c r="D48" s="58"/>
      <c r="E48" s="56" t="s">
        <v>127</v>
      </c>
      <c r="F48" s="64" t="str">
        <f t="shared" si="6"/>
        <v>入力してください</v>
      </c>
    </row>
    <row r="49" spans="1:6" ht="39.950000000000003" customHeight="1" thickBot="1" x14ac:dyDescent="0.45">
      <c r="A49" s="21">
        <v>48</v>
      </c>
      <c r="B49" s="24" t="s">
        <v>69</v>
      </c>
      <c r="C49" s="67" t="s">
        <v>71</v>
      </c>
      <c r="D49" s="68"/>
      <c r="E49" s="56" t="s">
        <v>128</v>
      </c>
      <c r="F49" s="64" t="str">
        <f t="shared" si="6"/>
        <v>入力してください</v>
      </c>
    </row>
    <row r="50" spans="1:6" ht="39.950000000000003" customHeight="1" thickTop="1" x14ac:dyDescent="0.4">
      <c r="B50" s="20" t="s">
        <v>104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1" fitToHeight="0" orientation="portrait" verticalDpi="0" r:id="rId1"/>
  <headerFooter>
    <oddHeader>&amp;L&amp;F&amp;A</oddHead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B627560-EA4C-4807-AC03-CFEE169258EA}">
          <x14:formula1>
            <xm:f>【非表示】入力規則!$A$3</xm:f>
          </x14:formula1>
          <xm:sqref>D4</xm:sqref>
        </x14:dataValidation>
        <x14:dataValidation type="list" errorStyle="information" allowBlank="1" showInputMessage="1" showErrorMessage="1" error="学歴を入力してください。" xr:uid="{7ABB186A-46EB-40A0-B186-F9BE609179E9}">
          <x14:formula1>
            <xm:f>【非表示】入力規則!$B$3:$B$9</xm:f>
          </x14:formula1>
          <xm:sqref>D21 D34</xm:sqref>
        </x14:dataValidation>
        <x14:dataValidation type="list" errorStyle="information" allowBlank="1" showInputMessage="1" showErrorMessage="1" error="賃金形態を入力してください。" xr:uid="{C5014A7D-1521-4A3F-849A-EB43E469DB4F}">
          <x14:formula1>
            <xm:f>【非表示】入力規則!$C$3:$C$6</xm:f>
          </x14:formula1>
          <xm:sqref>D25 D38</xm:sqref>
        </x14:dataValidation>
        <x14:dataValidation type="list" errorStyle="warning" allowBlank="1" showInputMessage="1" showErrorMessage="1" xr:uid="{78D203FE-4239-4243-B31D-936CF34B13FA}">
          <x14:formula1>
            <xm:f>【非表示】入力規則!$D$3:$D$4</xm:f>
          </x14:formula1>
          <xm:sqref>D47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B4FF9-07CE-4A4A-9D00-23FE451EE2C9}">
  <sheetPr codeName="Sheet3">
    <pageSetUpPr fitToPage="1"/>
  </sheetPr>
  <dimension ref="A1:C20"/>
  <sheetViews>
    <sheetView workbookViewId="0"/>
  </sheetViews>
  <sheetFormatPr defaultColWidth="9" defaultRowHeight="13.5" x14ac:dyDescent="0.4"/>
  <cols>
    <col min="1" max="1" width="3.375" style="1" customWidth="1"/>
    <col min="2" max="2" width="36.25" style="1" customWidth="1"/>
    <col min="3" max="3" width="53.75" style="1" customWidth="1"/>
    <col min="4" max="16384" width="9" style="1"/>
  </cols>
  <sheetData>
    <row r="1" spans="1:3" ht="22.5" customHeight="1" x14ac:dyDescent="0.4">
      <c r="A1" s="1" t="s">
        <v>108</v>
      </c>
    </row>
    <row r="2" spans="1:3" x14ac:dyDescent="0.4">
      <c r="A2" s="17" t="s">
        <v>4</v>
      </c>
      <c r="B2" s="54" t="s">
        <v>105</v>
      </c>
      <c r="C2" s="54" t="s">
        <v>106</v>
      </c>
    </row>
    <row r="3" spans="1:3" ht="86.25" customHeight="1" x14ac:dyDescent="0.4">
      <c r="A3" s="17">
        <v>1</v>
      </c>
      <c r="B3" s="17" t="s">
        <v>107</v>
      </c>
      <c r="C3" s="17" t="s">
        <v>119</v>
      </c>
    </row>
    <row r="4" spans="1:3" ht="86.25" customHeight="1" x14ac:dyDescent="0.4">
      <c r="A4" s="17">
        <v>2</v>
      </c>
      <c r="B4" s="17" t="s">
        <v>109</v>
      </c>
      <c r="C4" s="17" t="s">
        <v>175</v>
      </c>
    </row>
    <row r="5" spans="1:3" ht="86.25" customHeight="1" x14ac:dyDescent="0.4">
      <c r="A5" s="17">
        <v>3</v>
      </c>
      <c r="B5" s="17" t="s">
        <v>110</v>
      </c>
      <c r="C5" s="17" t="s">
        <v>118</v>
      </c>
    </row>
    <row r="6" spans="1:3" x14ac:dyDescent="0.4">
      <c r="A6" s="14"/>
      <c r="B6" s="14"/>
      <c r="C6" s="14"/>
    </row>
    <row r="7" spans="1:3" x14ac:dyDescent="0.4">
      <c r="A7" s="14"/>
      <c r="B7" s="14"/>
      <c r="C7" s="14"/>
    </row>
    <row r="8" spans="1:3" x14ac:dyDescent="0.4">
      <c r="A8" s="14"/>
      <c r="B8" s="14"/>
      <c r="C8" s="14"/>
    </row>
    <row r="9" spans="1:3" x14ac:dyDescent="0.4">
      <c r="A9" s="14"/>
      <c r="B9" s="14"/>
      <c r="C9" s="14"/>
    </row>
    <row r="10" spans="1:3" x14ac:dyDescent="0.4">
      <c r="A10" s="14"/>
      <c r="B10" s="14"/>
      <c r="C10" s="14"/>
    </row>
    <row r="11" spans="1:3" x14ac:dyDescent="0.4">
      <c r="A11" s="14"/>
      <c r="B11" s="14"/>
      <c r="C11" s="14"/>
    </row>
    <row r="12" spans="1:3" x14ac:dyDescent="0.4">
      <c r="A12" s="14"/>
      <c r="B12" s="14"/>
      <c r="C12" s="14"/>
    </row>
    <row r="13" spans="1:3" x14ac:dyDescent="0.4">
      <c r="A13" s="14"/>
      <c r="B13" s="14"/>
      <c r="C13" s="14"/>
    </row>
    <row r="14" spans="1:3" x14ac:dyDescent="0.4">
      <c r="A14" s="14"/>
      <c r="B14" s="14"/>
      <c r="C14" s="14"/>
    </row>
    <row r="15" spans="1:3" x14ac:dyDescent="0.4">
      <c r="A15" s="14"/>
      <c r="B15" s="14"/>
      <c r="C15" s="14"/>
    </row>
    <row r="16" spans="1:3" x14ac:dyDescent="0.4">
      <c r="A16" s="14"/>
      <c r="B16" s="14"/>
      <c r="C16" s="14"/>
    </row>
    <row r="17" spans="1:3" x14ac:dyDescent="0.4">
      <c r="A17" s="14"/>
      <c r="B17" s="14"/>
      <c r="C17" s="14"/>
    </row>
    <row r="18" spans="1:3" x14ac:dyDescent="0.4">
      <c r="A18" s="14"/>
      <c r="B18" s="14"/>
      <c r="C18" s="14"/>
    </row>
    <row r="19" spans="1:3" x14ac:dyDescent="0.4">
      <c r="A19" s="14"/>
      <c r="B19" s="14"/>
      <c r="C19" s="14"/>
    </row>
    <row r="20" spans="1:3" x14ac:dyDescent="0.4">
      <c r="A20" s="14"/>
      <c r="B20" s="14"/>
      <c r="C20" s="14"/>
    </row>
  </sheetData>
  <phoneticPr fontId="1"/>
  <pageMargins left="0.51181102362204722" right="0.51181102362204722" top="0.74803149606299213" bottom="0.74803149606299213" header="0.31496062992125984" footer="0.31496062992125984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4045F-11EA-458C-BDAC-6FE9090C55B4}">
  <sheetPr codeName="Sheet2">
    <pageSetUpPr fitToPage="1"/>
  </sheetPr>
  <dimension ref="B1:AE59"/>
  <sheetViews>
    <sheetView workbookViewId="0">
      <selection activeCell="AJ51" sqref="AJ51"/>
    </sheetView>
  </sheetViews>
  <sheetFormatPr defaultColWidth="3.625" defaultRowHeight="13.5" x14ac:dyDescent="0.4"/>
  <cols>
    <col min="1" max="1" width="2" style="28" customWidth="1"/>
    <col min="2" max="2" width="3.625" style="28"/>
    <col min="3" max="31" width="4" style="28" customWidth="1"/>
    <col min="32" max="32" width="2" style="28" customWidth="1"/>
    <col min="33" max="16384" width="3.625" style="28"/>
  </cols>
  <sheetData>
    <row r="1" spans="2:31" ht="9.9499999999999993" customHeight="1" thickBot="1" x14ac:dyDescent="0.4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2:31" ht="14.25" thickTop="1" x14ac:dyDescent="0.4">
      <c r="B2" s="29" t="s">
        <v>50</v>
      </c>
      <c r="C2" s="30"/>
      <c r="D2" s="30"/>
      <c r="E2" s="31" t="s">
        <v>5</v>
      </c>
      <c r="F2" s="30"/>
      <c r="G2" s="92" t="s">
        <v>131</v>
      </c>
      <c r="H2" s="92"/>
      <c r="I2" s="92"/>
      <c r="J2" s="92"/>
      <c r="K2" s="92"/>
      <c r="L2" s="92"/>
      <c r="M2" s="92"/>
      <c r="N2" s="92"/>
      <c r="O2" s="92"/>
      <c r="P2" s="30"/>
      <c r="Q2" s="169" t="s">
        <v>132</v>
      </c>
      <c r="R2" s="170"/>
      <c r="S2" s="171"/>
      <c r="U2" s="105" t="s">
        <v>33</v>
      </c>
      <c r="V2" s="121" t="s">
        <v>6</v>
      </c>
      <c r="W2" s="122"/>
      <c r="X2" s="119" t="s">
        <v>8</v>
      </c>
      <c r="Y2" s="119"/>
      <c r="Z2" s="119" t="s">
        <v>7</v>
      </c>
      <c r="AA2" s="119"/>
      <c r="AB2" s="119" t="s">
        <v>9</v>
      </c>
      <c r="AC2" s="119"/>
      <c r="AD2" s="119" t="s">
        <v>10</v>
      </c>
      <c r="AE2" s="120"/>
    </row>
    <row r="3" spans="2:31" ht="24" customHeight="1" thickBot="1" x14ac:dyDescent="0.45">
      <c r="B3" s="175">
        <v>16</v>
      </c>
      <c r="C3" s="175"/>
      <c r="D3" s="175"/>
      <c r="E3" s="32"/>
      <c r="F3" s="33"/>
      <c r="G3" s="92"/>
      <c r="H3" s="92"/>
      <c r="I3" s="92"/>
      <c r="J3" s="92"/>
      <c r="K3" s="92"/>
      <c r="L3" s="92"/>
      <c r="M3" s="92"/>
      <c r="N3" s="92"/>
      <c r="O3" s="92"/>
      <c r="P3" s="34"/>
      <c r="Q3" s="172"/>
      <c r="R3" s="173"/>
      <c r="S3" s="174"/>
      <c r="U3" s="106"/>
      <c r="V3" s="93">
        <v>13</v>
      </c>
      <c r="W3" s="94"/>
      <c r="X3" s="93"/>
      <c r="Y3" s="94"/>
      <c r="Z3" s="93"/>
      <c r="AA3" s="94"/>
      <c r="AB3" s="93">
        <v>27</v>
      </c>
      <c r="AC3" s="94"/>
      <c r="AD3" s="93"/>
      <c r="AE3" s="138"/>
    </row>
    <row r="4" spans="2:31" s="27" customFormat="1" ht="8.25" customHeight="1" thickTop="1" thickBot="1" x14ac:dyDescent="0.4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5"/>
      <c r="W4" s="35"/>
      <c r="X4" s="35"/>
      <c r="Y4" s="35"/>
      <c r="Z4" s="35"/>
      <c r="AA4" s="35"/>
      <c r="AB4" s="35"/>
      <c r="AC4" s="35"/>
      <c r="AD4" s="35"/>
      <c r="AE4" s="35"/>
    </row>
    <row r="5" spans="2:31" ht="13.5" customHeight="1" x14ac:dyDescent="0.4">
      <c r="B5" s="2" t="s">
        <v>12</v>
      </c>
      <c r="C5" s="4"/>
      <c r="D5" s="5"/>
      <c r="E5" s="5"/>
      <c r="F5" s="5"/>
      <c r="G5" s="15"/>
      <c r="H5" s="8" t="s">
        <v>25</v>
      </c>
      <c r="I5" s="9"/>
      <c r="J5" s="9"/>
      <c r="K5" s="6"/>
      <c r="L5" s="7" t="s">
        <v>13</v>
      </c>
      <c r="M5" s="9"/>
      <c r="N5" s="9"/>
      <c r="O5" s="9"/>
      <c r="P5" s="9"/>
      <c r="Q5" s="9"/>
      <c r="R5" s="9"/>
      <c r="S5" s="6"/>
      <c r="T5" s="7" t="s">
        <v>16</v>
      </c>
      <c r="U5" s="9"/>
      <c r="V5" s="4"/>
      <c r="W5" s="6"/>
      <c r="X5" s="7" t="s">
        <v>11</v>
      </c>
      <c r="Y5" s="9"/>
      <c r="Z5" s="9"/>
      <c r="AA5" s="4"/>
      <c r="AB5" s="9"/>
      <c r="AC5" s="9"/>
      <c r="AD5" s="9"/>
      <c r="AE5" s="10"/>
    </row>
    <row r="6" spans="2:31" s="27" customFormat="1" ht="13.5" customHeight="1" x14ac:dyDescent="0.4">
      <c r="B6" s="139" t="s">
        <v>133</v>
      </c>
      <c r="C6" s="140"/>
      <c r="D6" s="140"/>
      <c r="E6" s="140"/>
      <c r="F6" s="140"/>
      <c r="G6" s="141"/>
      <c r="H6" s="144" t="s">
        <v>134</v>
      </c>
      <c r="I6" s="145"/>
      <c r="J6" s="145"/>
      <c r="K6" s="146"/>
      <c r="L6" s="37" t="s">
        <v>14</v>
      </c>
      <c r="M6" s="38"/>
      <c r="N6" s="38"/>
      <c r="O6" s="39"/>
      <c r="P6" s="40" t="s">
        <v>15</v>
      </c>
      <c r="Q6" s="38"/>
      <c r="R6" s="38"/>
      <c r="S6" s="41"/>
      <c r="T6" s="147">
        <v>6000</v>
      </c>
      <c r="U6" s="148"/>
      <c r="V6" s="148"/>
      <c r="W6" s="149"/>
      <c r="X6" s="153" t="s">
        <v>135</v>
      </c>
      <c r="Y6" s="154"/>
      <c r="Z6" s="154"/>
      <c r="AA6" s="154"/>
      <c r="AB6" s="154"/>
      <c r="AC6" s="154"/>
      <c r="AD6" s="154"/>
      <c r="AE6" s="155"/>
    </row>
    <row r="7" spans="2:31" ht="20.100000000000001" customHeight="1" thickBot="1" x14ac:dyDescent="0.45">
      <c r="B7" s="142"/>
      <c r="C7" s="143"/>
      <c r="D7" s="143"/>
      <c r="E7" s="143"/>
      <c r="F7" s="143"/>
      <c r="G7" s="138"/>
      <c r="H7" s="142"/>
      <c r="I7" s="143"/>
      <c r="J7" s="143"/>
      <c r="K7" s="138"/>
      <c r="L7" s="159">
        <v>170</v>
      </c>
      <c r="M7" s="160"/>
      <c r="N7" s="160"/>
      <c r="O7" s="161"/>
      <c r="P7" s="162">
        <v>91</v>
      </c>
      <c r="Q7" s="160"/>
      <c r="R7" s="160"/>
      <c r="S7" s="163"/>
      <c r="T7" s="150"/>
      <c r="U7" s="151"/>
      <c r="V7" s="151"/>
      <c r="W7" s="152"/>
      <c r="X7" s="156"/>
      <c r="Y7" s="157"/>
      <c r="Z7" s="157"/>
      <c r="AA7" s="157"/>
      <c r="AB7" s="157"/>
      <c r="AC7" s="157"/>
      <c r="AD7" s="157"/>
      <c r="AE7" s="158"/>
    </row>
    <row r="8" spans="2:31" x14ac:dyDescent="0.4">
      <c r="B8" s="2" t="s">
        <v>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6"/>
      <c r="T8" s="7" t="s">
        <v>17</v>
      </c>
      <c r="U8" s="4"/>
      <c r="V8" s="4"/>
      <c r="W8" s="4"/>
      <c r="X8" s="4"/>
      <c r="Y8" s="4"/>
      <c r="Z8" s="4"/>
      <c r="AA8" s="4"/>
      <c r="AB8" s="4"/>
      <c r="AC8" s="4"/>
      <c r="AD8" s="4"/>
      <c r="AE8" s="3"/>
    </row>
    <row r="9" spans="2:31" ht="30" customHeight="1" thickBot="1" x14ac:dyDescent="0.45">
      <c r="B9" s="156" t="s">
        <v>136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8"/>
      <c r="T9" s="156" t="s">
        <v>137</v>
      </c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8"/>
    </row>
    <row r="10" spans="2:31" s="27" customFormat="1" ht="14.25" thickBot="1" x14ac:dyDescent="0.45">
      <c r="B10" s="134" t="s">
        <v>41</v>
      </c>
      <c r="C10" s="42" t="s">
        <v>48</v>
      </c>
      <c r="D10" s="43"/>
      <c r="E10" s="43"/>
      <c r="F10" s="43"/>
      <c r="G10" s="43"/>
      <c r="H10" s="44"/>
      <c r="I10" s="45" t="s">
        <v>27</v>
      </c>
      <c r="J10" s="43"/>
      <c r="K10" s="43"/>
      <c r="L10" s="44"/>
      <c r="M10" s="45" t="s">
        <v>36</v>
      </c>
      <c r="N10" s="46"/>
      <c r="O10" s="43"/>
      <c r="P10" s="43"/>
      <c r="Q10" s="43"/>
      <c r="R10" s="43"/>
      <c r="S10" s="43"/>
      <c r="T10" s="43"/>
      <c r="U10" s="44"/>
      <c r="V10" s="45" t="s">
        <v>37</v>
      </c>
      <c r="W10" s="43"/>
      <c r="X10" s="44"/>
      <c r="Y10" s="45" t="s">
        <v>28</v>
      </c>
      <c r="Z10" s="43"/>
      <c r="AA10" s="43"/>
      <c r="AB10" s="44"/>
      <c r="AC10" s="45" t="s">
        <v>29</v>
      </c>
      <c r="AD10" s="43"/>
      <c r="AE10" s="47"/>
    </row>
    <row r="11" spans="2:31" s="27" customFormat="1" ht="33.950000000000003" customHeight="1" thickBot="1" x14ac:dyDescent="0.45">
      <c r="B11" s="135"/>
      <c r="C11" s="164" t="s">
        <v>138</v>
      </c>
      <c r="D11" s="127"/>
      <c r="E11" s="127"/>
      <c r="F11" s="127"/>
      <c r="G11" s="127"/>
      <c r="H11" s="133"/>
      <c r="I11" s="126" t="s">
        <v>139</v>
      </c>
      <c r="J11" s="127"/>
      <c r="K11" s="127"/>
      <c r="L11" s="133"/>
      <c r="M11" s="116" t="s">
        <v>140</v>
      </c>
      <c r="N11" s="117"/>
      <c r="O11" s="117"/>
      <c r="P11" s="117"/>
      <c r="Q11" s="117"/>
      <c r="R11" s="117"/>
      <c r="S11" s="117"/>
      <c r="T11" s="117"/>
      <c r="U11" s="118"/>
      <c r="V11" s="126" t="s">
        <v>141</v>
      </c>
      <c r="W11" s="127"/>
      <c r="X11" s="133"/>
      <c r="Y11" s="116" t="s">
        <v>142</v>
      </c>
      <c r="Z11" s="117"/>
      <c r="AA11" s="117"/>
      <c r="AB11" s="118"/>
      <c r="AC11" s="123">
        <v>118</v>
      </c>
      <c r="AD11" s="124"/>
      <c r="AE11" s="125"/>
    </row>
    <row r="12" spans="2:31" s="27" customFormat="1" ht="14.25" customHeight="1" thickBot="1" x14ac:dyDescent="0.2">
      <c r="B12" s="135"/>
      <c r="C12" s="48" t="s">
        <v>43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70" t="s">
        <v>30</v>
      </c>
      <c r="V12" s="49"/>
      <c r="W12" s="136">
        <v>210000</v>
      </c>
      <c r="X12" s="136"/>
      <c r="Y12" s="136"/>
      <c r="Z12" s="72"/>
      <c r="AA12" s="34"/>
      <c r="AB12" s="114">
        <v>240000</v>
      </c>
      <c r="AC12" s="114"/>
      <c r="AD12" s="114"/>
      <c r="AE12" s="51"/>
    </row>
    <row r="13" spans="2:31" s="27" customFormat="1" ht="15.95" customHeight="1" thickBot="1" x14ac:dyDescent="0.2">
      <c r="B13" s="135"/>
      <c r="C13" s="165" t="s">
        <v>143</v>
      </c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7"/>
      <c r="U13" s="126" t="s">
        <v>144</v>
      </c>
      <c r="V13" s="127"/>
      <c r="W13" s="137"/>
      <c r="X13" s="137"/>
      <c r="Y13" s="137"/>
      <c r="Z13" s="73" t="s">
        <v>42</v>
      </c>
      <c r="AA13" s="71" t="s">
        <v>31</v>
      </c>
      <c r="AB13" s="115"/>
      <c r="AC13" s="115"/>
      <c r="AD13" s="115"/>
      <c r="AE13" s="53" t="s">
        <v>42</v>
      </c>
    </row>
    <row r="14" spans="2:31" s="27" customFormat="1" ht="21.95" customHeight="1" thickBot="1" x14ac:dyDescent="0.45">
      <c r="B14" s="135"/>
      <c r="C14" s="165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7"/>
      <c r="U14" s="75" t="s">
        <v>122</v>
      </c>
      <c r="V14" s="76"/>
      <c r="W14" s="128" t="s">
        <v>145</v>
      </c>
      <c r="X14" s="128"/>
      <c r="Y14" s="128"/>
      <c r="Z14" s="128"/>
      <c r="AA14" s="128"/>
      <c r="AB14" s="128"/>
      <c r="AC14" s="128"/>
      <c r="AD14" s="128"/>
      <c r="AE14" s="129"/>
    </row>
    <row r="15" spans="2:31" s="27" customFormat="1" ht="21.95" customHeight="1" thickBot="1" x14ac:dyDescent="0.45">
      <c r="B15" s="135"/>
      <c r="C15" s="165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7"/>
      <c r="U15" s="75" t="s">
        <v>123</v>
      </c>
      <c r="V15" s="76"/>
      <c r="W15" s="76"/>
      <c r="X15" s="128" t="s">
        <v>146</v>
      </c>
      <c r="Y15" s="128"/>
      <c r="Z15" s="128"/>
      <c r="AA15" s="128"/>
      <c r="AB15" s="128"/>
      <c r="AC15" s="128"/>
      <c r="AD15" s="128"/>
      <c r="AE15" s="129"/>
    </row>
    <row r="16" spans="2:31" s="27" customFormat="1" ht="14.25" customHeight="1" thickBot="1" x14ac:dyDescent="0.45">
      <c r="B16" s="135"/>
      <c r="C16" s="165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7"/>
      <c r="U16" s="77" t="s">
        <v>22</v>
      </c>
      <c r="V16" s="130" t="s">
        <v>176</v>
      </c>
      <c r="W16" s="130"/>
      <c r="X16" s="130"/>
      <c r="Y16" s="130"/>
      <c r="Z16" s="130"/>
      <c r="AA16" s="130"/>
      <c r="AB16" s="130"/>
      <c r="AC16" s="130"/>
      <c r="AD16" s="130"/>
      <c r="AE16" s="131"/>
    </row>
    <row r="17" spans="2:31" s="27" customFormat="1" ht="27.95" customHeight="1" thickBot="1" x14ac:dyDescent="0.45">
      <c r="B17" s="135"/>
      <c r="C17" s="156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68"/>
      <c r="U17" s="74"/>
      <c r="V17" s="81"/>
      <c r="W17" s="81"/>
      <c r="X17" s="81"/>
      <c r="Y17" s="81"/>
      <c r="Z17" s="81"/>
      <c r="AA17" s="81"/>
      <c r="AB17" s="81"/>
      <c r="AC17" s="81"/>
      <c r="AD17" s="81"/>
      <c r="AE17" s="132"/>
    </row>
    <row r="18" spans="2:31" s="27" customFormat="1" ht="14.25" thickBot="1" x14ac:dyDescent="0.45">
      <c r="B18" s="182" t="s">
        <v>45</v>
      </c>
      <c r="C18" s="42" t="s">
        <v>48</v>
      </c>
      <c r="D18" s="43"/>
      <c r="E18" s="43"/>
      <c r="F18" s="43"/>
      <c r="G18" s="43"/>
      <c r="H18" s="44"/>
      <c r="I18" s="45" t="s">
        <v>27</v>
      </c>
      <c r="J18" s="43"/>
      <c r="K18" s="43"/>
      <c r="L18" s="44"/>
      <c r="M18" s="45" t="s">
        <v>36</v>
      </c>
      <c r="N18" s="46"/>
      <c r="O18" s="43"/>
      <c r="P18" s="43"/>
      <c r="Q18" s="43"/>
      <c r="R18" s="43"/>
      <c r="S18" s="43"/>
      <c r="T18" s="43"/>
      <c r="U18" s="44"/>
      <c r="V18" s="45" t="s">
        <v>37</v>
      </c>
      <c r="W18" s="43"/>
      <c r="X18" s="44"/>
      <c r="Y18" s="45" t="s">
        <v>28</v>
      </c>
      <c r="Z18" s="43"/>
      <c r="AA18" s="43"/>
      <c r="AB18" s="44"/>
      <c r="AC18" s="45" t="s">
        <v>29</v>
      </c>
      <c r="AD18" s="43"/>
      <c r="AE18" s="47"/>
    </row>
    <row r="19" spans="2:31" s="27" customFormat="1" ht="36" customHeight="1" thickBot="1" x14ac:dyDescent="0.45">
      <c r="B19" s="135"/>
      <c r="C19" s="164" t="s">
        <v>147</v>
      </c>
      <c r="D19" s="127"/>
      <c r="E19" s="127"/>
      <c r="F19" s="127"/>
      <c r="G19" s="127"/>
      <c r="H19" s="133"/>
      <c r="I19" s="126" t="s">
        <v>139</v>
      </c>
      <c r="J19" s="127"/>
      <c r="K19" s="127"/>
      <c r="L19" s="133"/>
      <c r="M19" s="116" t="s">
        <v>148</v>
      </c>
      <c r="N19" s="117"/>
      <c r="O19" s="117"/>
      <c r="P19" s="117"/>
      <c r="Q19" s="117"/>
      <c r="R19" s="117"/>
      <c r="S19" s="117"/>
      <c r="T19" s="117"/>
      <c r="U19" s="118"/>
      <c r="V19" s="126" t="s">
        <v>149</v>
      </c>
      <c r="W19" s="127"/>
      <c r="X19" s="133"/>
      <c r="Y19" s="116" t="s">
        <v>150</v>
      </c>
      <c r="Z19" s="117"/>
      <c r="AA19" s="117"/>
      <c r="AB19" s="118"/>
      <c r="AC19" s="126" t="s">
        <v>151</v>
      </c>
      <c r="AD19" s="127"/>
      <c r="AE19" s="183"/>
    </row>
    <row r="20" spans="2:31" s="27" customFormat="1" ht="14.25" thickBot="1" x14ac:dyDescent="0.45">
      <c r="B20" s="135"/>
      <c r="C20" s="48" t="s">
        <v>43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50"/>
      <c r="U20" s="34" t="s">
        <v>30</v>
      </c>
      <c r="V20" s="34"/>
      <c r="W20" s="114">
        <v>190000</v>
      </c>
      <c r="X20" s="114"/>
      <c r="Y20" s="114"/>
      <c r="Z20" s="34"/>
      <c r="AA20" s="34"/>
      <c r="AB20" s="114">
        <v>210000</v>
      </c>
      <c r="AC20" s="114"/>
      <c r="AD20" s="114"/>
      <c r="AE20" s="51"/>
    </row>
    <row r="21" spans="2:31" s="27" customFormat="1" ht="15" customHeight="1" thickBot="1" x14ac:dyDescent="0.45">
      <c r="B21" s="135"/>
      <c r="C21" s="176" t="s">
        <v>182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8"/>
      <c r="U21" s="126" t="s">
        <v>144</v>
      </c>
      <c r="V21" s="127"/>
      <c r="W21" s="115"/>
      <c r="X21" s="115"/>
      <c r="Y21" s="115"/>
      <c r="Z21" s="52" t="s">
        <v>42</v>
      </c>
      <c r="AA21" s="71" t="s">
        <v>31</v>
      </c>
      <c r="AB21" s="115"/>
      <c r="AC21" s="115"/>
      <c r="AD21" s="115"/>
      <c r="AE21" s="53" t="s">
        <v>42</v>
      </c>
    </row>
    <row r="22" spans="2:31" s="27" customFormat="1" ht="21.95" customHeight="1" thickBot="1" x14ac:dyDescent="0.45">
      <c r="B22" s="135"/>
      <c r="C22" s="176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8"/>
      <c r="U22" s="75" t="s">
        <v>122</v>
      </c>
      <c r="V22" s="76"/>
      <c r="W22" s="128" t="s">
        <v>145</v>
      </c>
      <c r="X22" s="128"/>
      <c r="Y22" s="128"/>
      <c r="Z22" s="128"/>
      <c r="AA22" s="128"/>
      <c r="AB22" s="128"/>
      <c r="AC22" s="128"/>
      <c r="AD22" s="128"/>
      <c r="AE22" s="129"/>
    </row>
    <row r="23" spans="2:31" s="27" customFormat="1" ht="21.95" customHeight="1" thickBot="1" x14ac:dyDescent="0.45">
      <c r="B23" s="135"/>
      <c r="C23" s="176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8"/>
      <c r="U23" s="75" t="s">
        <v>123</v>
      </c>
      <c r="V23" s="76"/>
      <c r="W23" s="76"/>
      <c r="X23" s="128" t="s">
        <v>146</v>
      </c>
      <c r="Y23" s="128"/>
      <c r="Z23" s="128"/>
      <c r="AA23" s="128"/>
      <c r="AB23" s="128"/>
      <c r="AC23" s="128"/>
      <c r="AD23" s="128"/>
      <c r="AE23" s="129"/>
    </row>
    <row r="24" spans="2:31" s="27" customFormat="1" ht="14.25" customHeight="1" thickBot="1" x14ac:dyDescent="0.45">
      <c r="B24" s="135"/>
      <c r="C24" s="176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8"/>
      <c r="U24" s="77" t="s">
        <v>22</v>
      </c>
      <c r="V24" s="130"/>
      <c r="W24" s="130"/>
      <c r="X24" s="130"/>
      <c r="Y24" s="130"/>
      <c r="Z24" s="130"/>
      <c r="AA24" s="130"/>
      <c r="AB24" s="130"/>
      <c r="AC24" s="130"/>
      <c r="AD24" s="130"/>
      <c r="AE24" s="131"/>
    </row>
    <row r="25" spans="2:31" s="27" customFormat="1" ht="27.95" customHeight="1" thickBot="1" x14ac:dyDescent="0.45">
      <c r="B25" s="135"/>
      <c r="C25" s="179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1"/>
      <c r="U25" s="74"/>
      <c r="V25" s="81"/>
      <c r="W25" s="81"/>
      <c r="X25" s="81"/>
      <c r="Y25" s="81"/>
      <c r="Z25" s="81"/>
      <c r="AA25" s="81"/>
      <c r="AB25" s="81"/>
      <c r="AC25" s="81"/>
      <c r="AD25" s="81"/>
      <c r="AE25" s="132"/>
    </row>
    <row r="26" spans="2:31" s="27" customFormat="1" ht="18.75" customHeight="1" x14ac:dyDescent="0.4">
      <c r="B26" s="16" t="s">
        <v>35</v>
      </c>
      <c r="C26" s="11"/>
      <c r="D26" s="11"/>
      <c r="E26" s="11"/>
      <c r="F26" s="11"/>
      <c r="G26" s="11"/>
      <c r="H26" s="11"/>
      <c r="I26" s="11"/>
      <c r="J26" s="11"/>
      <c r="K26" s="13"/>
      <c r="L26" s="186" t="s">
        <v>49</v>
      </c>
      <c r="M26" s="187"/>
      <c r="N26" s="188"/>
      <c r="O26" s="97" t="s">
        <v>124</v>
      </c>
      <c r="P26" s="98"/>
      <c r="Q26" s="11" t="s">
        <v>40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2"/>
    </row>
    <row r="27" spans="2:31" s="27" customFormat="1" ht="30" customHeight="1" thickBot="1" x14ac:dyDescent="0.45">
      <c r="B27" s="82" t="s">
        <v>44</v>
      </c>
      <c r="C27" s="83"/>
      <c r="D27" s="83"/>
      <c r="E27" s="89" t="s">
        <v>157</v>
      </c>
      <c r="F27" s="90"/>
      <c r="G27" s="90"/>
      <c r="H27" s="90"/>
      <c r="I27" s="90"/>
      <c r="J27" s="90"/>
      <c r="K27" s="91"/>
      <c r="L27" s="107" t="s">
        <v>153</v>
      </c>
      <c r="M27" s="108"/>
      <c r="N27" s="109"/>
      <c r="O27" s="99"/>
      <c r="P27" s="100"/>
      <c r="Q27" s="86" t="s">
        <v>177</v>
      </c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8"/>
    </row>
    <row r="28" spans="2:31" s="27" customFormat="1" ht="18" customHeight="1" x14ac:dyDescent="0.4">
      <c r="B28" s="82" t="s">
        <v>47</v>
      </c>
      <c r="C28" s="83"/>
      <c r="D28" s="83"/>
      <c r="E28" s="95" t="s">
        <v>154</v>
      </c>
      <c r="F28" s="95"/>
      <c r="G28" s="95"/>
      <c r="H28" s="95"/>
      <c r="I28" s="95"/>
      <c r="J28" s="95"/>
      <c r="K28" s="96"/>
      <c r="L28" s="107"/>
      <c r="M28" s="108"/>
      <c r="N28" s="109"/>
      <c r="O28" s="16" t="s">
        <v>39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01" t="s">
        <v>124</v>
      </c>
      <c r="AE28" s="102"/>
    </row>
    <row r="29" spans="2:31" s="27" customFormat="1" ht="30" customHeight="1" thickBot="1" x14ac:dyDescent="0.45">
      <c r="B29" s="84" t="s">
        <v>26</v>
      </c>
      <c r="C29" s="85"/>
      <c r="D29" s="85"/>
      <c r="E29" s="81" t="s">
        <v>155</v>
      </c>
      <c r="F29" s="81"/>
      <c r="G29" s="81"/>
      <c r="H29" s="81"/>
      <c r="I29" s="81"/>
      <c r="J29" s="81"/>
      <c r="K29" s="81"/>
      <c r="L29" s="110"/>
      <c r="M29" s="111"/>
      <c r="N29" s="112"/>
      <c r="O29" s="113" t="s">
        <v>156</v>
      </c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103"/>
      <c r="AE29" s="104"/>
    </row>
    <row r="31" spans="2:31" ht="9.9499999999999993" customHeight="1" thickBot="1" x14ac:dyDescent="0.45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2:31" ht="14.25" thickTop="1" x14ac:dyDescent="0.4">
      <c r="B32" s="29" t="s">
        <v>50</v>
      </c>
      <c r="C32" s="30"/>
      <c r="D32" s="30"/>
      <c r="E32" s="31" t="s">
        <v>5</v>
      </c>
      <c r="F32" s="30"/>
      <c r="G32" s="92" t="s">
        <v>158</v>
      </c>
      <c r="H32" s="92"/>
      <c r="I32" s="92"/>
      <c r="J32" s="92"/>
      <c r="K32" s="92"/>
      <c r="L32" s="92"/>
      <c r="M32" s="92"/>
      <c r="N32" s="92"/>
      <c r="O32" s="92"/>
      <c r="P32" s="30"/>
      <c r="Q32" s="169"/>
      <c r="R32" s="170"/>
      <c r="S32" s="171"/>
      <c r="U32" s="105" t="s">
        <v>33</v>
      </c>
      <c r="V32" s="121" t="s">
        <v>6</v>
      </c>
      <c r="W32" s="122"/>
      <c r="X32" s="119" t="s">
        <v>8</v>
      </c>
      <c r="Y32" s="119"/>
      <c r="Z32" s="119" t="s">
        <v>7</v>
      </c>
      <c r="AA32" s="119"/>
      <c r="AB32" s="119" t="s">
        <v>9</v>
      </c>
      <c r="AC32" s="119"/>
      <c r="AD32" s="119" t="s">
        <v>10</v>
      </c>
      <c r="AE32" s="120"/>
    </row>
    <row r="33" spans="2:31" ht="24" customHeight="1" thickBot="1" x14ac:dyDescent="0.45">
      <c r="B33" s="175">
        <v>122</v>
      </c>
      <c r="C33" s="175"/>
      <c r="D33" s="175"/>
      <c r="E33" s="32"/>
      <c r="F33" s="33"/>
      <c r="G33" s="92"/>
      <c r="H33" s="92"/>
      <c r="I33" s="92"/>
      <c r="J33" s="92"/>
      <c r="K33" s="92"/>
      <c r="L33" s="92"/>
      <c r="M33" s="92"/>
      <c r="N33" s="92"/>
      <c r="O33" s="92"/>
      <c r="P33" s="34"/>
      <c r="Q33" s="172"/>
      <c r="R33" s="173"/>
      <c r="S33" s="174"/>
      <c r="U33" s="106"/>
      <c r="V33" s="93"/>
      <c r="W33" s="94"/>
      <c r="X33" s="93"/>
      <c r="Y33" s="94"/>
      <c r="Z33" s="93"/>
      <c r="AA33" s="94"/>
      <c r="AB33" s="93"/>
      <c r="AC33" s="94"/>
      <c r="AD33" s="93">
        <v>130</v>
      </c>
      <c r="AE33" s="138"/>
    </row>
    <row r="34" spans="2:31" s="27" customFormat="1" ht="8.25" customHeight="1" thickTop="1" thickBot="1" x14ac:dyDescent="0.45"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6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2:31" ht="13.5" customHeight="1" x14ac:dyDescent="0.4">
      <c r="B35" s="2" t="s">
        <v>12</v>
      </c>
      <c r="C35" s="4"/>
      <c r="D35" s="5"/>
      <c r="E35" s="5"/>
      <c r="F35" s="5"/>
      <c r="G35" s="15"/>
      <c r="H35" s="8" t="s">
        <v>25</v>
      </c>
      <c r="I35" s="9"/>
      <c r="J35" s="9"/>
      <c r="K35" s="6"/>
      <c r="L35" s="7" t="s">
        <v>13</v>
      </c>
      <c r="M35" s="9"/>
      <c r="N35" s="9"/>
      <c r="O35" s="9"/>
      <c r="P35" s="9"/>
      <c r="Q35" s="9"/>
      <c r="R35" s="9"/>
      <c r="S35" s="6"/>
      <c r="T35" s="7" t="s">
        <v>16</v>
      </c>
      <c r="U35" s="9"/>
      <c r="V35" s="4"/>
      <c r="W35" s="6"/>
      <c r="X35" s="7" t="s">
        <v>11</v>
      </c>
      <c r="Y35" s="9"/>
      <c r="Z35" s="9"/>
      <c r="AA35" s="4"/>
      <c r="AB35" s="9"/>
      <c r="AC35" s="9"/>
      <c r="AD35" s="9"/>
      <c r="AE35" s="10"/>
    </row>
    <row r="36" spans="2:31" s="27" customFormat="1" ht="13.5" customHeight="1" x14ac:dyDescent="0.4">
      <c r="B36" s="139" t="s">
        <v>159</v>
      </c>
      <c r="C36" s="140"/>
      <c r="D36" s="140"/>
      <c r="E36" s="140"/>
      <c r="F36" s="140"/>
      <c r="G36" s="141"/>
      <c r="H36" s="144" t="s">
        <v>160</v>
      </c>
      <c r="I36" s="145"/>
      <c r="J36" s="145"/>
      <c r="K36" s="146"/>
      <c r="L36" s="37" t="s">
        <v>14</v>
      </c>
      <c r="M36" s="38"/>
      <c r="N36" s="38"/>
      <c r="O36" s="39"/>
      <c r="P36" s="40" t="s">
        <v>15</v>
      </c>
      <c r="Q36" s="38"/>
      <c r="R36" s="38"/>
      <c r="S36" s="41"/>
      <c r="T36" s="147" t="s">
        <v>161</v>
      </c>
      <c r="U36" s="148"/>
      <c r="V36" s="148"/>
      <c r="W36" s="149"/>
      <c r="X36" s="153" t="s">
        <v>162</v>
      </c>
      <c r="Y36" s="154"/>
      <c r="Z36" s="154"/>
      <c r="AA36" s="154"/>
      <c r="AB36" s="154"/>
      <c r="AC36" s="154"/>
      <c r="AD36" s="154"/>
      <c r="AE36" s="155"/>
    </row>
    <row r="37" spans="2:31" ht="20.100000000000001" customHeight="1" thickBot="1" x14ac:dyDescent="0.45">
      <c r="B37" s="142"/>
      <c r="C37" s="143"/>
      <c r="D37" s="143"/>
      <c r="E37" s="143"/>
      <c r="F37" s="143"/>
      <c r="G37" s="138"/>
      <c r="H37" s="142"/>
      <c r="I37" s="143"/>
      <c r="J37" s="143"/>
      <c r="K37" s="138"/>
      <c r="L37" s="159">
        <v>3729</v>
      </c>
      <c r="M37" s="160"/>
      <c r="N37" s="160"/>
      <c r="O37" s="161"/>
      <c r="P37" s="162">
        <v>3729</v>
      </c>
      <c r="Q37" s="160"/>
      <c r="R37" s="160"/>
      <c r="S37" s="163"/>
      <c r="T37" s="150"/>
      <c r="U37" s="151"/>
      <c r="V37" s="151"/>
      <c r="W37" s="152"/>
      <c r="X37" s="156"/>
      <c r="Y37" s="157"/>
      <c r="Z37" s="157"/>
      <c r="AA37" s="157"/>
      <c r="AB37" s="157"/>
      <c r="AC37" s="157"/>
      <c r="AD37" s="157"/>
      <c r="AE37" s="158"/>
    </row>
    <row r="38" spans="2:31" x14ac:dyDescent="0.4">
      <c r="B38" s="2" t="s">
        <v>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6"/>
      <c r="T38" s="7" t="s">
        <v>17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3"/>
    </row>
    <row r="39" spans="2:31" ht="30" customHeight="1" thickBot="1" x14ac:dyDescent="0.45">
      <c r="B39" s="156" t="s">
        <v>163</v>
      </c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8"/>
      <c r="T39" s="156" t="s">
        <v>164</v>
      </c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8"/>
    </row>
    <row r="40" spans="2:31" s="27" customFormat="1" ht="14.25" thickBot="1" x14ac:dyDescent="0.45">
      <c r="B40" s="134" t="s">
        <v>41</v>
      </c>
      <c r="C40" s="42" t="s">
        <v>48</v>
      </c>
      <c r="D40" s="43"/>
      <c r="E40" s="43"/>
      <c r="F40" s="43"/>
      <c r="G40" s="43"/>
      <c r="H40" s="44"/>
      <c r="I40" s="45" t="s">
        <v>27</v>
      </c>
      <c r="J40" s="43"/>
      <c r="K40" s="43"/>
      <c r="L40" s="44"/>
      <c r="M40" s="45" t="s">
        <v>36</v>
      </c>
      <c r="N40" s="46"/>
      <c r="O40" s="43"/>
      <c r="P40" s="43"/>
      <c r="Q40" s="43"/>
      <c r="R40" s="43"/>
      <c r="S40" s="43"/>
      <c r="T40" s="43"/>
      <c r="U40" s="44"/>
      <c r="V40" s="45" t="s">
        <v>37</v>
      </c>
      <c r="W40" s="43"/>
      <c r="X40" s="44"/>
      <c r="Y40" s="45" t="s">
        <v>28</v>
      </c>
      <c r="Z40" s="43"/>
      <c r="AA40" s="43"/>
      <c r="AB40" s="44"/>
      <c r="AC40" s="45" t="s">
        <v>29</v>
      </c>
      <c r="AD40" s="43"/>
      <c r="AE40" s="47"/>
    </row>
    <row r="41" spans="2:31" s="27" customFormat="1" ht="33.950000000000003" customHeight="1" thickBot="1" x14ac:dyDescent="0.45">
      <c r="B41" s="135"/>
      <c r="C41" s="164" t="s">
        <v>165</v>
      </c>
      <c r="D41" s="127"/>
      <c r="E41" s="127"/>
      <c r="F41" s="127"/>
      <c r="G41" s="127"/>
      <c r="H41" s="133"/>
      <c r="I41" s="126" t="s">
        <v>166</v>
      </c>
      <c r="J41" s="127"/>
      <c r="K41" s="127"/>
      <c r="L41" s="133"/>
      <c r="M41" s="116" t="s">
        <v>167</v>
      </c>
      <c r="N41" s="117"/>
      <c r="O41" s="117"/>
      <c r="P41" s="117"/>
      <c r="Q41" s="117"/>
      <c r="R41" s="117"/>
      <c r="S41" s="117"/>
      <c r="T41" s="117"/>
      <c r="U41" s="118"/>
      <c r="V41" s="126" t="s">
        <v>168</v>
      </c>
      <c r="W41" s="127"/>
      <c r="X41" s="133"/>
      <c r="Y41" s="116" t="s">
        <v>169</v>
      </c>
      <c r="Z41" s="117"/>
      <c r="AA41" s="117"/>
      <c r="AB41" s="118"/>
      <c r="AC41" s="123" t="s">
        <v>170</v>
      </c>
      <c r="AD41" s="124"/>
      <c r="AE41" s="125"/>
    </row>
    <row r="42" spans="2:31" s="27" customFormat="1" ht="14.25" customHeight="1" thickBot="1" x14ac:dyDescent="0.2">
      <c r="B42" s="135"/>
      <c r="C42" s="48" t="s">
        <v>43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70" t="s">
        <v>30</v>
      </c>
      <c r="V42" s="49"/>
      <c r="W42" s="136">
        <v>210600</v>
      </c>
      <c r="X42" s="136"/>
      <c r="Y42" s="136"/>
      <c r="Z42" s="72"/>
      <c r="AA42" s="34"/>
      <c r="AB42" s="114">
        <v>210600</v>
      </c>
      <c r="AC42" s="114"/>
      <c r="AD42" s="114"/>
      <c r="AE42" s="51"/>
    </row>
    <row r="43" spans="2:31" s="27" customFormat="1" ht="15.95" customHeight="1" thickBot="1" x14ac:dyDescent="0.2">
      <c r="B43" s="135"/>
      <c r="C43" s="165" t="s">
        <v>183</v>
      </c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7"/>
      <c r="U43" s="126" t="s">
        <v>144</v>
      </c>
      <c r="V43" s="127"/>
      <c r="W43" s="137"/>
      <c r="X43" s="137"/>
      <c r="Y43" s="137"/>
      <c r="Z43" s="73" t="s">
        <v>42</v>
      </c>
      <c r="AA43" s="71" t="s">
        <v>31</v>
      </c>
      <c r="AB43" s="115"/>
      <c r="AC43" s="115"/>
      <c r="AD43" s="115"/>
      <c r="AE43" s="53" t="s">
        <v>42</v>
      </c>
    </row>
    <row r="44" spans="2:31" s="27" customFormat="1" ht="21.95" customHeight="1" thickBot="1" x14ac:dyDescent="0.45">
      <c r="B44" s="135"/>
      <c r="C44" s="165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7"/>
      <c r="U44" s="75" t="s">
        <v>122</v>
      </c>
      <c r="V44" s="76"/>
      <c r="W44" s="128" t="s">
        <v>171</v>
      </c>
      <c r="X44" s="128"/>
      <c r="Y44" s="128"/>
      <c r="Z44" s="128"/>
      <c r="AA44" s="128"/>
      <c r="AB44" s="128"/>
      <c r="AC44" s="128"/>
      <c r="AD44" s="128"/>
      <c r="AE44" s="129"/>
    </row>
    <row r="45" spans="2:31" s="27" customFormat="1" ht="21.95" customHeight="1" thickBot="1" x14ac:dyDescent="0.45">
      <c r="B45" s="135"/>
      <c r="C45" s="165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7"/>
      <c r="U45" s="75" t="s">
        <v>123</v>
      </c>
      <c r="V45" s="76"/>
      <c r="W45" s="76"/>
      <c r="X45" s="128" t="s">
        <v>172</v>
      </c>
      <c r="Y45" s="128"/>
      <c r="Z45" s="128"/>
      <c r="AA45" s="128"/>
      <c r="AB45" s="128"/>
      <c r="AC45" s="128"/>
      <c r="AD45" s="128"/>
      <c r="AE45" s="129"/>
    </row>
    <row r="46" spans="2:31" s="27" customFormat="1" ht="14.25" customHeight="1" thickBot="1" x14ac:dyDescent="0.45">
      <c r="B46" s="135"/>
      <c r="C46" s="165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7"/>
      <c r="U46" s="77" t="s">
        <v>22</v>
      </c>
      <c r="V46" s="130" t="s">
        <v>181</v>
      </c>
      <c r="W46" s="130"/>
      <c r="X46" s="130"/>
      <c r="Y46" s="130"/>
      <c r="Z46" s="130"/>
      <c r="AA46" s="130"/>
      <c r="AB46" s="130"/>
      <c r="AC46" s="130"/>
      <c r="AD46" s="130"/>
      <c r="AE46" s="131"/>
    </row>
    <row r="47" spans="2:31" s="27" customFormat="1" ht="27.95" customHeight="1" thickBot="1" x14ac:dyDescent="0.45">
      <c r="B47" s="135"/>
      <c r="C47" s="156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68"/>
      <c r="U47" s="74"/>
      <c r="V47" s="81"/>
      <c r="W47" s="81"/>
      <c r="X47" s="81"/>
      <c r="Y47" s="81"/>
      <c r="Z47" s="81"/>
      <c r="AA47" s="81"/>
      <c r="AB47" s="81"/>
      <c r="AC47" s="81"/>
      <c r="AD47" s="81"/>
      <c r="AE47" s="132"/>
    </row>
    <row r="48" spans="2:31" s="27" customFormat="1" ht="14.25" thickBot="1" x14ac:dyDescent="0.45">
      <c r="B48" s="182" t="s">
        <v>45</v>
      </c>
      <c r="C48" s="42" t="s">
        <v>48</v>
      </c>
      <c r="D48" s="43"/>
      <c r="E48" s="43"/>
      <c r="F48" s="43"/>
      <c r="G48" s="43"/>
      <c r="H48" s="44"/>
      <c r="I48" s="45" t="s">
        <v>27</v>
      </c>
      <c r="J48" s="43"/>
      <c r="K48" s="43"/>
      <c r="L48" s="44"/>
      <c r="M48" s="45" t="s">
        <v>36</v>
      </c>
      <c r="N48" s="46"/>
      <c r="O48" s="43"/>
      <c r="P48" s="43"/>
      <c r="Q48" s="43"/>
      <c r="R48" s="43"/>
      <c r="S48" s="43"/>
      <c r="T48" s="43"/>
      <c r="U48" s="44"/>
      <c r="V48" s="45" t="s">
        <v>37</v>
      </c>
      <c r="W48" s="43"/>
      <c r="X48" s="44"/>
      <c r="Y48" s="45" t="s">
        <v>28</v>
      </c>
      <c r="Z48" s="43"/>
      <c r="AA48" s="43"/>
      <c r="AB48" s="44"/>
      <c r="AC48" s="45" t="s">
        <v>29</v>
      </c>
      <c r="AD48" s="43"/>
      <c r="AE48" s="47"/>
    </row>
    <row r="49" spans="2:31" s="27" customFormat="1" ht="36" customHeight="1" thickBot="1" x14ac:dyDescent="0.45">
      <c r="B49" s="135"/>
      <c r="C49" s="164"/>
      <c r="D49" s="127"/>
      <c r="E49" s="127"/>
      <c r="F49" s="127"/>
      <c r="G49" s="127"/>
      <c r="H49" s="133"/>
      <c r="I49" s="126"/>
      <c r="J49" s="127"/>
      <c r="K49" s="127"/>
      <c r="L49" s="133"/>
      <c r="M49" s="116"/>
      <c r="N49" s="117"/>
      <c r="O49" s="117"/>
      <c r="P49" s="117"/>
      <c r="Q49" s="117"/>
      <c r="R49" s="117"/>
      <c r="S49" s="117"/>
      <c r="T49" s="117"/>
      <c r="U49" s="118"/>
      <c r="V49" s="126"/>
      <c r="W49" s="127"/>
      <c r="X49" s="133"/>
      <c r="Y49" s="116"/>
      <c r="Z49" s="117"/>
      <c r="AA49" s="117"/>
      <c r="AB49" s="118"/>
      <c r="AC49" s="126"/>
      <c r="AD49" s="127"/>
      <c r="AE49" s="183"/>
    </row>
    <row r="50" spans="2:31" s="27" customFormat="1" ht="14.25" thickBot="1" x14ac:dyDescent="0.45">
      <c r="B50" s="135"/>
      <c r="C50" s="48" t="s">
        <v>43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50"/>
      <c r="U50" s="34" t="s">
        <v>30</v>
      </c>
      <c r="V50" s="34"/>
      <c r="W50" s="114"/>
      <c r="X50" s="114"/>
      <c r="Y50" s="114"/>
      <c r="Z50" s="34"/>
      <c r="AA50" s="34"/>
      <c r="AB50" s="114"/>
      <c r="AC50" s="114"/>
      <c r="AD50" s="114"/>
      <c r="AE50" s="51"/>
    </row>
    <row r="51" spans="2:31" s="27" customFormat="1" ht="15" customHeight="1" thickBot="1" x14ac:dyDescent="0.45">
      <c r="B51" s="135"/>
      <c r="C51" s="176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8"/>
      <c r="U51" s="126"/>
      <c r="V51" s="127"/>
      <c r="W51" s="115"/>
      <c r="X51" s="115"/>
      <c r="Y51" s="115"/>
      <c r="Z51" s="52" t="s">
        <v>42</v>
      </c>
      <c r="AA51" s="71" t="s">
        <v>31</v>
      </c>
      <c r="AB51" s="115"/>
      <c r="AC51" s="115"/>
      <c r="AD51" s="115"/>
      <c r="AE51" s="53" t="s">
        <v>42</v>
      </c>
    </row>
    <row r="52" spans="2:31" s="27" customFormat="1" ht="21.95" customHeight="1" thickBot="1" x14ac:dyDescent="0.45">
      <c r="B52" s="135"/>
      <c r="C52" s="176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8"/>
      <c r="U52" s="75" t="s">
        <v>122</v>
      </c>
      <c r="V52" s="76"/>
      <c r="W52" s="184"/>
      <c r="X52" s="184"/>
      <c r="Y52" s="184"/>
      <c r="Z52" s="184"/>
      <c r="AA52" s="184"/>
      <c r="AB52" s="184"/>
      <c r="AC52" s="184"/>
      <c r="AD52" s="184"/>
      <c r="AE52" s="185"/>
    </row>
    <row r="53" spans="2:31" s="27" customFormat="1" ht="21.95" customHeight="1" thickBot="1" x14ac:dyDescent="0.45">
      <c r="B53" s="135"/>
      <c r="C53" s="176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8"/>
      <c r="U53" s="75" t="s">
        <v>123</v>
      </c>
      <c r="V53" s="76"/>
      <c r="W53" s="76"/>
      <c r="X53" s="128"/>
      <c r="Y53" s="128"/>
      <c r="Z53" s="128"/>
      <c r="AA53" s="128"/>
      <c r="AB53" s="128"/>
      <c r="AC53" s="128"/>
      <c r="AD53" s="128"/>
      <c r="AE53" s="129"/>
    </row>
    <row r="54" spans="2:31" s="27" customFormat="1" ht="14.25" customHeight="1" thickBot="1" x14ac:dyDescent="0.45">
      <c r="B54" s="135"/>
      <c r="C54" s="176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8"/>
      <c r="U54" s="77" t="s">
        <v>22</v>
      </c>
      <c r="V54" s="130"/>
      <c r="W54" s="130"/>
      <c r="X54" s="130"/>
      <c r="Y54" s="130"/>
      <c r="Z54" s="130"/>
      <c r="AA54" s="130"/>
      <c r="AB54" s="130"/>
      <c r="AC54" s="130"/>
      <c r="AD54" s="130"/>
      <c r="AE54" s="131"/>
    </row>
    <row r="55" spans="2:31" s="27" customFormat="1" ht="27.95" customHeight="1" thickBot="1" x14ac:dyDescent="0.45">
      <c r="B55" s="135"/>
      <c r="C55" s="179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1"/>
      <c r="U55" s="74"/>
      <c r="V55" s="81"/>
      <c r="W55" s="81"/>
      <c r="X55" s="81"/>
      <c r="Y55" s="81"/>
      <c r="Z55" s="81"/>
      <c r="AA55" s="81"/>
      <c r="AB55" s="81"/>
      <c r="AC55" s="81"/>
      <c r="AD55" s="81"/>
      <c r="AE55" s="132"/>
    </row>
    <row r="56" spans="2:31" s="27" customFormat="1" ht="18.75" customHeight="1" x14ac:dyDescent="0.4">
      <c r="B56" s="16" t="s">
        <v>35</v>
      </c>
      <c r="C56" s="11"/>
      <c r="D56" s="11"/>
      <c r="E56" s="11"/>
      <c r="F56" s="11"/>
      <c r="G56" s="11"/>
      <c r="H56" s="11"/>
      <c r="I56" s="11"/>
      <c r="J56" s="11"/>
      <c r="K56" s="13"/>
      <c r="L56" s="186" t="s">
        <v>49</v>
      </c>
      <c r="M56" s="187"/>
      <c r="N56" s="188"/>
      <c r="O56" s="97" t="s">
        <v>124</v>
      </c>
      <c r="P56" s="98"/>
      <c r="Q56" s="11" t="s">
        <v>40</v>
      </c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2"/>
    </row>
    <row r="57" spans="2:31" s="27" customFormat="1" ht="30" customHeight="1" thickBot="1" x14ac:dyDescent="0.45">
      <c r="B57" s="82" t="s">
        <v>44</v>
      </c>
      <c r="C57" s="83"/>
      <c r="D57" s="83"/>
      <c r="E57" s="89" t="s">
        <v>152</v>
      </c>
      <c r="F57" s="90"/>
      <c r="G57" s="90"/>
      <c r="H57" s="90"/>
      <c r="I57" s="90"/>
      <c r="J57" s="90"/>
      <c r="K57" s="91"/>
      <c r="L57" s="107" t="s">
        <v>153</v>
      </c>
      <c r="M57" s="108"/>
      <c r="N57" s="109"/>
      <c r="O57" s="99"/>
      <c r="P57" s="100"/>
      <c r="Q57" s="86" t="s">
        <v>173</v>
      </c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8"/>
    </row>
    <row r="58" spans="2:31" s="27" customFormat="1" ht="18" customHeight="1" x14ac:dyDescent="0.4">
      <c r="B58" s="82" t="s">
        <v>47</v>
      </c>
      <c r="C58" s="83"/>
      <c r="D58" s="83"/>
      <c r="E58" s="95" t="s">
        <v>154</v>
      </c>
      <c r="F58" s="95"/>
      <c r="G58" s="95"/>
      <c r="H58" s="95"/>
      <c r="I58" s="95"/>
      <c r="J58" s="95"/>
      <c r="K58" s="96"/>
      <c r="L58" s="107"/>
      <c r="M58" s="108"/>
      <c r="N58" s="109"/>
      <c r="O58" s="16" t="s">
        <v>39</v>
      </c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01" t="s">
        <v>124</v>
      </c>
      <c r="AE58" s="102"/>
    </row>
    <row r="59" spans="2:31" s="27" customFormat="1" ht="30" customHeight="1" thickBot="1" x14ac:dyDescent="0.45">
      <c r="B59" s="84" t="s">
        <v>26</v>
      </c>
      <c r="C59" s="85"/>
      <c r="D59" s="85"/>
      <c r="E59" s="81" t="s">
        <v>155</v>
      </c>
      <c r="F59" s="81"/>
      <c r="G59" s="81"/>
      <c r="H59" s="81"/>
      <c r="I59" s="81"/>
      <c r="J59" s="81"/>
      <c r="K59" s="81"/>
      <c r="L59" s="110"/>
      <c r="M59" s="111"/>
      <c r="N59" s="112"/>
      <c r="O59" s="113" t="s">
        <v>174</v>
      </c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103"/>
      <c r="AE59" s="104"/>
    </row>
  </sheetData>
  <mergeCells count="124">
    <mergeCell ref="L56:N56"/>
    <mergeCell ref="O56:P57"/>
    <mergeCell ref="B57:D57"/>
    <mergeCell ref="E57:K57"/>
    <mergeCell ref="L57:N59"/>
    <mergeCell ref="Q57:AE57"/>
    <mergeCell ref="B58:D58"/>
    <mergeCell ref="E58:K58"/>
    <mergeCell ref="AD58:AE59"/>
    <mergeCell ref="B59:D59"/>
    <mergeCell ref="E59:K59"/>
    <mergeCell ref="O59:AC59"/>
    <mergeCell ref="X6:AE7"/>
    <mergeCell ref="B6:G7"/>
    <mergeCell ref="Y11:AB11"/>
    <mergeCell ref="AC11:AE11"/>
    <mergeCell ref="B48:B55"/>
    <mergeCell ref="C49:H49"/>
    <mergeCell ref="I49:L49"/>
    <mergeCell ref="M49:U49"/>
    <mergeCell ref="V49:X49"/>
    <mergeCell ref="Y49:AB49"/>
    <mergeCell ref="AC49:AE49"/>
    <mergeCell ref="W50:Y51"/>
    <mergeCell ref="AB50:AD51"/>
    <mergeCell ref="C51:T55"/>
    <mergeCell ref="U51:V51"/>
    <mergeCell ref="W52:AE52"/>
    <mergeCell ref="X53:AE53"/>
    <mergeCell ref="V54:AE55"/>
    <mergeCell ref="C11:H11"/>
    <mergeCell ref="I11:L11"/>
    <mergeCell ref="C19:H19"/>
    <mergeCell ref="I19:L19"/>
    <mergeCell ref="L26:N26"/>
    <mergeCell ref="B9:S9"/>
    <mergeCell ref="AB2:AC2"/>
    <mergeCell ref="AD2:AE2"/>
    <mergeCell ref="AB3:AC3"/>
    <mergeCell ref="AD3:AE3"/>
    <mergeCell ref="V3:W3"/>
    <mergeCell ref="X3:Y3"/>
    <mergeCell ref="Z3:AA3"/>
    <mergeCell ref="U2:U3"/>
    <mergeCell ref="V2:W2"/>
    <mergeCell ref="X2:Y2"/>
    <mergeCell ref="Z2:AA2"/>
    <mergeCell ref="T9:AE9"/>
    <mergeCell ref="T6:W7"/>
    <mergeCell ref="B3:D3"/>
    <mergeCell ref="Q2:S3"/>
    <mergeCell ref="G2:O3"/>
    <mergeCell ref="C13:T17"/>
    <mergeCell ref="C21:T25"/>
    <mergeCell ref="H6:K7"/>
    <mergeCell ref="L7:O7"/>
    <mergeCell ref="P7:S7"/>
    <mergeCell ref="B10:B17"/>
    <mergeCell ref="B18:B25"/>
    <mergeCell ref="AB12:AD13"/>
    <mergeCell ref="M19:U19"/>
    <mergeCell ref="V11:X11"/>
    <mergeCell ref="M11:U11"/>
    <mergeCell ref="Y19:AB19"/>
    <mergeCell ref="AC19:AE19"/>
    <mergeCell ref="U13:V13"/>
    <mergeCell ref="W14:AE14"/>
    <mergeCell ref="X15:AE15"/>
    <mergeCell ref="V16:AE17"/>
    <mergeCell ref="W12:Y13"/>
    <mergeCell ref="V19:X19"/>
    <mergeCell ref="B40:B47"/>
    <mergeCell ref="W42:Y43"/>
    <mergeCell ref="AB33:AC33"/>
    <mergeCell ref="AD33:AE33"/>
    <mergeCell ref="B36:G37"/>
    <mergeCell ref="H36:K37"/>
    <mergeCell ref="T36:W37"/>
    <mergeCell ref="X36:AE37"/>
    <mergeCell ref="L37:O37"/>
    <mergeCell ref="P37:S37"/>
    <mergeCell ref="C41:H41"/>
    <mergeCell ref="AB42:AD43"/>
    <mergeCell ref="C43:T47"/>
    <mergeCell ref="W44:AE44"/>
    <mergeCell ref="X45:AE45"/>
    <mergeCell ref="V46:AE47"/>
    <mergeCell ref="Q32:S33"/>
    <mergeCell ref="U43:V43"/>
    <mergeCell ref="B33:D33"/>
    <mergeCell ref="I41:L41"/>
    <mergeCell ref="B39:S39"/>
    <mergeCell ref="T39:AE39"/>
    <mergeCell ref="AB20:AD21"/>
    <mergeCell ref="M41:U41"/>
    <mergeCell ref="AB32:AC32"/>
    <mergeCell ref="AD32:AE32"/>
    <mergeCell ref="V32:W32"/>
    <mergeCell ref="X32:Y32"/>
    <mergeCell ref="Z32:AA32"/>
    <mergeCell ref="Y41:AB41"/>
    <mergeCell ref="AC41:AE41"/>
    <mergeCell ref="U21:V21"/>
    <mergeCell ref="W22:AE22"/>
    <mergeCell ref="X23:AE23"/>
    <mergeCell ref="V24:AE25"/>
    <mergeCell ref="W20:Y21"/>
    <mergeCell ref="V41:X41"/>
    <mergeCell ref="E29:K29"/>
    <mergeCell ref="B27:D27"/>
    <mergeCell ref="B28:D28"/>
    <mergeCell ref="B29:D29"/>
    <mergeCell ref="Q27:AE27"/>
    <mergeCell ref="E27:K27"/>
    <mergeCell ref="G32:O33"/>
    <mergeCell ref="X33:Y33"/>
    <mergeCell ref="Z33:AA33"/>
    <mergeCell ref="E28:K28"/>
    <mergeCell ref="O26:P27"/>
    <mergeCell ref="AD28:AE29"/>
    <mergeCell ref="U32:U33"/>
    <mergeCell ref="V33:W33"/>
    <mergeCell ref="L27:N29"/>
    <mergeCell ref="O29:AC29"/>
  </mergeCells>
  <phoneticPr fontId="1"/>
  <pageMargins left="0.62992125984251968" right="0.31496062992125984" top="0.35433070866141736" bottom="0" header="0.31496062992125984" footer="0.31496062992125984"/>
  <pageSetup paperSize="9" scale="6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F56BD-8A5E-4FE2-9749-B7BE48DA9CD0}">
  <sheetPr codeName="Sheet4">
    <tabColor theme="5" tint="0.79998168889431442"/>
    <pageSetUpPr fitToPage="1"/>
  </sheetPr>
  <dimension ref="B1:AE56"/>
  <sheetViews>
    <sheetView showZeros="0" workbookViewId="0">
      <selection activeCell="W22" sqref="W22:AE22"/>
    </sheetView>
  </sheetViews>
  <sheetFormatPr defaultColWidth="3.625" defaultRowHeight="13.5" x14ac:dyDescent="0.4"/>
  <cols>
    <col min="1" max="1" width="2" style="28" customWidth="1"/>
    <col min="2" max="2" width="3.625" style="28"/>
    <col min="3" max="31" width="4" style="28" customWidth="1"/>
    <col min="32" max="32" width="2" style="28" customWidth="1"/>
    <col min="33" max="16384" width="3.625" style="28"/>
  </cols>
  <sheetData>
    <row r="1" spans="2:31" ht="9.9499999999999993" customHeight="1" thickBot="1" x14ac:dyDescent="0.4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2:31" ht="14.25" thickTop="1" x14ac:dyDescent="0.4">
      <c r="B2" s="29" t="s">
        <v>50</v>
      </c>
      <c r="C2" s="30"/>
      <c r="D2" s="30"/>
      <c r="E2" s="31" t="s">
        <v>5</v>
      </c>
      <c r="F2" s="30"/>
      <c r="G2" s="92">
        <f>入力シート!D3</f>
        <v>0</v>
      </c>
      <c r="H2" s="92"/>
      <c r="I2" s="92"/>
      <c r="J2" s="92"/>
      <c r="K2" s="92"/>
      <c r="L2" s="92"/>
      <c r="M2" s="92"/>
      <c r="N2" s="92"/>
      <c r="O2" s="92"/>
      <c r="P2" s="30"/>
      <c r="Q2" s="169">
        <f>入力シート!D4</f>
        <v>0</v>
      </c>
      <c r="R2" s="170"/>
      <c r="S2" s="171"/>
      <c r="U2" s="105" t="s">
        <v>33</v>
      </c>
      <c r="V2" s="121" t="s">
        <v>6</v>
      </c>
      <c r="W2" s="122"/>
      <c r="X2" s="119" t="s">
        <v>8</v>
      </c>
      <c r="Y2" s="119"/>
      <c r="Z2" s="119" t="s">
        <v>7</v>
      </c>
      <c r="AA2" s="119"/>
      <c r="AB2" s="119" t="s">
        <v>9</v>
      </c>
      <c r="AC2" s="119"/>
      <c r="AD2" s="119" t="s">
        <v>10</v>
      </c>
      <c r="AE2" s="120"/>
    </row>
    <row r="3" spans="2:31" ht="24" customHeight="1" thickBot="1" x14ac:dyDescent="0.45">
      <c r="B3" s="175">
        <f>入力シート!D2</f>
        <v>0</v>
      </c>
      <c r="C3" s="175"/>
      <c r="D3" s="175"/>
      <c r="E3" s="32"/>
      <c r="F3" s="33"/>
      <c r="G3" s="92"/>
      <c r="H3" s="92"/>
      <c r="I3" s="92"/>
      <c r="J3" s="92"/>
      <c r="K3" s="92"/>
      <c r="L3" s="92"/>
      <c r="M3" s="92"/>
      <c r="N3" s="92"/>
      <c r="O3" s="92"/>
      <c r="P3" s="34"/>
      <c r="Q3" s="172"/>
      <c r="R3" s="173"/>
      <c r="S3" s="174"/>
      <c r="U3" s="106"/>
      <c r="V3" s="93">
        <f>入力シート!D5</f>
        <v>0</v>
      </c>
      <c r="W3" s="94"/>
      <c r="X3" s="93">
        <f>入力シート!D6</f>
        <v>0</v>
      </c>
      <c r="Y3" s="94"/>
      <c r="Z3" s="93">
        <f>入力シート!D7</f>
        <v>0</v>
      </c>
      <c r="AA3" s="94"/>
      <c r="AB3" s="93">
        <f>入力シート!D8</f>
        <v>0</v>
      </c>
      <c r="AC3" s="94"/>
      <c r="AD3" s="93">
        <f>入力シート!D9</f>
        <v>0</v>
      </c>
      <c r="AE3" s="138"/>
    </row>
    <row r="4" spans="2:31" s="27" customFormat="1" ht="8.25" customHeight="1" thickTop="1" thickBot="1" x14ac:dyDescent="0.4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5"/>
      <c r="W4" s="35"/>
      <c r="X4" s="35"/>
      <c r="Y4" s="35"/>
      <c r="Z4" s="35"/>
      <c r="AA4" s="35"/>
      <c r="AB4" s="35"/>
      <c r="AC4" s="35"/>
      <c r="AD4" s="35"/>
      <c r="AE4" s="35"/>
    </row>
    <row r="5" spans="2:31" ht="13.5" customHeight="1" x14ac:dyDescent="0.4">
      <c r="B5" s="2" t="s">
        <v>12</v>
      </c>
      <c r="C5" s="4"/>
      <c r="D5" s="5"/>
      <c r="E5" s="5"/>
      <c r="F5" s="5"/>
      <c r="G5" s="79"/>
      <c r="H5" s="80" t="s">
        <v>25</v>
      </c>
      <c r="I5" s="9"/>
      <c r="J5" s="9"/>
      <c r="K5" s="6"/>
      <c r="L5" s="7" t="s">
        <v>13</v>
      </c>
      <c r="M5" s="9"/>
      <c r="N5" s="9"/>
      <c r="O5" s="9"/>
      <c r="P5" s="9"/>
      <c r="Q5" s="9"/>
      <c r="R5" s="9"/>
      <c r="S5" s="6"/>
      <c r="T5" s="7" t="s">
        <v>16</v>
      </c>
      <c r="U5" s="9"/>
      <c r="V5" s="4"/>
      <c r="W5" s="6"/>
      <c r="X5" s="7" t="s">
        <v>11</v>
      </c>
      <c r="Y5" s="9"/>
      <c r="Z5" s="9"/>
      <c r="AA5" s="4"/>
      <c r="AB5" s="9"/>
      <c r="AC5" s="9"/>
      <c r="AD5" s="9"/>
      <c r="AE5" s="10"/>
    </row>
    <row r="6" spans="2:31" s="27" customFormat="1" ht="13.5" customHeight="1" x14ac:dyDescent="0.4">
      <c r="B6" s="139">
        <f>入力シート!D10</f>
        <v>0</v>
      </c>
      <c r="C6" s="140"/>
      <c r="D6" s="140"/>
      <c r="E6" s="140"/>
      <c r="F6" s="140"/>
      <c r="G6" s="141"/>
      <c r="H6" s="144">
        <f>入力シート!D11</f>
        <v>0</v>
      </c>
      <c r="I6" s="145"/>
      <c r="J6" s="145"/>
      <c r="K6" s="146"/>
      <c r="L6" s="37" t="s">
        <v>14</v>
      </c>
      <c r="M6" s="38"/>
      <c r="N6" s="38"/>
      <c r="O6" s="39"/>
      <c r="P6" s="40" t="s">
        <v>15</v>
      </c>
      <c r="Q6" s="38"/>
      <c r="R6" s="38"/>
      <c r="S6" s="41"/>
      <c r="T6" s="147">
        <f>入力シート!D14</f>
        <v>0</v>
      </c>
      <c r="U6" s="148"/>
      <c r="V6" s="148"/>
      <c r="W6" s="149"/>
      <c r="X6" s="153">
        <f>入力シート!D15</f>
        <v>0</v>
      </c>
      <c r="Y6" s="154"/>
      <c r="Z6" s="154"/>
      <c r="AA6" s="154"/>
      <c r="AB6" s="154"/>
      <c r="AC6" s="154"/>
      <c r="AD6" s="154"/>
      <c r="AE6" s="155"/>
    </row>
    <row r="7" spans="2:31" ht="20.100000000000001" customHeight="1" thickBot="1" x14ac:dyDescent="0.45">
      <c r="B7" s="142"/>
      <c r="C7" s="143"/>
      <c r="D7" s="143"/>
      <c r="E7" s="143"/>
      <c r="F7" s="143"/>
      <c r="G7" s="138"/>
      <c r="H7" s="142"/>
      <c r="I7" s="143"/>
      <c r="J7" s="143"/>
      <c r="K7" s="138"/>
      <c r="L7" s="159">
        <f>入力シート!D12</f>
        <v>0</v>
      </c>
      <c r="M7" s="160"/>
      <c r="N7" s="160"/>
      <c r="O7" s="161"/>
      <c r="P7" s="162">
        <f>入力シート!D13</f>
        <v>0</v>
      </c>
      <c r="Q7" s="160"/>
      <c r="R7" s="160"/>
      <c r="S7" s="163"/>
      <c r="T7" s="150"/>
      <c r="U7" s="151"/>
      <c r="V7" s="151"/>
      <c r="W7" s="152"/>
      <c r="X7" s="156"/>
      <c r="Y7" s="157"/>
      <c r="Z7" s="157"/>
      <c r="AA7" s="157"/>
      <c r="AB7" s="157"/>
      <c r="AC7" s="157"/>
      <c r="AD7" s="157"/>
      <c r="AE7" s="158"/>
    </row>
    <row r="8" spans="2:31" x14ac:dyDescent="0.4">
      <c r="B8" s="2" t="s">
        <v>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6"/>
      <c r="T8" s="7" t="s">
        <v>17</v>
      </c>
      <c r="U8" s="4"/>
      <c r="V8" s="4"/>
      <c r="W8" s="4"/>
      <c r="X8" s="4"/>
      <c r="Y8" s="4"/>
      <c r="Z8" s="4"/>
      <c r="AA8" s="4"/>
      <c r="AB8" s="4"/>
      <c r="AC8" s="4"/>
      <c r="AD8" s="4"/>
      <c r="AE8" s="3"/>
    </row>
    <row r="9" spans="2:31" ht="30" customHeight="1" thickBot="1" x14ac:dyDescent="0.45">
      <c r="B9" s="156">
        <f>入力シート!D16</f>
        <v>0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8"/>
      <c r="T9" s="156">
        <f>入力シート!D17</f>
        <v>0</v>
      </c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8"/>
    </row>
    <row r="10" spans="2:31" s="27" customFormat="1" ht="14.25" thickBot="1" x14ac:dyDescent="0.45">
      <c r="B10" s="134" t="s">
        <v>41</v>
      </c>
      <c r="C10" s="42" t="s">
        <v>48</v>
      </c>
      <c r="D10" s="43"/>
      <c r="E10" s="43"/>
      <c r="F10" s="43"/>
      <c r="G10" s="43"/>
      <c r="H10" s="44"/>
      <c r="I10" s="45" t="s">
        <v>27</v>
      </c>
      <c r="J10" s="43"/>
      <c r="K10" s="43"/>
      <c r="L10" s="44"/>
      <c r="M10" s="45" t="s">
        <v>36</v>
      </c>
      <c r="N10" s="46"/>
      <c r="O10" s="43"/>
      <c r="P10" s="43"/>
      <c r="Q10" s="43"/>
      <c r="R10" s="43"/>
      <c r="S10" s="43"/>
      <c r="T10" s="43"/>
      <c r="U10" s="44"/>
      <c r="V10" s="45" t="s">
        <v>37</v>
      </c>
      <c r="W10" s="43"/>
      <c r="X10" s="44"/>
      <c r="Y10" s="45" t="s">
        <v>28</v>
      </c>
      <c r="Z10" s="43"/>
      <c r="AA10" s="43"/>
      <c r="AB10" s="44"/>
      <c r="AC10" s="45" t="s">
        <v>29</v>
      </c>
      <c r="AD10" s="43"/>
      <c r="AE10" s="47"/>
    </row>
    <row r="11" spans="2:31" s="27" customFormat="1" ht="33.950000000000003" customHeight="1" thickBot="1" x14ac:dyDescent="0.45">
      <c r="B11" s="135"/>
      <c r="C11" s="164">
        <f>入力シート!D18</f>
        <v>0</v>
      </c>
      <c r="D11" s="127"/>
      <c r="E11" s="127"/>
      <c r="F11" s="127"/>
      <c r="G11" s="127"/>
      <c r="H11" s="133"/>
      <c r="I11" s="126">
        <f>入力シート!D19</f>
        <v>0</v>
      </c>
      <c r="J11" s="127"/>
      <c r="K11" s="127"/>
      <c r="L11" s="133"/>
      <c r="M11" s="116">
        <f>入力シート!D20</f>
        <v>0</v>
      </c>
      <c r="N11" s="117"/>
      <c r="O11" s="117"/>
      <c r="P11" s="117"/>
      <c r="Q11" s="117"/>
      <c r="R11" s="117"/>
      <c r="S11" s="117"/>
      <c r="T11" s="117"/>
      <c r="U11" s="118"/>
      <c r="V11" s="126">
        <f>入力シート!D21</f>
        <v>0</v>
      </c>
      <c r="W11" s="127"/>
      <c r="X11" s="133"/>
      <c r="Y11" s="116">
        <f>入力シート!D22</f>
        <v>0</v>
      </c>
      <c r="Z11" s="117"/>
      <c r="AA11" s="117"/>
      <c r="AB11" s="118"/>
      <c r="AC11" s="123">
        <f>入力シート!D23</f>
        <v>0</v>
      </c>
      <c r="AD11" s="124"/>
      <c r="AE11" s="125"/>
    </row>
    <row r="12" spans="2:31" s="27" customFormat="1" ht="14.25" customHeight="1" thickBot="1" x14ac:dyDescent="0.2">
      <c r="B12" s="135"/>
      <c r="C12" s="48" t="s">
        <v>43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70" t="s">
        <v>30</v>
      </c>
      <c r="V12" s="49"/>
      <c r="W12" s="136">
        <f>入力シート!D26</f>
        <v>0</v>
      </c>
      <c r="X12" s="136"/>
      <c r="Y12" s="136"/>
      <c r="Z12" s="72"/>
      <c r="AA12" s="34"/>
      <c r="AB12" s="114">
        <f>入力シート!D27</f>
        <v>0</v>
      </c>
      <c r="AC12" s="114"/>
      <c r="AD12" s="114"/>
      <c r="AE12" s="51"/>
    </row>
    <row r="13" spans="2:31" s="27" customFormat="1" ht="15.95" customHeight="1" thickBot="1" x14ac:dyDescent="0.2">
      <c r="B13" s="135"/>
      <c r="C13" s="165">
        <f>入力シート!D24</f>
        <v>0</v>
      </c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7"/>
      <c r="U13" s="126">
        <f>入力シート!D25</f>
        <v>0</v>
      </c>
      <c r="V13" s="127"/>
      <c r="W13" s="137"/>
      <c r="X13" s="137"/>
      <c r="Y13" s="137"/>
      <c r="Z13" s="73" t="s">
        <v>130</v>
      </c>
      <c r="AA13" s="71" t="s">
        <v>31</v>
      </c>
      <c r="AB13" s="115"/>
      <c r="AC13" s="115"/>
      <c r="AD13" s="115"/>
      <c r="AE13" s="53" t="s">
        <v>42</v>
      </c>
    </row>
    <row r="14" spans="2:31" s="27" customFormat="1" ht="21.95" customHeight="1" thickBot="1" x14ac:dyDescent="0.45">
      <c r="B14" s="135"/>
      <c r="C14" s="165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7"/>
      <c r="U14" s="75" t="s">
        <v>122</v>
      </c>
      <c r="V14" s="76"/>
      <c r="W14" s="128">
        <f>入力シート!D28</f>
        <v>0</v>
      </c>
      <c r="X14" s="128"/>
      <c r="Y14" s="128"/>
      <c r="Z14" s="128"/>
      <c r="AA14" s="128"/>
      <c r="AB14" s="128"/>
      <c r="AC14" s="128"/>
      <c r="AD14" s="128"/>
      <c r="AE14" s="129"/>
    </row>
    <row r="15" spans="2:31" s="27" customFormat="1" ht="21.95" customHeight="1" thickBot="1" x14ac:dyDescent="0.45">
      <c r="B15" s="135"/>
      <c r="C15" s="165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7"/>
      <c r="U15" s="75" t="s">
        <v>123</v>
      </c>
      <c r="V15" s="76"/>
      <c r="W15" s="78"/>
      <c r="X15" s="128">
        <f>入力シート!D29</f>
        <v>0</v>
      </c>
      <c r="Y15" s="128"/>
      <c r="Z15" s="128"/>
      <c r="AA15" s="128"/>
      <c r="AB15" s="128"/>
      <c r="AC15" s="128"/>
      <c r="AD15" s="128"/>
      <c r="AE15" s="129"/>
    </row>
    <row r="16" spans="2:31" s="27" customFormat="1" ht="14.25" customHeight="1" thickBot="1" x14ac:dyDescent="0.45">
      <c r="B16" s="135"/>
      <c r="C16" s="165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7"/>
      <c r="U16" s="77" t="s">
        <v>22</v>
      </c>
      <c r="V16" s="130">
        <f>入力シート!D30</f>
        <v>0</v>
      </c>
      <c r="W16" s="130"/>
      <c r="X16" s="130"/>
      <c r="Y16" s="130"/>
      <c r="Z16" s="130"/>
      <c r="AA16" s="130"/>
      <c r="AB16" s="130"/>
      <c r="AC16" s="130"/>
      <c r="AD16" s="130"/>
      <c r="AE16" s="131"/>
    </row>
    <row r="17" spans="2:31" s="27" customFormat="1" ht="27.95" customHeight="1" thickBot="1" x14ac:dyDescent="0.45">
      <c r="B17" s="135"/>
      <c r="C17" s="156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68"/>
      <c r="U17" s="74"/>
      <c r="V17" s="81"/>
      <c r="W17" s="81"/>
      <c r="X17" s="81"/>
      <c r="Y17" s="81"/>
      <c r="Z17" s="81"/>
      <c r="AA17" s="81"/>
      <c r="AB17" s="81"/>
      <c r="AC17" s="81"/>
      <c r="AD17" s="81"/>
      <c r="AE17" s="132"/>
    </row>
    <row r="18" spans="2:31" s="27" customFormat="1" ht="14.25" thickBot="1" x14ac:dyDescent="0.45">
      <c r="B18" s="182" t="s">
        <v>45</v>
      </c>
      <c r="C18" s="42" t="s">
        <v>48</v>
      </c>
      <c r="D18" s="43"/>
      <c r="E18" s="43"/>
      <c r="F18" s="43"/>
      <c r="G18" s="43"/>
      <c r="H18" s="44"/>
      <c r="I18" s="45" t="s">
        <v>27</v>
      </c>
      <c r="J18" s="43"/>
      <c r="K18" s="43"/>
      <c r="L18" s="44"/>
      <c r="M18" s="45" t="s">
        <v>36</v>
      </c>
      <c r="N18" s="46"/>
      <c r="O18" s="43"/>
      <c r="P18" s="43"/>
      <c r="Q18" s="43"/>
      <c r="R18" s="43"/>
      <c r="S18" s="43"/>
      <c r="T18" s="43"/>
      <c r="U18" s="44"/>
      <c r="V18" s="45" t="s">
        <v>37</v>
      </c>
      <c r="W18" s="43"/>
      <c r="X18" s="44"/>
      <c r="Y18" s="45" t="s">
        <v>28</v>
      </c>
      <c r="Z18" s="43"/>
      <c r="AA18" s="43"/>
      <c r="AB18" s="44"/>
      <c r="AC18" s="45" t="s">
        <v>29</v>
      </c>
      <c r="AD18" s="43"/>
      <c r="AE18" s="47"/>
    </row>
    <row r="19" spans="2:31" s="27" customFormat="1" ht="36" customHeight="1" thickBot="1" x14ac:dyDescent="0.45">
      <c r="B19" s="135"/>
      <c r="C19" s="164">
        <f>入力シート!D31</f>
        <v>0</v>
      </c>
      <c r="D19" s="127"/>
      <c r="E19" s="127"/>
      <c r="F19" s="127"/>
      <c r="G19" s="127"/>
      <c r="H19" s="133"/>
      <c r="I19" s="126">
        <f>入力シート!D32</f>
        <v>0</v>
      </c>
      <c r="J19" s="127"/>
      <c r="K19" s="127"/>
      <c r="L19" s="133"/>
      <c r="M19" s="116">
        <f>入力シート!D33</f>
        <v>0</v>
      </c>
      <c r="N19" s="117"/>
      <c r="O19" s="117"/>
      <c r="P19" s="117"/>
      <c r="Q19" s="117"/>
      <c r="R19" s="117"/>
      <c r="S19" s="117"/>
      <c r="T19" s="117"/>
      <c r="U19" s="118"/>
      <c r="V19" s="126">
        <f>入力シート!D34</f>
        <v>0</v>
      </c>
      <c r="W19" s="127"/>
      <c r="X19" s="133"/>
      <c r="Y19" s="116">
        <f>入力シート!D35</f>
        <v>0</v>
      </c>
      <c r="Z19" s="117"/>
      <c r="AA19" s="117"/>
      <c r="AB19" s="118"/>
      <c r="AC19" s="126">
        <f>入力シート!D36</f>
        <v>0</v>
      </c>
      <c r="AD19" s="127"/>
      <c r="AE19" s="183"/>
    </row>
    <row r="20" spans="2:31" s="27" customFormat="1" ht="14.25" thickBot="1" x14ac:dyDescent="0.45">
      <c r="B20" s="135"/>
      <c r="C20" s="48" t="s">
        <v>43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50"/>
      <c r="U20" s="34" t="s">
        <v>30</v>
      </c>
      <c r="V20" s="34"/>
      <c r="W20" s="114">
        <f>入力シート!D39</f>
        <v>0</v>
      </c>
      <c r="X20" s="114"/>
      <c r="Y20" s="114"/>
      <c r="Z20" s="34"/>
      <c r="AA20" s="34"/>
      <c r="AB20" s="114">
        <f>入力シート!D40</f>
        <v>0</v>
      </c>
      <c r="AC20" s="114"/>
      <c r="AD20" s="114"/>
      <c r="AE20" s="51"/>
    </row>
    <row r="21" spans="2:31" s="27" customFormat="1" ht="15" customHeight="1" thickBot="1" x14ac:dyDescent="0.45">
      <c r="B21" s="135"/>
      <c r="C21" s="176">
        <f>入力シート!D37</f>
        <v>0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8"/>
      <c r="U21" s="126">
        <f>入力シート!D38</f>
        <v>0</v>
      </c>
      <c r="V21" s="127"/>
      <c r="W21" s="115"/>
      <c r="X21" s="115"/>
      <c r="Y21" s="115"/>
      <c r="Z21" s="52" t="s">
        <v>42</v>
      </c>
      <c r="AA21" s="71" t="s">
        <v>31</v>
      </c>
      <c r="AB21" s="115"/>
      <c r="AC21" s="115"/>
      <c r="AD21" s="115"/>
      <c r="AE21" s="53" t="s">
        <v>42</v>
      </c>
    </row>
    <row r="22" spans="2:31" s="27" customFormat="1" ht="21.95" customHeight="1" thickBot="1" x14ac:dyDescent="0.45">
      <c r="B22" s="135"/>
      <c r="C22" s="176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8"/>
      <c r="U22" s="75" t="s">
        <v>122</v>
      </c>
      <c r="V22" s="76"/>
      <c r="W22" s="128">
        <f>入力シート!D41</f>
        <v>0</v>
      </c>
      <c r="X22" s="128"/>
      <c r="Y22" s="128"/>
      <c r="Z22" s="128"/>
      <c r="AA22" s="128"/>
      <c r="AB22" s="128"/>
      <c r="AC22" s="128"/>
      <c r="AD22" s="128"/>
      <c r="AE22" s="129"/>
    </row>
    <row r="23" spans="2:31" s="27" customFormat="1" ht="21.95" customHeight="1" thickBot="1" x14ac:dyDescent="0.45">
      <c r="B23" s="135"/>
      <c r="C23" s="176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8"/>
      <c r="U23" s="75" t="s">
        <v>123</v>
      </c>
      <c r="V23" s="76"/>
      <c r="W23" s="78"/>
      <c r="X23" s="128">
        <f>入力シート!D42</f>
        <v>0</v>
      </c>
      <c r="Y23" s="128"/>
      <c r="Z23" s="128"/>
      <c r="AA23" s="128"/>
      <c r="AB23" s="128"/>
      <c r="AC23" s="128"/>
      <c r="AD23" s="128"/>
      <c r="AE23" s="129"/>
    </row>
    <row r="24" spans="2:31" s="27" customFormat="1" ht="14.25" customHeight="1" thickBot="1" x14ac:dyDescent="0.45">
      <c r="B24" s="135"/>
      <c r="C24" s="176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8"/>
      <c r="U24" s="77" t="s">
        <v>22</v>
      </c>
      <c r="V24" s="130">
        <f>入力シート!D43</f>
        <v>0</v>
      </c>
      <c r="W24" s="130"/>
      <c r="X24" s="130"/>
      <c r="Y24" s="130"/>
      <c r="Z24" s="130"/>
      <c r="AA24" s="130"/>
      <c r="AB24" s="130"/>
      <c r="AC24" s="130"/>
      <c r="AD24" s="130"/>
      <c r="AE24" s="131"/>
    </row>
    <row r="25" spans="2:31" s="27" customFormat="1" ht="27.95" customHeight="1" thickBot="1" x14ac:dyDescent="0.45">
      <c r="B25" s="135"/>
      <c r="C25" s="179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1"/>
      <c r="U25" s="74"/>
      <c r="V25" s="81"/>
      <c r="W25" s="81"/>
      <c r="X25" s="81"/>
      <c r="Y25" s="81"/>
      <c r="Z25" s="81"/>
      <c r="AA25" s="81"/>
      <c r="AB25" s="81"/>
      <c r="AC25" s="81"/>
      <c r="AD25" s="81"/>
      <c r="AE25" s="132"/>
    </row>
    <row r="26" spans="2:31" s="27" customFormat="1" ht="18.75" customHeight="1" x14ac:dyDescent="0.4">
      <c r="B26" s="16" t="s">
        <v>35</v>
      </c>
      <c r="C26" s="11"/>
      <c r="D26" s="11"/>
      <c r="E26" s="11"/>
      <c r="F26" s="11"/>
      <c r="G26" s="11"/>
      <c r="H26" s="11"/>
      <c r="I26" s="11"/>
      <c r="J26" s="11"/>
      <c r="K26" s="13"/>
      <c r="L26" s="186" t="s">
        <v>49</v>
      </c>
      <c r="M26" s="187"/>
      <c r="N26" s="188"/>
      <c r="O26" s="97" t="s">
        <v>124</v>
      </c>
      <c r="P26" s="98"/>
      <c r="Q26" s="11" t="s">
        <v>40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2"/>
    </row>
    <row r="27" spans="2:31" s="27" customFormat="1" ht="30" customHeight="1" thickBot="1" x14ac:dyDescent="0.45">
      <c r="B27" s="82" t="s">
        <v>44</v>
      </c>
      <c r="C27" s="83"/>
      <c r="D27" s="83"/>
      <c r="E27" s="89">
        <f>入力シート!D44</f>
        <v>0</v>
      </c>
      <c r="F27" s="90"/>
      <c r="G27" s="90"/>
      <c r="H27" s="90"/>
      <c r="I27" s="90"/>
      <c r="J27" s="90"/>
      <c r="K27" s="91"/>
      <c r="L27" s="107">
        <f>入力シート!D47</f>
        <v>0</v>
      </c>
      <c r="M27" s="108"/>
      <c r="N27" s="109"/>
      <c r="O27" s="99"/>
      <c r="P27" s="100"/>
      <c r="Q27" s="86">
        <f>入力シート!D48</f>
        <v>0</v>
      </c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8"/>
    </row>
    <row r="28" spans="2:31" s="27" customFormat="1" ht="18" customHeight="1" x14ac:dyDescent="0.4">
      <c r="B28" s="82" t="s">
        <v>47</v>
      </c>
      <c r="C28" s="83"/>
      <c r="D28" s="83"/>
      <c r="E28" s="95">
        <f>入力シート!D45</f>
        <v>0</v>
      </c>
      <c r="F28" s="95"/>
      <c r="G28" s="95"/>
      <c r="H28" s="95"/>
      <c r="I28" s="95"/>
      <c r="J28" s="95"/>
      <c r="K28" s="96"/>
      <c r="L28" s="107"/>
      <c r="M28" s="108"/>
      <c r="N28" s="109"/>
      <c r="O28" s="16" t="s">
        <v>39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01" t="s">
        <v>124</v>
      </c>
      <c r="AE28" s="102"/>
    </row>
    <row r="29" spans="2:31" s="27" customFormat="1" ht="30" customHeight="1" thickBot="1" x14ac:dyDescent="0.45">
      <c r="B29" s="84" t="s">
        <v>26</v>
      </c>
      <c r="C29" s="85"/>
      <c r="D29" s="85"/>
      <c r="E29" s="81">
        <f>入力シート!D46</f>
        <v>0</v>
      </c>
      <c r="F29" s="81"/>
      <c r="G29" s="81"/>
      <c r="H29" s="81"/>
      <c r="I29" s="81"/>
      <c r="J29" s="81"/>
      <c r="K29" s="81"/>
      <c r="L29" s="110"/>
      <c r="M29" s="111"/>
      <c r="N29" s="112"/>
      <c r="O29" s="113">
        <f>入力シート!D49</f>
        <v>0</v>
      </c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103"/>
      <c r="AE29" s="104"/>
    </row>
    <row r="33" s="28" customFormat="1" x14ac:dyDescent="0.4"/>
    <row r="34" s="28" customFormat="1" x14ac:dyDescent="0.4"/>
    <row r="35" s="28" customFormat="1" x14ac:dyDescent="0.4"/>
    <row r="36" s="28" customFormat="1" x14ac:dyDescent="0.4"/>
    <row r="37" s="28" customFormat="1" x14ac:dyDescent="0.4"/>
    <row r="38" s="28" customFormat="1" x14ac:dyDescent="0.4"/>
    <row r="39" s="28" customFormat="1" x14ac:dyDescent="0.4"/>
    <row r="40" s="28" customFormat="1" x14ac:dyDescent="0.4"/>
    <row r="41" s="28" customFormat="1" x14ac:dyDescent="0.4"/>
    <row r="42" s="28" customFormat="1" x14ac:dyDescent="0.4"/>
    <row r="43" s="28" customFormat="1" x14ac:dyDescent="0.4"/>
    <row r="44" s="28" customFormat="1" x14ac:dyDescent="0.4"/>
    <row r="45" s="28" customFormat="1" x14ac:dyDescent="0.4"/>
    <row r="46" s="28" customFormat="1" x14ac:dyDescent="0.4"/>
    <row r="47" s="28" customFormat="1" x14ac:dyDescent="0.4"/>
    <row r="48" s="28" customFormat="1" x14ac:dyDescent="0.4"/>
    <row r="49" s="28" customFormat="1" x14ac:dyDescent="0.4"/>
    <row r="50" s="28" customFormat="1" x14ac:dyDescent="0.4"/>
    <row r="51" s="28" customFormat="1" x14ac:dyDescent="0.4"/>
    <row r="52" s="28" customFormat="1" x14ac:dyDescent="0.4"/>
    <row r="53" s="28" customFormat="1" x14ac:dyDescent="0.4"/>
    <row r="54" s="28" customFormat="1" x14ac:dyDescent="0.4"/>
    <row r="55" s="28" customFormat="1" x14ac:dyDescent="0.4"/>
    <row r="56" s="28" customFormat="1" x14ac:dyDescent="0.4"/>
  </sheetData>
  <mergeCells count="62">
    <mergeCell ref="U2:U3"/>
    <mergeCell ref="V2:W2"/>
    <mergeCell ref="X2:Y2"/>
    <mergeCell ref="Z2:AA2"/>
    <mergeCell ref="C13:T17"/>
    <mergeCell ref="Y11:AB11"/>
    <mergeCell ref="V16:AE17"/>
    <mergeCell ref="M11:U11"/>
    <mergeCell ref="V11:X11"/>
    <mergeCell ref="W12:Y13"/>
    <mergeCell ref="U13:V13"/>
    <mergeCell ref="X15:AE15"/>
    <mergeCell ref="W14:AE14"/>
    <mergeCell ref="AB12:AD13"/>
    <mergeCell ref="B9:S9"/>
    <mergeCell ref="T9:AE9"/>
    <mergeCell ref="B10:B17"/>
    <mergeCell ref="C11:H11"/>
    <mergeCell ref="I11:L11"/>
    <mergeCell ref="AC11:AE11"/>
    <mergeCell ref="AB2:AC2"/>
    <mergeCell ref="B6:G7"/>
    <mergeCell ref="H6:K7"/>
    <mergeCell ref="T6:W7"/>
    <mergeCell ref="X6:AE7"/>
    <mergeCell ref="L7:O7"/>
    <mergeCell ref="P7:S7"/>
    <mergeCell ref="AD2:AE2"/>
    <mergeCell ref="B3:D3"/>
    <mergeCell ref="V3:W3"/>
    <mergeCell ref="X3:Y3"/>
    <mergeCell ref="Z3:AA3"/>
    <mergeCell ref="AB3:AC3"/>
    <mergeCell ref="AD3:AE3"/>
    <mergeCell ref="G2:O3"/>
    <mergeCell ref="Q2:S3"/>
    <mergeCell ref="B28:D28"/>
    <mergeCell ref="E28:K28"/>
    <mergeCell ref="B18:B25"/>
    <mergeCell ref="M19:U19"/>
    <mergeCell ref="V19:X19"/>
    <mergeCell ref="W20:Y21"/>
    <mergeCell ref="W22:AE22"/>
    <mergeCell ref="X23:AE23"/>
    <mergeCell ref="V24:AE25"/>
    <mergeCell ref="AC19:AE19"/>
    <mergeCell ref="U21:V21"/>
    <mergeCell ref="AB20:AD21"/>
    <mergeCell ref="C21:T25"/>
    <mergeCell ref="C19:H19"/>
    <mergeCell ref="I19:L19"/>
    <mergeCell ref="Y19:AB19"/>
    <mergeCell ref="B29:D29"/>
    <mergeCell ref="E29:K29"/>
    <mergeCell ref="O29:AC29"/>
    <mergeCell ref="L27:N29"/>
    <mergeCell ref="Q27:AE27"/>
    <mergeCell ref="O26:P27"/>
    <mergeCell ref="AD28:AE29"/>
    <mergeCell ref="B27:D27"/>
    <mergeCell ref="E27:K27"/>
    <mergeCell ref="L26:N26"/>
  </mergeCells>
  <phoneticPr fontId="1"/>
  <pageMargins left="0.43307086614173229" right="0.31496062992125984" top="0.35433070866141736" bottom="0" header="0.31496062992125984" footer="0.31496062992125984"/>
  <pageSetup paperSize="9"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DE972-CE8E-4F00-B9B5-6A8B09BD2005}">
  <sheetPr codeName="Sheet5">
    <tabColor theme="5" tint="0.79998168889431442"/>
  </sheetPr>
  <dimension ref="A1:D9"/>
  <sheetViews>
    <sheetView workbookViewId="0"/>
  </sheetViews>
  <sheetFormatPr defaultRowHeight="18.75" x14ac:dyDescent="0.4"/>
  <cols>
    <col min="1" max="1" width="9.125" bestFit="1" customWidth="1"/>
    <col min="2" max="2" width="13" bestFit="1" customWidth="1"/>
    <col min="3" max="3" width="17.25" bestFit="1" customWidth="1"/>
    <col min="4" max="4" width="11" bestFit="1" customWidth="1"/>
  </cols>
  <sheetData>
    <row r="1" spans="1:4" x14ac:dyDescent="0.4">
      <c r="A1" s="19">
        <v>3</v>
      </c>
      <c r="B1" s="19" t="s">
        <v>95</v>
      </c>
      <c r="C1" s="19" t="s">
        <v>74</v>
      </c>
      <c r="D1" s="19">
        <v>42</v>
      </c>
    </row>
    <row r="2" spans="1:4" x14ac:dyDescent="0.4">
      <c r="A2" s="19" t="s">
        <v>73</v>
      </c>
      <c r="B2" s="19" t="s">
        <v>37</v>
      </c>
      <c r="C2" s="19" t="s">
        <v>58</v>
      </c>
      <c r="D2" s="19" t="s">
        <v>49</v>
      </c>
    </row>
    <row r="3" spans="1:4" ht="37.5" x14ac:dyDescent="0.4">
      <c r="A3" s="22" t="s">
        <v>46</v>
      </c>
      <c r="B3" t="s">
        <v>78</v>
      </c>
      <c r="C3" t="s">
        <v>32</v>
      </c>
      <c r="D3" t="s">
        <v>34</v>
      </c>
    </row>
    <row r="4" spans="1:4" x14ac:dyDescent="0.4">
      <c r="B4" t="s">
        <v>96</v>
      </c>
      <c r="C4" t="s">
        <v>75</v>
      </c>
      <c r="D4" t="s">
        <v>79</v>
      </c>
    </row>
    <row r="5" spans="1:4" x14ac:dyDescent="0.4">
      <c r="B5" t="s">
        <v>97</v>
      </c>
      <c r="C5" t="s">
        <v>76</v>
      </c>
    </row>
    <row r="6" spans="1:4" x14ac:dyDescent="0.4">
      <c r="B6" t="s">
        <v>98</v>
      </c>
      <c r="C6" t="s">
        <v>77</v>
      </c>
    </row>
    <row r="7" spans="1:4" x14ac:dyDescent="0.4">
      <c r="B7" t="s">
        <v>99</v>
      </c>
    </row>
    <row r="8" spans="1:4" x14ac:dyDescent="0.4">
      <c r="B8" t="s">
        <v>100</v>
      </c>
    </row>
    <row r="9" spans="1:4" x14ac:dyDescent="0.4">
      <c r="B9" t="s">
        <v>38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9DF86-C2EF-4AD6-957D-1E3566CFA867}">
  <sheetPr codeName="Sheet6">
    <tabColor theme="5" tint="0.79998168889431442"/>
  </sheetPr>
  <dimension ref="A1:AV1"/>
  <sheetViews>
    <sheetView zoomScale="115" zoomScaleNormal="115" workbookViewId="0"/>
  </sheetViews>
  <sheetFormatPr defaultColWidth="4.75" defaultRowHeight="18.75" x14ac:dyDescent="0.4"/>
  <cols>
    <col min="2" max="2" width="4.875" customWidth="1"/>
    <col min="13" max="13" width="5.5" bestFit="1" customWidth="1"/>
    <col min="25" max="26" width="7.5" bestFit="1" customWidth="1"/>
    <col min="38" max="39" width="7.5" bestFit="1" customWidth="1"/>
  </cols>
  <sheetData>
    <row r="1" spans="1:48" x14ac:dyDescent="0.4">
      <c r="A1">
        <f>入力シート!$D2</f>
        <v>0</v>
      </c>
      <c r="B1">
        <f>入力シート!$D3</f>
        <v>0</v>
      </c>
      <c r="C1">
        <f>入力シート!$D4</f>
        <v>0</v>
      </c>
      <c r="D1">
        <f>入力シート!$D5</f>
        <v>0</v>
      </c>
      <c r="E1">
        <f>入力シート!$D6</f>
        <v>0</v>
      </c>
      <c r="F1">
        <f>入力シート!$D7</f>
        <v>0</v>
      </c>
      <c r="G1">
        <f>入力シート!$D8</f>
        <v>0</v>
      </c>
      <c r="H1">
        <f>入力シート!$D9</f>
        <v>0</v>
      </c>
      <c r="I1">
        <f>入力シート!$D10</f>
        <v>0</v>
      </c>
      <c r="J1">
        <f>入力シート!$D11</f>
        <v>0</v>
      </c>
      <c r="K1">
        <f>入力シート!$D12</f>
        <v>0</v>
      </c>
      <c r="L1">
        <f>入力シート!$D13</f>
        <v>0</v>
      </c>
      <c r="M1">
        <f>入力シート!$D14</f>
        <v>0</v>
      </c>
      <c r="N1">
        <f>入力シート!$D15</f>
        <v>0</v>
      </c>
      <c r="O1">
        <f>入力シート!$D16</f>
        <v>0</v>
      </c>
      <c r="P1">
        <f>入力シート!$D17</f>
        <v>0</v>
      </c>
      <c r="Q1">
        <f>入力シート!$D18</f>
        <v>0</v>
      </c>
      <c r="R1">
        <f>入力シート!$D19</f>
        <v>0</v>
      </c>
      <c r="S1">
        <f>入力シート!$D20</f>
        <v>0</v>
      </c>
      <c r="T1">
        <f>入力シート!$D21</f>
        <v>0</v>
      </c>
      <c r="U1">
        <f>入力シート!$D22</f>
        <v>0</v>
      </c>
      <c r="V1">
        <f>入力シート!$D23</f>
        <v>0</v>
      </c>
      <c r="W1">
        <f>入力シート!$D24</f>
        <v>0</v>
      </c>
      <c r="X1">
        <f>入力シート!$D25</f>
        <v>0</v>
      </c>
      <c r="Y1">
        <f>入力シート!$D26</f>
        <v>0</v>
      </c>
      <c r="Z1">
        <f>入力シート!$D27</f>
        <v>0</v>
      </c>
      <c r="AA1">
        <f>入力シート!$D28</f>
        <v>0</v>
      </c>
      <c r="AB1">
        <f>入力シート!$D29</f>
        <v>0</v>
      </c>
      <c r="AC1">
        <f>入力シート!$D30</f>
        <v>0</v>
      </c>
      <c r="AD1">
        <f>入力シート!$D31</f>
        <v>0</v>
      </c>
      <c r="AE1">
        <f>入力シート!$D32</f>
        <v>0</v>
      </c>
      <c r="AF1">
        <f>入力シート!$D33</f>
        <v>0</v>
      </c>
      <c r="AG1">
        <f>入力シート!$D34</f>
        <v>0</v>
      </c>
      <c r="AH1">
        <f>入力シート!$D35</f>
        <v>0</v>
      </c>
      <c r="AI1">
        <f>入力シート!$D36</f>
        <v>0</v>
      </c>
      <c r="AJ1">
        <f>入力シート!$D37</f>
        <v>0</v>
      </c>
      <c r="AK1">
        <f>入力シート!$D38</f>
        <v>0</v>
      </c>
      <c r="AL1">
        <f>入力シート!$D39</f>
        <v>0</v>
      </c>
      <c r="AM1">
        <f>入力シート!$D40</f>
        <v>0</v>
      </c>
      <c r="AN1">
        <f>入力シート!$D41</f>
        <v>0</v>
      </c>
      <c r="AO1">
        <f>入力シート!$D42</f>
        <v>0</v>
      </c>
      <c r="AP1">
        <f>入力シート!$D43</f>
        <v>0</v>
      </c>
      <c r="AQ1">
        <f>入力シート!$D44</f>
        <v>0</v>
      </c>
      <c r="AR1">
        <f>入力シート!$D45</f>
        <v>0</v>
      </c>
      <c r="AS1">
        <f>入力シート!$D46</f>
        <v>0</v>
      </c>
      <c r="AT1">
        <f>入力シート!$D47</f>
        <v>0</v>
      </c>
      <c r="AU1">
        <f>入力シート!$D48</f>
        <v>0</v>
      </c>
      <c r="AV1">
        <f>入力シート!$D49</f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入力シート</vt:lpstr>
      <vt:lpstr>FAQ</vt:lpstr>
      <vt:lpstr>掲載例</vt:lpstr>
      <vt:lpstr>【非表示】掲載イメージ</vt:lpstr>
      <vt:lpstr>【非表示】入力規則</vt:lpstr>
      <vt:lpstr>【非表示】集計用データ</vt:lpstr>
      <vt:lpstr>【非表示】掲載イメージ!Print_Area</vt:lpstr>
      <vt:lpstr>FAQ!Print_Area</vt:lpstr>
      <vt:lpstr>掲載例!Print_Area</vt:lpstr>
      <vt:lpstr>入力シート!Print_Titles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山名　麻由美</dc:creator>
  <cp:lastModifiedBy>山名　麻由美</cp:lastModifiedBy>
  <cp:lastPrinted>2026-08-06T06:26:39Z</cp:lastPrinted>
  <dcterms:created xsi:type="dcterms:W3CDTF">2026-07-27T06:39:53Z</dcterms:created>
  <dcterms:modified xsi:type="dcterms:W3CDTF">2026-08-06T07:41:21Z</dcterms:modified>
</cp:coreProperties>
</file>