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07jofls1\0500100_環境企画課$\01_環境企画係\38_環境まちづくり推進事業\R8\実施起案\公開用\"/>
    </mc:Choice>
  </mc:AlternateContent>
  <xr:revisionPtr revIDLastSave="0" documentId="13_ncr:1_{5470384C-E3FB-41A2-BC82-5FA511B3D505}" xr6:coauthVersionLast="47" xr6:coauthVersionMax="47" xr10:uidLastSave="{00000000-0000-0000-0000-000000000000}"/>
  <bookViews>
    <workbookView xWindow="-110" yWindow="-110" windowWidth="25820" windowHeight="15500" activeTab="1" xr2:uid="{9631F90E-E175-45EF-90D1-C8F0FF5CD5A6}"/>
  </bookViews>
  <sheets>
    <sheet name="事業見積書" sheetId="2" r:id="rId1"/>
    <sheet name="（記入例）事業見積書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G17" i="2"/>
  <c r="G14" i="2"/>
  <c r="G13" i="2"/>
  <c r="G12" i="2"/>
  <c r="G11" i="2"/>
  <c r="G10" i="2"/>
  <c r="G9" i="2"/>
  <c r="G8" i="2"/>
  <c r="G7" i="2"/>
  <c r="G6" i="2"/>
  <c r="G5" i="2"/>
  <c r="G4" i="2"/>
  <c r="G17" i="1"/>
  <c r="G14" i="1"/>
  <c r="G13" i="1"/>
  <c r="G6" i="1"/>
  <c r="G5" i="1"/>
  <c r="G4" i="1"/>
  <c r="G18" i="1"/>
  <c r="G12" i="1"/>
  <c r="G11" i="1"/>
  <c r="G10" i="1"/>
  <c r="G9" i="1"/>
  <c r="G8" i="1"/>
  <c r="G7" i="1"/>
  <c r="G19" i="2" l="1"/>
  <c r="G20" i="2"/>
  <c r="G21" i="2"/>
  <c r="G19" i="1"/>
  <c r="G22" i="2" l="1"/>
  <c r="G23" i="2" s="1"/>
  <c r="G20" i="1"/>
  <c r="G21" i="1" s="1"/>
  <c r="G22" i="1" l="1"/>
  <c r="G23" i="1" s="1"/>
</calcChain>
</file>

<file path=xl/sharedStrings.xml><?xml version="1.0" encoding="utf-8"?>
<sst xmlns="http://schemas.openxmlformats.org/spreadsheetml/2006/main" count="69" uniqueCount="42">
  <si>
    <t>事　業　見　積　書</t>
  </si>
  <si>
    <t>品目等</t>
  </si>
  <si>
    <t>単位</t>
  </si>
  <si>
    <t>数量内訳</t>
  </si>
  <si>
    <t>個</t>
    <rPh sb="0" eb="1">
      <t>コ</t>
    </rPh>
    <phoneticPr fontId="4"/>
  </si>
  <si>
    <t>人件費</t>
    <rPh sb="0" eb="3">
      <t>ジンケンヒ</t>
    </rPh>
    <phoneticPr fontId="4"/>
  </si>
  <si>
    <t>人</t>
    <rPh sb="0" eb="1">
      <t>ニン</t>
    </rPh>
    <phoneticPr fontId="4"/>
  </si>
  <si>
    <t>資料作成</t>
  </si>
  <si>
    <t>時間</t>
    <rPh sb="0" eb="2">
      <t>ジカン</t>
    </rPh>
    <phoneticPr fontId="4"/>
  </si>
  <si>
    <t>枚</t>
    <rPh sb="0" eb="1">
      <t>マイ</t>
    </rPh>
    <phoneticPr fontId="4"/>
  </si>
  <si>
    <t>内容・規格</t>
    <rPh sb="0" eb="2">
      <t>ナイヨウ</t>
    </rPh>
    <phoneticPr fontId="4"/>
  </si>
  <si>
    <t xml:space="preserve">実験教室講師 </t>
    <rPh sb="0" eb="2">
      <t>ジッケン</t>
    </rPh>
    <rPh sb="2" eb="4">
      <t>キョウシツ</t>
    </rPh>
    <rPh sb="4" eb="6">
      <t>コウシ</t>
    </rPh>
    <phoneticPr fontId="4"/>
  </si>
  <si>
    <t>2時間×5人×9回</t>
    <rPh sb="1" eb="3">
      <t>ジカン</t>
    </rPh>
    <rPh sb="5" eb="6">
      <t>ニン</t>
    </rPh>
    <rPh sb="8" eb="9">
      <t>カイ</t>
    </rPh>
    <phoneticPr fontId="4"/>
  </si>
  <si>
    <t>1件5時間×4件</t>
    <rPh sb="1" eb="2">
      <t>ケン</t>
    </rPh>
    <rPh sb="3" eb="5">
      <t>ジカン</t>
    </rPh>
    <rPh sb="7" eb="8">
      <t>ケン</t>
    </rPh>
    <phoneticPr fontId="4"/>
  </si>
  <si>
    <t>需要費</t>
    <rPh sb="0" eb="2">
      <t>ジュヨウ</t>
    </rPh>
    <rPh sb="2" eb="3">
      <t>ヒ</t>
    </rPh>
    <phoneticPr fontId="4"/>
  </si>
  <si>
    <t>Ａ４用紙（500枚入り）</t>
  </si>
  <si>
    <t>実験材料Ａ</t>
  </si>
  <si>
    <t>実験材料Ｂ</t>
  </si>
  <si>
    <t>参加者20 名×3 回、講師、予備</t>
  </si>
  <si>
    <t>材料</t>
    <rPh sb="0" eb="2">
      <t>ザイリョウ</t>
    </rPh>
    <phoneticPr fontId="4"/>
  </si>
  <si>
    <t>保険料（イベント保険）</t>
    <rPh sb="8" eb="10">
      <t>ホケン</t>
    </rPh>
    <phoneticPr fontId="4"/>
  </si>
  <si>
    <t>25人（参加者＋スタッフ）×9 回</t>
    <rPh sb="2" eb="3">
      <t>ニン</t>
    </rPh>
    <phoneticPr fontId="4"/>
  </si>
  <si>
    <t>コピー代（カラー）</t>
    <rPh sb="3" eb="4">
      <t>ダイ</t>
    </rPh>
    <phoneticPr fontId="4"/>
  </si>
  <si>
    <t>コピー代（白黒）</t>
    <rPh sb="3" eb="4">
      <t>ダイ</t>
    </rPh>
    <rPh sb="5" eb="7">
      <t>シロクロ</t>
    </rPh>
    <phoneticPr fontId="4"/>
  </si>
  <si>
    <t>4ページ×20人×9回</t>
    <rPh sb="7" eb="8">
      <t>ニン</t>
    </rPh>
    <rPh sb="10" eb="11">
      <t>カイ</t>
    </rPh>
    <phoneticPr fontId="4"/>
  </si>
  <si>
    <t>16ページ×40人</t>
    <rPh sb="8" eb="9">
      <t>ニン</t>
    </rPh>
    <phoneticPr fontId="4"/>
  </si>
  <si>
    <r>
      <t>数量</t>
    </r>
    <r>
      <rPr>
        <sz val="11"/>
        <color theme="1"/>
        <rFont val="ＭＳ 明朝"/>
        <family val="1"/>
        <charset val="128"/>
      </rPr>
      <t xml:space="preserve">
(Ａ)</t>
    </r>
    <phoneticPr fontId="4"/>
  </si>
  <si>
    <r>
      <t>単価</t>
    </r>
    <r>
      <rPr>
        <sz val="11"/>
        <color theme="1"/>
        <rFont val="ＭＳ 明朝"/>
        <family val="1"/>
        <charset val="128"/>
      </rPr>
      <t xml:space="preserve">
(Ｂ)</t>
    </r>
    <phoneticPr fontId="4"/>
  </si>
  <si>
    <r>
      <t>金額</t>
    </r>
    <r>
      <rPr>
        <sz val="11"/>
        <color theme="1"/>
        <rFont val="ＭＳ 明朝"/>
        <family val="1"/>
        <charset val="128"/>
      </rPr>
      <t xml:space="preserve">
(Ａ×Ｂ＝Ｃ)</t>
    </r>
    <phoneticPr fontId="4"/>
  </si>
  <si>
    <t>保険料</t>
    <rPh sb="0" eb="3">
      <t>ホケンリョウ</t>
    </rPh>
    <phoneticPr fontId="4"/>
  </si>
  <si>
    <t>使用料及び賃料</t>
  </si>
  <si>
    <t>会場使用料</t>
    <rPh sb="0" eb="5">
      <t>カイジョウシヨウリョウ</t>
    </rPh>
    <phoneticPr fontId="4"/>
  </si>
  <si>
    <t>回</t>
    <rPh sb="0" eb="1">
      <t>カイ</t>
    </rPh>
    <phoneticPr fontId="4"/>
  </si>
  <si>
    <t>マイク、プロジェクター</t>
  </si>
  <si>
    <t>時間</t>
    <rPh sb="0" eb="2">
      <t>ジカン</t>
    </rPh>
    <phoneticPr fontId="4"/>
  </si>
  <si>
    <t>1回3時間×9回</t>
    <rPh sb="1" eb="2">
      <t>カイ</t>
    </rPh>
    <rPh sb="3" eb="5">
      <t>ジカン</t>
    </rPh>
    <rPh sb="7" eb="8">
      <t>カイ</t>
    </rPh>
    <phoneticPr fontId="4"/>
  </si>
  <si>
    <r>
      <rPr>
        <b/>
        <sz val="11"/>
        <color theme="1"/>
        <rFont val="ＭＳ 明朝"/>
        <family val="1"/>
        <charset val="128"/>
      </rPr>
      <t>諸経費</t>
    </r>
    <r>
      <rPr>
        <sz val="11"/>
        <color theme="1"/>
        <rFont val="ＭＳ 明朝"/>
        <family val="1"/>
        <charset val="128"/>
      </rPr>
      <t>（Ｄ×10％＝Ｅ）</t>
    </r>
    <phoneticPr fontId="4"/>
  </si>
  <si>
    <r>
      <rPr>
        <b/>
        <sz val="11"/>
        <color theme="1"/>
        <rFont val="ＭＳ 明朝"/>
        <family val="1"/>
        <charset val="128"/>
      </rPr>
      <t>消費税・地方消費税相当額</t>
    </r>
    <r>
      <rPr>
        <sz val="11"/>
        <color theme="1"/>
        <rFont val="ＭＳ 明朝"/>
        <family val="1"/>
        <charset val="128"/>
      </rPr>
      <t>（Ｆ×10％＝Ｇ）</t>
    </r>
    <phoneticPr fontId="4"/>
  </si>
  <si>
    <t>※　事業実施に直接必要な項目のみを計上してください。
　（各項目で消費税の支出は単価に含めること）
※　単価の根拠となる資料や見積書等を可能な限り添付してください。
　人件費については資料等を必ず添付してください。
※　委託契約にあたっては、事業内容を精査して仕様書を作成する場
　合があります。必要性や単価の根拠が不明瞭なものは、仕様書作成
　の際に削除・減額等調整することがあります。</t>
    <rPh sb="148" eb="150">
      <t>ヒツヨウ</t>
    </rPh>
    <rPh sb="181" eb="182">
      <t>トウ</t>
    </rPh>
    <rPh sb="182" eb="184">
      <t>チョウセイ</t>
    </rPh>
    <phoneticPr fontId="4"/>
  </si>
  <si>
    <r>
      <rPr>
        <b/>
        <sz val="11"/>
        <color theme="1"/>
        <rFont val="ＭＳ ゴシック"/>
        <family val="3"/>
        <charset val="128"/>
      </rPr>
      <t>合　計</t>
    </r>
    <r>
      <rPr>
        <sz val="11"/>
        <color theme="1"/>
        <rFont val="ＭＳ ゴシック"/>
        <family val="3"/>
        <charset val="128"/>
      </rPr>
      <t>（Ｆ＋Ｇ）</t>
    </r>
    <phoneticPr fontId="4"/>
  </si>
  <si>
    <r>
      <rPr>
        <b/>
        <sz val="11"/>
        <color theme="1"/>
        <rFont val="ＭＳ 明朝"/>
        <family val="1"/>
        <charset val="128"/>
      </rPr>
      <t>小計</t>
    </r>
    <r>
      <rPr>
        <sz val="11"/>
        <color theme="1"/>
        <rFont val="ＭＳ 明朝"/>
        <family val="1"/>
        <charset val="128"/>
      </rPr>
      <t>（Ｄ＝Ｃ金額合計）</t>
    </r>
    <rPh sb="6" eb="8">
      <t>キンガク</t>
    </rPh>
    <rPh sb="8" eb="10">
      <t>ゴウケイ</t>
    </rPh>
    <phoneticPr fontId="4"/>
  </si>
  <si>
    <r>
      <rPr>
        <b/>
        <sz val="11"/>
        <color theme="1"/>
        <rFont val="ＭＳ 明朝"/>
        <family val="1"/>
        <charset val="128"/>
      </rPr>
      <t>計</t>
    </r>
    <r>
      <rPr>
        <sz val="11"/>
        <color theme="1"/>
        <rFont val="ＭＳ 明朝"/>
        <family val="1"/>
        <charset val="128"/>
      </rPr>
      <t>（</t>
    </r>
    <r>
      <rPr>
        <b/>
        <sz val="11"/>
        <color theme="1"/>
        <rFont val="ＭＳ 明朝"/>
        <family val="1"/>
        <charset val="128"/>
      </rPr>
      <t>千円未満切捨て</t>
    </r>
    <r>
      <rPr>
        <sz val="11"/>
        <color theme="1"/>
        <rFont val="ＭＳ 明朝"/>
        <family val="1"/>
        <charset val="128"/>
      </rPr>
      <t>）（Ｄ＋Ｅ＝Ｆ）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</si>
</sst>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10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76" fontId="1" fillId="0" borderId="13" xfId="0" applyNumberFormat="1" applyFont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176" fontId="1" fillId="0" borderId="17" xfId="0" applyNumberFormat="1" applyFont="1" applyBorder="1" applyAlignment="1">
      <alignment horizontal="right" vertical="center" wrapText="1"/>
    </xf>
    <xf numFmtId="176" fontId="1" fillId="0" borderId="18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horizontal="justify" vertical="center" wrapText="1"/>
    </xf>
    <xf numFmtId="176" fontId="1" fillId="0" borderId="2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justify" vertical="center"/>
    </xf>
    <xf numFmtId="0" fontId="1" fillId="0" borderId="23" xfId="0" applyFont="1" applyBorder="1" applyAlignment="1">
      <alignment horizontal="justify" vertical="center" wrapText="1"/>
    </xf>
    <xf numFmtId="176" fontId="1" fillId="0" borderId="24" xfId="0" applyNumberFormat="1" applyFont="1" applyBorder="1" applyAlignment="1">
      <alignment horizontal="right" vertical="center" wrapText="1"/>
    </xf>
    <xf numFmtId="176" fontId="1" fillId="0" borderId="2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1" fillId="0" borderId="11" xfId="0" applyNumberFormat="1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76" fontId="1" fillId="0" borderId="28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justify" vertical="center" wrapText="1"/>
    </xf>
    <xf numFmtId="176" fontId="1" fillId="0" borderId="35" xfId="0" applyNumberFormat="1" applyFont="1" applyBorder="1" applyAlignment="1">
      <alignment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justify" vertical="center" wrapText="1"/>
    </xf>
    <xf numFmtId="0" fontId="5" fillId="0" borderId="10" xfId="0" applyFont="1" applyBorder="1">
      <alignment vertical="center"/>
    </xf>
    <xf numFmtId="0" fontId="1" fillId="0" borderId="38" xfId="0" applyFont="1" applyBorder="1" applyAlignment="1">
      <alignment horizontal="justify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</xdr:colOff>
      <xdr:row>0</xdr:row>
      <xdr:rowOff>0</xdr:rowOff>
    </xdr:from>
    <xdr:to>
      <xdr:col>6</xdr:col>
      <xdr:colOff>717550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F806CD-6B3F-3DDC-C674-9B9866129EE0}"/>
            </a:ext>
          </a:extLst>
        </xdr:cNvPr>
        <xdr:cNvSpPr txBox="1"/>
      </xdr:nvSpPr>
      <xdr:spPr>
        <a:xfrm>
          <a:off x="7569200" y="0"/>
          <a:ext cx="1384300" cy="260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 anchorCtr="0"/>
        <a:lstStyle/>
        <a:p>
          <a:pPr algn="ctr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記　入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BC8AD-73E7-47E0-8325-D0D0C76ADE49}">
  <sheetPr>
    <tabColor theme="7"/>
    <pageSetUpPr fitToPage="1"/>
  </sheetPr>
  <dimension ref="A1:G27"/>
  <sheetViews>
    <sheetView workbookViewId="0">
      <pane ySplit="3" topLeftCell="A4" activePane="bottomLeft" state="frozen"/>
      <selection pane="bottomLeft" activeCell="E13" sqref="E13"/>
    </sheetView>
  </sheetViews>
  <sheetFormatPr defaultRowHeight="18" x14ac:dyDescent="0.55000000000000004"/>
  <cols>
    <col min="1" max="1" width="14.33203125" bestFit="1" customWidth="1"/>
    <col min="2" max="2" width="33" customWidth="1"/>
    <col min="3" max="4" width="7.6640625" customWidth="1"/>
    <col min="5" max="5" width="36" customWidth="1"/>
    <col min="6" max="6" width="9.4140625" customWidth="1"/>
    <col min="7" max="7" width="12.5" customWidth="1"/>
  </cols>
  <sheetData>
    <row r="1" spans="1:7" ht="20.5" customHeight="1" x14ac:dyDescent="0.55000000000000004">
      <c r="A1" s="6" t="s">
        <v>0</v>
      </c>
      <c r="B1" s="7"/>
      <c r="C1" s="7"/>
      <c r="D1" s="7"/>
      <c r="E1" s="7"/>
      <c r="F1" s="7"/>
      <c r="G1" s="7"/>
    </row>
    <row r="2" spans="1:7" ht="8.5" customHeight="1" thickBot="1" x14ac:dyDescent="0.6">
      <c r="A2" s="1"/>
    </row>
    <row r="3" spans="1:7" ht="29" customHeight="1" x14ac:dyDescent="0.55000000000000004">
      <c r="A3" s="20" t="s">
        <v>1</v>
      </c>
      <c r="B3" s="21" t="s">
        <v>10</v>
      </c>
      <c r="C3" s="22" t="s">
        <v>26</v>
      </c>
      <c r="D3" s="21" t="s">
        <v>2</v>
      </c>
      <c r="E3" s="23" t="s">
        <v>3</v>
      </c>
      <c r="F3" s="24" t="s">
        <v>27</v>
      </c>
      <c r="G3" s="25" t="s">
        <v>28</v>
      </c>
    </row>
    <row r="4" spans="1:7" ht="21.5" customHeight="1" x14ac:dyDescent="0.55000000000000004">
      <c r="A4" s="3"/>
      <c r="B4" s="42"/>
      <c r="C4" s="26"/>
      <c r="D4" s="38"/>
      <c r="E4" s="17"/>
      <c r="F4" s="18"/>
      <c r="G4" s="19" t="str">
        <f t="shared" ref="G4:G6" si="0">IF(OR(C4="",F4=""),"",C4*F4)</f>
        <v/>
      </c>
    </row>
    <row r="5" spans="1:7" ht="21.5" customHeight="1" x14ac:dyDescent="0.55000000000000004">
      <c r="A5" s="3"/>
      <c r="B5" s="42"/>
      <c r="C5" s="26"/>
      <c r="D5" s="38"/>
      <c r="E5" s="4"/>
      <c r="F5" s="8"/>
      <c r="G5" s="9" t="str">
        <f t="shared" si="0"/>
        <v/>
      </c>
    </row>
    <row r="6" spans="1:7" ht="21.5" customHeight="1" x14ac:dyDescent="0.55000000000000004">
      <c r="A6" s="3"/>
      <c r="B6" s="42"/>
      <c r="C6" s="26"/>
      <c r="D6" s="38"/>
      <c r="E6" s="4"/>
      <c r="F6" s="8"/>
      <c r="G6" s="9" t="str">
        <f t="shared" si="0"/>
        <v/>
      </c>
    </row>
    <row r="7" spans="1:7" ht="21.5" customHeight="1" x14ac:dyDescent="0.55000000000000004">
      <c r="A7" s="3"/>
      <c r="B7" s="42"/>
      <c r="C7" s="26"/>
      <c r="D7" s="38"/>
      <c r="E7" s="4"/>
      <c r="F7" s="8"/>
      <c r="G7" s="9" t="str">
        <f>IF(OR(C7="",F7=""),"",C7*F7)</f>
        <v/>
      </c>
    </row>
    <row r="8" spans="1:7" ht="21.5" customHeight="1" x14ac:dyDescent="0.55000000000000004">
      <c r="A8" s="3"/>
      <c r="B8" s="42"/>
      <c r="C8" s="26"/>
      <c r="D8" s="38"/>
      <c r="E8" s="4"/>
      <c r="F8" s="8"/>
      <c r="G8" s="9" t="str">
        <f t="shared" ref="G8:G18" si="1">IF(OR(C8="",F8=""),"",C8*F8)</f>
        <v/>
      </c>
    </row>
    <row r="9" spans="1:7" ht="21.5" customHeight="1" x14ac:dyDescent="0.55000000000000004">
      <c r="A9" s="3"/>
      <c r="B9" s="42"/>
      <c r="C9" s="26"/>
      <c r="D9" s="38"/>
      <c r="E9" s="4"/>
      <c r="F9" s="8"/>
      <c r="G9" s="9" t="str">
        <f t="shared" si="1"/>
        <v/>
      </c>
    </row>
    <row r="10" spans="1:7" ht="21.5" customHeight="1" x14ac:dyDescent="0.55000000000000004">
      <c r="A10" s="3"/>
      <c r="B10" s="42"/>
      <c r="C10" s="26"/>
      <c r="D10" s="38"/>
      <c r="E10" s="4"/>
      <c r="F10" s="8"/>
      <c r="G10" s="9" t="str">
        <f t="shared" si="1"/>
        <v/>
      </c>
    </row>
    <row r="11" spans="1:7" ht="21.5" customHeight="1" x14ac:dyDescent="0.55000000000000004">
      <c r="A11" s="3"/>
      <c r="B11" s="42"/>
      <c r="C11" s="26"/>
      <c r="D11" s="38"/>
      <c r="E11" s="4"/>
      <c r="F11" s="8"/>
      <c r="G11" s="9" t="str">
        <f t="shared" si="1"/>
        <v/>
      </c>
    </row>
    <row r="12" spans="1:7" ht="21.5" customHeight="1" x14ac:dyDescent="0.55000000000000004">
      <c r="A12" s="3"/>
      <c r="B12" s="42"/>
      <c r="C12" s="26"/>
      <c r="D12" s="38"/>
      <c r="E12" s="4"/>
      <c r="F12" s="8"/>
      <c r="G12" s="9" t="str">
        <f t="shared" si="1"/>
        <v/>
      </c>
    </row>
    <row r="13" spans="1:7" ht="21.5" customHeight="1" x14ac:dyDescent="0.55000000000000004">
      <c r="A13" s="43"/>
      <c r="B13" s="42"/>
      <c r="C13" s="26"/>
      <c r="D13" s="38"/>
      <c r="E13" s="14"/>
      <c r="F13" s="15"/>
      <c r="G13" s="9" t="str">
        <f t="shared" si="1"/>
        <v/>
      </c>
    </row>
    <row r="14" spans="1:7" ht="21.5" customHeight="1" x14ac:dyDescent="0.55000000000000004">
      <c r="A14" s="43"/>
      <c r="B14" s="42"/>
      <c r="C14" s="26"/>
      <c r="D14" s="38"/>
      <c r="E14" s="14"/>
      <c r="F14" s="15"/>
      <c r="G14" s="9" t="str">
        <f t="shared" si="1"/>
        <v/>
      </c>
    </row>
    <row r="15" spans="1:7" ht="21.5" customHeight="1" x14ac:dyDescent="0.55000000000000004">
      <c r="A15" s="43"/>
      <c r="B15" s="42"/>
      <c r="C15" s="26"/>
      <c r="D15" s="38"/>
      <c r="E15" s="14"/>
      <c r="F15" s="15"/>
      <c r="G15" s="9"/>
    </row>
    <row r="16" spans="1:7" ht="21.5" customHeight="1" x14ac:dyDescent="0.55000000000000004">
      <c r="A16" s="43"/>
      <c r="B16" s="42"/>
      <c r="C16" s="26"/>
      <c r="D16" s="38"/>
      <c r="E16" s="14"/>
      <c r="F16" s="15"/>
      <c r="G16" s="9"/>
    </row>
    <row r="17" spans="1:7" ht="21.5" customHeight="1" x14ac:dyDescent="0.55000000000000004">
      <c r="A17" s="43"/>
      <c r="B17" s="42"/>
      <c r="C17" s="26"/>
      <c r="D17" s="38"/>
      <c r="E17" s="14"/>
      <c r="F17" s="15"/>
      <c r="G17" s="9" t="str">
        <f t="shared" si="1"/>
        <v/>
      </c>
    </row>
    <row r="18" spans="1:7" ht="21.5" customHeight="1" thickBot="1" x14ac:dyDescent="0.6">
      <c r="A18" s="39"/>
      <c r="B18" s="44"/>
      <c r="C18" s="40"/>
      <c r="D18" s="41"/>
      <c r="E18" s="5"/>
      <c r="F18" s="10"/>
      <c r="G18" s="11" t="str">
        <f t="shared" si="1"/>
        <v/>
      </c>
    </row>
    <row r="19" spans="1:7" ht="21.5" customHeight="1" thickTop="1" x14ac:dyDescent="0.55000000000000004">
      <c r="A19" s="34" t="s">
        <v>38</v>
      </c>
      <c r="B19" s="34"/>
      <c r="C19" s="34"/>
      <c r="D19" s="35"/>
      <c r="E19" s="27" t="s">
        <v>40</v>
      </c>
      <c r="F19" s="28"/>
      <c r="G19" s="29">
        <f>SUM(G4:G18)</f>
        <v>0</v>
      </c>
    </row>
    <row r="20" spans="1:7" ht="21.5" customHeight="1" thickBot="1" x14ac:dyDescent="0.6">
      <c r="A20" s="36"/>
      <c r="B20" s="36"/>
      <c r="C20" s="36"/>
      <c r="D20" s="37"/>
      <c r="E20" s="32" t="s">
        <v>36</v>
      </c>
      <c r="F20" s="30"/>
      <c r="G20" s="12">
        <f>+G19*10%</f>
        <v>0</v>
      </c>
    </row>
    <row r="21" spans="1:7" ht="21.5" customHeight="1" thickTop="1" x14ac:dyDescent="0.55000000000000004">
      <c r="A21" s="36"/>
      <c r="B21" s="36"/>
      <c r="C21" s="36"/>
      <c r="D21" s="37"/>
      <c r="E21" s="27" t="s">
        <v>41</v>
      </c>
      <c r="F21" s="28"/>
      <c r="G21" s="29">
        <f>+ROUNDDOWN(G19+G20,-3)</f>
        <v>0</v>
      </c>
    </row>
    <row r="22" spans="1:7" ht="21.5" customHeight="1" thickBot="1" x14ac:dyDescent="0.6">
      <c r="A22" s="36"/>
      <c r="B22" s="36"/>
      <c r="C22" s="36"/>
      <c r="D22" s="37"/>
      <c r="E22" s="33" t="s">
        <v>37</v>
      </c>
      <c r="F22" s="31"/>
      <c r="G22" s="13">
        <f>+G21*10%</f>
        <v>0</v>
      </c>
    </row>
    <row r="23" spans="1:7" ht="21.5" customHeight="1" thickTop="1" thickBot="1" x14ac:dyDescent="0.6">
      <c r="A23" s="36"/>
      <c r="B23" s="36"/>
      <c r="C23" s="36"/>
      <c r="D23" s="37"/>
      <c r="E23" s="45" t="s">
        <v>39</v>
      </c>
      <c r="F23" s="46"/>
      <c r="G23" s="47">
        <f>+G21+G22</f>
        <v>0</v>
      </c>
    </row>
    <row r="24" spans="1:7" ht="13.5" customHeight="1" x14ac:dyDescent="0.55000000000000004">
      <c r="A24" s="16"/>
      <c r="B24" s="16"/>
      <c r="C24" s="16"/>
      <c r="D24" s="16"/>
      <c r="E24" s="16"/>
      <c r="F24" s="16"/>
      <c r="G24" s="16"/>
    </row>
    <row r="25" spans="1:7" ht="13.5" customHeight="1" x14ac:dyDescent="0.55000000000000004">
      <c r="A25" s="2"/>
      <c r="B25" s="2"/>
      <c r="C25" s="2"/>
      <c r="D25" s="2"/>
      <c r="E25" s="2"/>
      <c r="F25" s="2"/>
      <c r="G25" s="2"/>
    </row>
    <row r="26" spans="1:7" ht="13.5" customHeight="1" x14ac:dyDescent="0.55000000000000004">
      <c r="A26" s="2"/>
      <c r="B26" s="2"/>
      <c r="C26" s="2"/>
      <c r="D26" s="2"/>
      <c r="E26" s="2"/>
      <c r="F26" s="2"/>
      <c r="G26" s="2"/>
    </row>
    <row r="27" spans="1:7" ht="13.5" customHeight="1" x14ac:dyDescent="0.55000000000000004">
      <c r="A27" s="2"/>
      <c r="B27" s="2"/>
      <c r="C27" s="2"/>
      <c r="D27" s="2"/>
      <c r="E27" s="2"/>
      <c r="F27" s="2"/>
      <c r="G27" s="2"/>
    </row>
  </sheetData>
  <mergeCells count="6">
    <mergeCell ref="A19:D23"/>
    <mergeCell ref="E19:F19"/>
    <mergeCell ref="E20:F20"/>
    <mergeCell ref="E21:F21"/>
    <mergeCell ref="E22:F22"/>
    <mergeCell ref="E23:F23"/>
  </mergeCells>
  <phoneticPr fontId="4"/>
  <pageMargins left="0.51181102362204722" right="0.51181102362204722" top="0.55118110236220474" bottom="0.55118110236220474" header="0.31496062992125984" footer="0.31496062992125984"/>
  <pageSetup paperSize="9" fitToHeight="0" orientation="landscape" verticalDpi="0" r:id="rId1"/>
  <headerFooter>
    <oddHeader>&amp;L&amp;"ＭＳ Ｐゴシック,太字"&amp;12様式９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E62AC-2D87-4DE8-AC35-D0C3022CCC14}">
  <sheetPr>
    <tabColor theme="8" tint="0.59999389629810485"/>
    <pageSetUpPr fitToPage="1"/>
  </sheetPr>
  <dimension ref="A1:G27"/>
  <sheetViews>
    <sheetView tabSelected="1" workbookViewId="0">
      <pane ySplit="3" topLeftCell="A4" activePane="bottomLeft" state="frozen"/>
      <selection pane="bottomLeft" activeCell="C13" sqref="C13"/>
    </sheetView>
  </sheetViews>
  <sheetFormatPr defaultRowHeight="18" x14ac:dyDescent="0.55000000000000004"/>
  <cols>
    <col min="1" max="1" width="14.33203125" bestFit="1" customWidth="1"/>
    <col min="2" max="2" width="33" customWidth="1"/>
    <col min="3" max="4" width="7.6640625" customWidth="1"/>
    <col min="5" max="5" width="36" customWidth="1"/>
    <col min="6" max="6" width="9.4140625" customWidth="1"/>
    <col min="7" max="7" width="12.5" customWidth="1"/>
  </cols>
  <sheetData>
    <row r="1" spans="1:7" ht="20.5" customHeight="1" x14ac:dyDescent="0.55000000000000004">
      <c r="A1" s="6" t="s">
        <v>0</v>
      </c>
      <c r="B1" s="7"/>
      <c r="C1" s="7"/>
      <c r="D1" s="7"/>
      <c r="E1" s="7"/>
      <c r="F1" s="7"/>
      <c r="G1" s="7"/>
    </row>
    <row r="2" spans="1:7" ht="8.5" customHeight="1" thickBot="1" x14ac:dyDescent="0.6">
      <c r="A2" s="1"/>
    </row>
    <row r="3" spans="1:7" ht="29" customHeight="1" x14ac:dyDescent="0.55000000000000004">
      <c r="A3" s="20" t="s">
        <v>1</v>
      </c>
      <c r="B3" s="21" t="s">
        <v>10</v>
      </c>
      <c r="C3" s="22" t="s">
        <v>26</v>
      </c>
      <c r="D3" s="21" t="s">
        <v>2</v>
      </c>
      <c r="E3" s="23" t="s">
        <v>3</v>
      </c>
      <c r="F3" s="24" t="s">
        <v>27</v>
      </c>
      <c r="G3" s="25" t="s">
        <v>28</v>
      </c>
    </row>
    <row r="4" spans="1:7" ht="21.5" customHeight="1" x14ac:dyDescent="0.55000000000000004">
      <c r="A4" s="3" t="s">
        <v>5</v>
      </c>
      <c r="B4" s="42" t="s">
        <v>11</v>
      </c>
      <c r="C4" s="26">
        <v>90</v>
      </c>
      <c r="D4" s="38" t="s">
        <v>8</v>
      </c>
      <c r="E4" s="17" t="s">
        <v>12</v>
      </c>
      <c r="F4" s="18">
        <v>2500</v>
      </c>
      <c r="G4" s="19">
        <f t="shared" ref="G4:G6" si="0">IF(OR(C4="",F4=""),"",C4*F4)</f>
        <v>225000</v>
      </c>
    </row>
    <row r="5" spans="1:7" ht="21.5" customHeight="1" x14ac:dyDescent="0.55000000000000004">
      <c r="A5" s="3" t="s">
        <v>5</v>
      </c>
      <c r="B5" s="42" t="s">
        <v>7</v>
      </c>
      <c r="C5" s="26">
        <v>20</v>
      </c>
      <c r="D5" s="38" t="s">
        <v>8</v>
      </c>
      <c r="E5" s="4" t="s">
        <v>13</v>
      </c>
      <c r="F5" s="8">
        <v>1000</v>
      </c>
      <c r="G5" s="9">
        <f t="shared" si="0"/>
        <v>20000</v>
      </c>
    </row>
    <row r="6" spans="1:7" ht="21.5" customHeight="1" x14ac:dyDescent="0.55000000000000004">
      <c r="A6" s="3" t="s">
        <v>14</v>
      </c>
      <c r="B6" s="42" t="s">
        <v>15</v>
      </c>
      <c r="C6" s="26">
        <v>3</v>
      </c>
      <c r="D6" s="38" t="s">
        <v>4</v>
      </c>
      <c r="E6" s="4"/>
      <c r="F6" s="8">
        <v>500</v>
      </c>
      <c r="G6" s="9">
        <f t="shared" si="0"/>
        <v>1500</v>
      </c>
    </row>
    <row r="7" spans="1:7" ht="21.5" customHeight="1" x14ac:dyDescent="0.55000000000000004">
      <c r="A7" s="3" t="s">
        <v>14</v>
      </c>
      <c r="B7" s="42" t="s">
        <v>16</v>
      </c>
      <c r="C7" s="26">
        <v>65</v>
      </c>
      <c r="D7" s="38" t="s">
        <v>4</v>
      </c>
      <c r="E7" s="4" t="s">
        <v>18</v>
      </c>
      <c r="F7" s="8">
        <v>500</v>
      </c>
      <c r="G7" s="9">
        <f>IF(OR(C7="",F7=""),"",C7*F7)</f>
        <v>32500</v>
      </c>
    </row>
    <row r="8" spans="1:7" ht="21.5" customHeight="1" x14ac:dyDescent="0.55000000000000004">
      <c r="A8" s="3" t="s">
        <v>14</v>
      </c>
      <c r="B8" s="42" t="s">
        <v>17</v>
      </c>
      <c r="C8" s="26">
        <v>65</v>
      </c>
      <c r="D8" s="38" t="s">
        <v>4</v>
      </c>
      <c r="E8" s="4" t="s">
        <v>18</v>
      </c>
      <c r="F8" s="8">
        <v>300</v>
      </c>
      <c r="G8" s="9">
        <f t="shared" ref="G8:G18" si="1">IF(OR(C8="",F8=""),"",C8*F8)</f>
        <v>19500</v>
      </c>
    </row>
    <row r="9" spans="1:7" ht="21.5" customHeight="1" x14ac:dyDescent="0.55000000000000004">
      <c r="A9" s="3" t="s">
        <v>14</v>
      </c>
      <c r="B9" s="42" t="s">
        <v>19</v>
      </c>
      <c r="C9" s="26">
        <v>40</v>
      </c>
      <c r="D9" s="38" t="s">
        <v>4</v>
      </c>
      <c r="E9" s="4"/>
      <c r="F9" s="8">
        <v>250</v>
      </c>
      <c r="G9" s="9">
        <f t="shared" si="1"/>
        <v>10000</v>
      </c>
    </row>
    <row r="10" spans="1:7" ht="21.5" customHeight="1" x14ac:dyDescent="0.55000000000000004">
      <c r="A10" s="3" t="s">
        <v>14</v>
      </c>
      <c r="B10" s="42" t="s">
        <v>22</v>
      </c>
      <c r="C10" s="26">
        <v>540</v>
      </c>
      <c r="D10" s="38" t="s">
        <v>9</v>
      </c>
      <c r="E10" s="4" t="s">
        <v>25</v>
      </c>
      <c r="F10" s="8">
        <v>20</v>
      </c>
      <c r="G10" s="9">
        <f t="shared" si="1"/>
        <v>10800</v>
      </c>
    </row>
    <row r="11" spans="1:7" ht="21.5" customHeight="1" x14ac:dyDescent="0.55000000000000004">
      <c r="A11" s="3" t="s">
        <v>14</v>
      </c>
      <c r="B11" s="42" t="s">
        <v>23</v>
      </c>
      <c r="C11" s="26">
        <v>720</v>
      </c>
      <c r="D11" s="38" t="s">
        <v>9</v>
      </c>
      <c r="E11" s="4" t="s">
        <v>24</v>
      </c>
      <c r="F11" s="8">
        <v>5</v>
      </c>
      <c r="G11" s="9">
        <f t="shared" si="1"/>
        <v>3600</v>
      </c>
    </row>
    <row r="12" spans="1:7" ht="21.5" customHeight="1" x14ac:dyDescent="0.55000000000000004">
      <c r="A12" s="3" t="s">
        <v>30</v>
      </c>
      <c r="B12" s="42" t="s">
        <v>31</v>
      </c>
      <c r="C12" s="26">
        <v>9</v>
      </c>
      <c r="D12" s="38" t="s">
        <v>32</v>
      </c>
      <c r="E12" s="4"/>
      <c r="F12" s="8">
        <v>2000</v>
      </c>
      <c r="G12" s="9">
        <f t="shared" si="1"/>
        <v>18000</v>
      </c>
    </row>
    <row r="13" spans="1:7" ht="21.5" customHeight="1" x14ac:dyDescent="0.55000000000000004">
      <c r="A13" s="43" t="s">
        <v>30</v>
      </c>
      <c r="B13" s="42" t="s">
        <v>33</v>
      </c>
      <c r="C13" s="26">
        <v>27</v>
      </c>
      <c r="D13" s="38" t="s">
        <v>34</v>
      </c>
      <c r="E13" s="14" t="s">
        <v>35</v>
      </c>
      <c r="F13" s="15">
        <v>1000</v>
      </c>
      <c r="G13" s="9">
        <f t="shared" si="1"/>
        <v>27000</v>
      </c>
    </row>
    <row r="14" spans="1:7" ht="21.5" customHeight="1" x14ac:dyDescent="0.55000000000000004">
      <c r="A14" s="43" t="s">
        <v>29</v>
      </c>
      <c r="B14" s="42" t="s">
        <v>20</v>
      </c>
      <c r="C14" s="26">
        <v>225</v>
      </c>
      <c r="D14" s="38" t="s">
        <v>6</v>
      </c>
      <c r="E14" s="14" t="s">
        <v>21</v>
      </c>
      <c r="F14" s="15">
        <v>60</v>
      </c>
      <c r="G14" s="9">
        <f t="shared" si="1"/>
        <v>13500</v>
      </c>
    </row>
    <row r="15" spans="1:7" ht="21.5" customHeight="1" x14ac:dyDescent="0.55000000000000004">
      <c r="A15" s="43"/>
      <c r="B15" s="42"/>
      <c r="C15" s="26"/>
      <c r="D15" s="38"/>
      <c r="E15" s="14"/>
      <c r="F15" s="15"/>
      <c r="G15" s="9"/>
    </row>
    <row r="16" spans="1:7" ht="21.5" customHeight="1" x14ac:dyDescent="0.55000000000000004">
      <c r="A16" s="43"/>
      <c r="B16" s="42"/>
      <c r="C16" s="26"/>
      <c r="D16" s="38"/>
      <c r="E16" s="14"/>
      <c r="F16" s="15"/>
      <c r="G16" s="9"/>
    </row>
    <row r="17" spans="1:7" ht="21.5" customHeight="1" x14ac:dyDescent="0.55000000000000004">
      <c r="A17" s="43"/>
      <c r="B17" s="42"/>
      <c r="C17" s="26"/>
      <c r="D17" s="38"/>
      <c r="E17" s="14"/>
      <c r="F17" s="15"/>
      <c r="G17" s="9" t="str">
        <f t="shared" si="1"/>
        <v/>
      </c>
    </row>
    <row r="18" spans="1:7" ht="21.5" customHeight="1" thickBot="1" x14ac:dyDescent="0.6">
      <c r="A18" s="39"/>
      <c r="B18" s="44"/>
      <c r="C18" s="40"/>
      <c r="D18" s="41"/>
      <c r="E18" s="5"/>
      <c r="F18" s="10"/>
      <c r="G18" s="11" t="str">
        <f t="shared" si="1"/>
        <v/>
      </c>
    </row>
    <row r="19" spans="1:7" ht="21.5" customHeight="1" thickTop="1" x14ac:dyDescent="0.55000000000000004">
      <c r="A19" s="34" t="s">
        <v>38</v>
      </c>
      <c r="B19" s="34"/>
      <c r="C19" s="34"/>
      <c r="D19" s="35"/>
      <c r="E19" s="27" t="s">
        <v>40</v>
      </c>
      <c r="F19" s="28"/>
      <c r="G19" s="29">
        <f>SUM(G4:G18)</f>
        <v>381400</v>
      </c>
    </row>
    <row r="20" spans="1:7" ht="21.5" customHeight="1" thickBot="1" x14ac:dyDescent="0.6">
      <c r="A20" s="36"/>
      <c r="B20" s="36"/>
      <c r="C20" s="36"/>
      <c r="D20" s="37"/>
      <c r="E20" s="32" t="s">
        <v>36</v>
      </c>
      <c r="F20" s="30"/>
      <c r="G20" s="12">
        <f>+G19*10%</f>
        <v>38140</v>
      </c>
    </row>
    <row r="21" spans="1:7" ht="21.5" customHeight="1" thickTop="1" x14ac:dyDescent="0.55000000000000004">
      <c r="A21" s="36"/>
      <c r="B21" s="36"/>
      <c r="C21" s="36"/>
      <c r="D21" s="37"/>
      <c r="E21" s="27" t="s">
        <v>41</v>
      </c>
      <c r="F21" s="28"/>
      <c r="G21" s="29">
        <f>+ROUNDDOWN(G19+G20,-3)</f>
        <v>419000</v>
      </c>
    </row>
    <row r="22" spans="1:7" ht="21.5" customHeight="1" thickBot="1" x14ac:dyDescent="0.6">
      <c r="A22" s="36"/>
      <c r="B22" s="36"/>
      <c r="C22" s="36"/>
      <c r="D22" s="37"/>
      <c r="E22" s="33" t="s">
        <v>37</v>
      </c>
      <c r="F22" s="31"/>
      <c r="G22" s="13">
        <f>+G21*10%</f>
        <v>41900</v>
      </c>
    </row>
    <row r="23" spans="1:7" ht="21.5" customHeight="1" thickTop="1" thickBot="1" x14ac:dyDescent="0.6">
      <c r="A23" s="36"/>
      <c r="B23" s="36"/>
      <c r="C23" s="36"/>
      <c r="D23" s="37"/>
      <c r="E23" s="45" t="s">
        <v>39</v>
      </c>
      <c r="F23" s="46"/>
      <c r="G23" s="47">
        <f>+G21+G22</f>
        <v>460900</v>
      </c>
    </row>
    <row r="24" spans="1:7" ht="13.5" customHeight="1" x14ac:dyDescent="0.55000000000000004">
      <c r="A24" s="16"/>
      <c r="B24" s="16"/>
      <c r="C24" s="16"/>
      <c r="D24" s="16"/>
      <c r="E24" s="16"/>
      <c r="F24" s="16"/>
      <c r="G24" s="16"/>
    </row>
    <row r="25" spans="1:7" ht="13.5" customHeight="1" x14ac:dyDescent="0.55000000000000004">
      <c r="A25" s="2"/>
      <c r="B25" s="2"/>
      <c r="C25" s="2"/>
      <c r="D25" s="2"/>
      <c r="E25" s="2"/>
      <c r="F25" s="2"/>
      <c r="G25" s="2"/>
    </row>
    <row r="26" spans="1:7" ht="13.5" customHeight="1" x14ac:dyDescent="0.55000000000000004">
      <c r="A26" s="2"/>
      <c r="B26" s="2"/>
      <c r="C26" s="2"/>
      <c r="D26" s="2"/>
      <c r="E26" s="2"/>
      <c r="F26" s="2"/>
      <c r="G26" s="2"/>
    </row>
    <row r="27" spans="1:7" ht="13.5" customHeight="1" x14ac:dyDescent="0.55000000000000004">
      <c r="A27" s="2"/>
      <c r="B27" s="2"/>
      <c r="C27" s="2"/>
      <c r="D27" s="2"/>
      <c r="E27" s="2"/>
      <c r="F27" s="2"/>
      <c r="G27" s="2"/>
    </row>
  </sheetData>
  <mergeCells count="6">
    <mergeCell ref="E19:F19"/>
    <mergeCell ref="E20:F20"/>
    <mergeCell ref="E21:F21"/>
    <mergeCell ref="E22:F22"/>
    <mergeCell ref="E23:F23"/>
    <mergeCell ref="A19:D23"/>
  </mergeCells>
  <phoneticPr fontId="4"/>
  <printOptions horizontalCentered="1"/>
  <pageMargins left="0.51181102362204722" right="0.51181102362204722" top="0.55118110236220474" bottom="0.55118110236220474" header="0.31496062992125984" footer="0.31496062992125984"/>
  <pageSetup paperSize="9" fitToHeight="0" orientation="landscape" verticalDpi="0" r:id="rId1"/>
  <headerFooter>
    <oddHeader>&amp;L&amp;"ＭＳ Ｐゴシック,太字"&amp;12様式９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事業見積書</vt:lpstr>
      <vt:lpstr>（記入例）事業見積書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賢史</dc:creator>
  <cp:lastModifiedBy>坂本　賢史</cp:lastModifiedBy>
  <cp:lastPrinted>2026-03-02T05:12:41Z</cp:lastPrinted>
  <dcterms:created xsi:type="dcterms:W3CDTF">2026-03-02T02:24:05Z</dcterms:created>
  <dcterms:modified xsi:type="dcterms:W3CDTF">2026-03-02T05:15:56Z</dcterms:modified>
</cp:coreProperties>
</file>