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600200_障がい福祉課$\00 課内共有\40-1 障害福祉サービス・障害児通所支援事業所等指定事務関係\06_事業者への照会・指導・通知関係\令和６年度\2024040●　年度改定関係\01.起案\ＨＰ掲載様式\"/>
    </mc:Choice>
  </mc:AlternateContent>
  <bookViews>
    <workbookView xWindow="-84" yWindow="0" windowWidth="10968" windowHeight="14484" tabRatio="757"/>
  </bookViews>
  <sheets>
    <sheet name="【新様式案】平均利用者数算定シート" sheetId="1" r:id="rId1"/>
    <sheet name="【記入例】【新様式案】平均利用者数算定シート " sheetId="4" r:id="rId2"/>
    <sheet name="【旧様式】様式14-3" sheetId="2" r:id="rId3"/>
  </sheets>
  <definedNames>
    <definedName name="_xlnm.Print_Area" localSheetId="1">'【記入例】【新様式案】平均利用者数算定シート '!$A$1:$V$44</definedName>
    <definedName name="_xlnm.Print_Area" localSheetId="2">'【旧様式】様式14-3'!$A$1:$E$40</definedName>
    <definedName name="_xlnm.Print_Area" localSheetId="0">【新様式案】平均利用者数算定シート!$A$1:$V$44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8" i="4" l="1"/>
  <c r="T36" i="4"/>
  <c r="S23" i="4" l="1"/>
  <c r="S32" i="4"/>
  <c r="S43" i="4" l="1"/>
  <c r="S14" i="4"/>
  <c r="S43" i="1" l="1"/>
  <c r="T36" i="1"/>
  <c r="S23" i="1"/>
  <c r="S32" i="1"/>
  <c r="S14" i="1"/>
</calcChain>
</file>

<file path=xl/sharedStrings.xml><?xml version="1.0" encoding="utf-8"?>
<sst xmlns="http://schemas.openxmlformats.org/spreadsheetml/2006/main" count="277" uniqueCount="74">
  <si>
    <t>平均利用者数算定シート</t>
    <rPh sb="0" eb="6">
      <t>ヘイキンリヨウシャスウ</t>
    </rPh>
    <rPh sb="6" eb="8">
      <t>サンテイ</t>
    </rPh>
    <phoneticPr fontId="1"/>
  </si>
  <si>
    <t>利用定員</t>
    <rPh sb="0" eb="4">
      <t>リヨウテイイン</t>
    </rPh>
    <phoneticPr fontId="1"/>
  </si>
  <si>
    <t>指定年月日</t>
    <rPh sb="0" eb="4">
      <t>シテイネンゲツ</t>
    </rPh>
    <rPh sb="4" eb="5">
      <t>ニチ</t>
    </rPh>
    <phoneticPr fontId="1"/>
  </si>
  <si>
    <t>１　新規指定</t>
    <rPh sb="2" eb="6">
      <t>シンキシテイ</t>
    </rPh>
    <phoneticPr fontId="1"/>
  </si>
  <si>
    <t>平均利用者数　＝　利用定員　×　90％　＝</t>
    <rPh sb="0" eb="6">
      <t>ヘイキンリヨウシャスウ</t>
    </rPh>
    <rPh sb="9" eb="13">
      <t>リヨウテイイン</t>
    </rPh>
    <phoneticPr fontId="1"/>
  </si>
  <si>
    <t>２　新規指定から６月以上１年未満（前年度４月当初から３月末日までの実績がない場合）</t>
    <rPh sb="2" eb="6">
      <t>シンキシテイ</t>
    </rPh>
    <rPh sb="9" eb="10">
      <t>ツキ</t>
    </rPh>
    <rPh sb="10" eb="12">
      <t>イジョウ</t>
    </rPh>
    <rPh sb="13" eb="16">
      <t>ネンミマン</t>
    </rPh>
    <rPh sb="17" eb="20">
      <t>ゼンネンド</t>
    </rPh>
    <rPh sb="21" eb="22">
      <t>ガツ</t>
    </rPh>
    <rPh sb="22" eb="24">
      <t>トウショ</t>
    </rPh>
    <rPh sb="27" eb="28">
      <t>ガツ</t>
    </rPh>
    <rPh sb="28" eb="30">
      <t>スエジツ</t>
    </rPh>
    <rPh sb="33" eb="35">
      <t>ジッセキ</t>
    </rPh>
    <rPh sb="38" eb="40">
      <t>バアイ</t>
    </rPh>
    <phoneticPr fontId="1"/>
  </si>
  <si>
    <t>月</t>
    <rPh sb="0" eb="1">
      <t>ツキ</t>
    </rPh>
    <phoneticPr fontId="1"/>
  </si>
  <si>
    <t>人</t>
    <rPh sb="0" eb="1">
      <t>ニン</t>
    </rPh>
    <phoneticPr fontId="1"/>
  </si>
  <si>
    <t>上記６月間の延開所日数</t>
    <rPh sb="0" eb="2">
      <t>ジョウキ</t>
    </rPh>
    <rPh sb="3" eb="4">
      <t>ツキ</t>
    </rPh>
    <rPh sb="4" eb="5">
      <t>アイダ</t>
    </rPh>
    <rPh sb="6" eb="7">
      <t>ノベ</t>
    </rPh>
    <rPh sb="7" eb="9">
      <t>カイショ</t>
    </rPh>
    <rPh sb="9" eb="11">
      <t>ニッスウ</t>
    </rPh>
    <phoneticPr fontId="1"/>
  </si>
  <si>
    <t>日</t>
    <rPh sb="0" eb="1">
      <t>ニチ</t>
    </rPh>
    <phoneticPr fontId="1"/>
  </si>
  <si>
    <t>➡</t>
    <phoneticPr fontId="1"/>
  </si>
  <si>
    <t>平均利用者数　＝</t>
    <rPh sb="0" eb="6">
      <t>ヘイキンリヨウシャスウ</t>
    </rPh>
    <phoneticPr fontId="1"/>
  </si>
  <si>
    <t>前年度１年間の延開所日数</t>
    <rPh sb="0" eb="3">
      <t>ゼンネンド</t>
    </rPh>
    <rPh sb="4" eb="6">
      <t>ネンカン</t>
    </rPh>
    <rPh sb="7" eb="8">
      <t>ノベ</t>
    </rPh>
    <rPh sb="8" eb="10">
      <t>カイショ</t>
    </rPh>
    <rPh sb="10" eb="12">
      <t>ニッスウ</t>
    </rPh>
    <phoneticPr fontId="1"/>
  </si>
  <si>
    <t>利用者延べ人数</t>
    <rPh sb="0" eb="3">
      <t>リヨウシャ</t>
    </rPh>
    <rPh sb="3" eb="4">
      <t>ノ</t>
    </rPh>
    <rPh sb="5" eb="7">
      <t>ニンズウ</t>
    </rPh>
    <phoneticPr fontId="1"/>
  </si>
  <si>
    <t>提 供 年 月</t>
    <rPh sb="0" eb="1">
      <t>テイ</t>
    </rPh>
    <rPh sb="2" eb="3">
      <t>キョウ</t>
    </rPh>
    <rPh sb="4" eb="5">
      <t>ネン</t>
    </rPh>
    <rPh sb="6" eb="7">
      <t>ツキ</t>
    </rPh>
    <phoneticPr fontId="1"/>
  </si>
  <si>
    <t>３　新規指定から１年以上翌３月まで（前年度４月当初から３月末日までの実績がない場合）</t>
    <rPh sb="2" eb="6">
      <t>シンキシテイ</t>
    </rPh>
    <rPh sb="9" eb="12">
      <t>ネンイジョウ</t>
    </rPh>
    <rPh sb="12" eb="13">
      <t>ヨク</t>
    </rPh>
    <rPh sb="14" eb="15">
      <t>ガツ</t>
    </rPh>
    <rPh sb="18" eb="21">
      <t>ゼンネンド</t>
    </rPh>
    <rPh sb="22" eb="23">
      <t>ガツ</t>
    </rPh>
    <rPh sb="23" eb="25">
      <t>トウショ</t>
    </rPh>
    <rPh sb="28" eb="29">
      <t>ガツ</t>
    </rPh>
    <rPh sb="29" eb="31">
      <t>スエジツ</t>
    </rPh>
    <rPh sb="34" eb="36">
      <t>ジッセキ</t>
    </rPh>
    <rPh sb="39" eb="41">
      <t>バアイ</t>
    </rPh>
    <phoneticPr fontId="1"/>
  </si>
  <si>
    <t>上記１年間の延開所日数</t>
    <rPh sb="0" eb="2">
      <t>ジョウキ</t>
    </rPh>
    <rPh sb="3" eb="5">
      <t>ネンカン</t>
    </rPh>
    <rPh sb="6" eb="7">
      <t>ノベ</t>
    </rPh>
    <rPh sb="7" eb="9">
      <t>カイショ</t>
    </rPh>
    <rPh sb="9" eb="11">
      <t>ニッスウ</t>
    </rPh>
    <phoneticPr fontId="1"/>
  </si>
  <si>
    <t>変更前利用定員</t>
    <rPh sb="0" eb="3">
      <t>ヘンコウマエ</t>
    </rPh>
    <rPh sb="3" eb="7">
      <t>リヨウテイイン</t>
    </rPh>
    <phoneticPr fontId="1"/>
  </si>
  <si>
    <t>変更後利用定員</t>
    <rPh sb="0" eb="2">
      <t>ヘンコウ</t>
    </rPh>
    <rPh sb="2" eb="3">
      <t>ゴ</t>
    </rPh>
    <rPh sb="3" eb="7">
      <t>リヨウテイイン</t>
    </rPh>
    <phoneticPr fontId="1"/>
  </si>
  <si>
    <t>増加定員</t>
    <rPh sb="0" eb="2">
      <t>ゾウカ</t>
    </rPh>
    <rPh sb="2" eb="4">
      <t>テイイン</t>
    </rPh>
    <phoneticPr fontId="1"/>
  </si>
  <si>
    <t>４　前年度４月当初から３月末日までの実績がある場合</t>
    <rPh sb="2" eb="5">
      <t>ゼンネンド</t>
    </rPh>
    <rPh sb="6" eb="7">
      <t>ガツ</t>
    </rPh>
    <rPh sb="7" eb="9">
      <t>トウショ</t>
    </rPh>
    <rPh sb="12" eb="13">
      <t>ガツ</t>
    </rPh>
    <rPh sb="13" eb="15">
      <t>スエジツ</t>
    </rPh>
    <rPh sb="18" eb="20">
      <t>ジッセキ</t>
    </rPh>
    <rPh sb="23" eb="25">
      <t>バアイ</t>
    </rPh>
    <phoneticPr fontId="1"/>
  </si>
  <si>
    <t>５　利用定員を増加させた場合</t>
    <rPh sb="2" eb="6">
      <t>リヨウテイイン</t>
    </rPh>
    <rPh sb="7" eb="9">
      <t>ゾウカ</t>
    </rPh>
    <rPh sb="12" eb="14">
      <t>バアイ</t>
    </rPh>
    <phoneticPr fontId="1"/>
  </si>
  <si>
    <t>利用者延人数</t>
    <rPh sb="0" eb="3">
      <t>リヨウシャ</t>
    </rPh>
    <rPh sb="3" eb="4">
      <t>ノ</t>
    </rPh>
    <rPh sb="4" eb="6">
      <t>ニンズウ</t>
    </rPh>
    <phoneticPr fontId="1"/>
  </si>
  <si>
    <t>　左記３月間の開所延べ日数</t>
    <rPh sb="1" eb="3">
      <t>サキ</t>
    </rPh>
    <rPh sb="4" eb="5">
      <t>ツキ</t>
    </rPh>
    <rPh sb="5" eb="6">
      <t>アイダ</t>
    </rPh>
    <rPh sb="7" eb="9">
      <t>カイショ</t>
    </rPh>
    <rPh sb="9" eb="10">
      <t>ノ</t>
    </rPh>
    <rPh sb="11" eb="13">
      <t>ニッスウ</t>
    </rPh>
    <phoneticPr fontId="1"/>
  </si>
  <si>
    <t>　➡　平均利用者数　＝</t>
    <rPh sb="3" eb="9">
      <t>ヘイキンリヨウシャスウ</t>
    </rPh>
    <phoneticPr fontId="1"/>
  </si>
  <si>
    <t>＋ 増加定員 × 90％ ＝</t>
    <rPh sb="2" eb="6">
      <t>ゾウカテイイン</t>
    </rPh>
    <phoneticPr fontId="1"/>
  </si>
  <si>
    <t>事業名</t>
    <rPh sb="0" eb="3">
      <t>ジギョウメイ</t>
    </rPh>
    <phoneticPr fontId="1"/>
  </si>
  <si>
    <t>定員変更年月日</t>
    <rPh sb="0" eb="2">
      <t>テイイン</t>
    </rPh>
    <rPh sb="2" eb="4">
      <t>ヘンコウ</t>
    </rPh>
    <rPh sb="4" eb="7">
      <t>ネンガッピ</t>
    </rPh>
    <phoneticPr fontId="1"/>
  </si>
  <si>
    <t>積算方法
（下記１から６から選択）</t>
    <rPh sb="0" eb="4">
      <t>セキサンホウホウ</t>
    </rPh>
    <rPh sb="6" eb="8">
      <t>カキ</t>
    </rPh>
    <rPh sb="14" eb="16">
      <t>センタク</t>
    </rPh>
    <phoneticPr fontId="1"/>
  </si>
  <si>
    <t>梅本デイサービス</t>
    <rPh sb="0" eb="2">
      <t>ウメモト</t>
    </rPh>
    <phoneticPr fontId="1"/>
  </si>
  <si>
    <t>生活介護</t>
    <rPh sb="0" eb="4">
      <t>セイカツカイゴ</t>
    </rPh>
    <phoneticPr fontId="1"/>
  </si>
  <si>
    <t>－</t>
    <phoneticPr fontId="1"/>
  </si>
  <si>
    <t>（</t>
    <phoneticPr fontId="1"/>
  </si>
  <si>
    <t>➡ 上記１,２,３又は４による平均利用者数</t>
    <rPh sb="2" eb="4">
      <t>ジョウキ</t>
    </rPh>
    <rPh sb="9" eb="10">
      <t>マタ</t>
    </rPh>
    <rPh sb="15" eb="21">
      <t>ヘイキンリヨウシャスウ</t>
    </rPh>
    <phoneticPr fontId="1"/>
  </si>
  <si>
    <t>令和</t>
    <rPh sb="0" eb="2">
      <t>レイワ</t>
    </rPh>
    <phoneticPr fontId="1"/>
  </si>
  <si>
    <t>年度分</t>
    <rPh sb="0" eb="2">
      <t>ネンド</t>
    </rPh>
    <rPh sb="2" eb="3">
      <t>ブン</t>
    </rPh>
    <phoneticPr fontId="1"/>
  </si>
  <si>
    <t>）</t>
    <phoneticPr fontId="1"/>
  </si>
  <si>
    <t>６　利用定員を減少させて３月以上６月未満</t>
    <rPh sb="2" eb="6">
      <t>リヨウテイイン</t>
    </rPh>
    <rPh sb="7" eb="9">
      <t>ゲンショウ</t>
    </rPh>
    <rPh sb="13" eb="14">
      <t>ツキ</t>
    </rPh>
    <rPh sb="14" eb="16">
      <t>イジョウ</t>
    </rPh>
    <rPh sb="17" eb="18">
      <t>ツキ</t>
    </rPh>
    <rPh sb="18" eb="20">
      <t>ミマン</t>
    </rPh>
    <phoneticPr fontId="1"/>
  </si>
  <si>
    <t>（参考様式14-3）</t>
    <rPh sb="1" eb="3">
      <t>サンコウ</t>
    </rPh>
    <rPh sb="3" eb="5">
      <t>ヨウシキ</t>
    </rPh>
    <phoneticPr fontId="7"/>
  </si>
  <si>
    <t>平均利用者数算定シート</t>
    <rPh sb="0" eb="2">
      <t>ヘイキン</t>
    </rPh>
    <rPh sb="2" eb="5">
      <t>リヨウシャ</t>
    </rPh>
    <rPh sb="5" eb="6">
      <t>スウ</t>
    </rPh>
    <rPh sb="6" eb="8">
      <t>サンテイ</t>
    </rPh>
    <phoneticPr fontId="7"/>
  </si>
  <si>
    <t>事業所名</t>
    <rPh sb="0" eb="3">
      <t>ジギョウショ</t>
    </rPh>
    <rPh sb="3" eb="4">
      <t>メイ</t>
    </rPh>
    <phoneticPr fontId="7"/>
  </si>
  <si>
    <t>サービス種別</t>
    <rPh sb="4" eb="6">
      <t>シュベツ</t>
    </rPh>
    <phoneticPr fontId="7"/>
  </si>
  <si>
    <t>定員</t>
    <rPh sb="0" eb="2">
      <t>テイイン</t>
    </rPh>
    <phoneticPr fontId="7"/>
  </si>
  <si>
    <t>指定年月日</t>
    <rPh sb="0" eb="2">
      <t>シテイ</t>
    </rPh>
    <rPh sb="2" eb="5">
      <t>ネンガッピ</t>
    </rPh>
    <phoneticPr fontId="7"/>
  </si>
  <si>
    <t>１．新規指定又は定員増の時点から６月未満の場合</t>
    <rPh sb="2" eb="4">
      <t>シンキ</t>
    </rPh>
    <rPh sb="4" eb="6">
      <t>シテイ</t>
    </rPh>
    <rPh sb="6" eb="7">
      <t>マタ</t>
    </rPh>
    <rPh sb="8" eb="10">
      <t>テイイン</t>
    </rPh>
    <rPh sb="10" eb="11">
      <t>ゾウ</t>
    </rPh>
    <rPh sb="12" eb="14">
      <t>ジテン</t>
    </rPh>
    <rPh sb="17" eb="18">
      <t>ツキ</t>
    </rPh>
    <rPh sb="18" eb="20">
      <t>ミマン</t>
    </rPh>
    <rPh sb="21" eb="23">
      <t>バアイ</t>
    </rPh>
    <phoneticPr fontId="7"/>
  </si>
  <si>
    <t>利用者数</t>
    <rPh sb="0" eb="3">
      <t>リヨウシャ</t>
    </rPh>
    <rPh sb="3" eb="4">
      <t>スウ</t>
    </rPh>
    <phoneticPr fontId="7"/>
  </si>
  <si>
    <t>算定式
　定員×90％（小数点第２位以下切り上げ）</t>
    <rPh sb="0" eb="2">
      <t>サンテイ</t>
    </rPh>
    <rPh sb="2" eb="3">
      <t>シキ</t>
    </rPh>
    <rPh sb="5" eb="7">
      <t>テイイン</t>
    </rPh>
    <rPh sb="12" eb="15">
      <t>ショウスウテン</t>
    </rPh>
    <rPh sb="15" eb="16">
      <t>ダイ</t>
    </rPh>
    <rPh sb="17" eb="18">
      <t>イ</t>
    </rPh>
    <rPh sb="18" eb="20">
      <t>イカ</t>
    </rPh>
    <rPh sb="20" eb="21">
      <t>キ</t>
    </rPh>
    <rPh sb="22" eb="23">
      <t>ア</t>
    </rPh>
    <phoneticPr fontId="7"/>
  </si>
  <si>
    <t>２．１以外の場合</t>
    <rPh sb="3" eb="5">
      <t>イガイ</t>
    </rPh>
    <rPh sb="6" eb="8">
      <t>バアイ</t>
    </rPh>
    <phoneticPr fontId="7"/>
  </si>
  <si>
    <t>開所日数</t>
    <rPh sb="0" eb="2">
      <t>カイショ</t>
    </rPh>
    <rPh sb="2" eb="4">
      <t>ニッスウ</t>
    </rPh>
    <phoneticPr fontId="7"/>
  </si>
  <si>
    <t>利用者延べ日数</t>
    <rPh sb="0" eb="3">
      <t>リヨウシャ</t>
    </rPh>
    <rPh sb="3" eb="4">
      <t>ノ</t>
    </rPh>
    <rPh sb="5" eb="7">
      <t>ニッスウ</t>
    </rPh>
    <phoneticPr fontId="7"/>
  </si>
  <si>
    <t>４月</t>
    <rPh sb="1" eb="2">
      <t>ガツ</t>
    </rPh>
    <phoneticPr fontId="7"/>
  </si>
  <si>
    <t>５月</t>
  </si>
  <si>
    <t>６月</t>
  </si>
  <si>
    <t>７月</t>
  </si>
  <si>
    <t>８月</t>
  </si>
  <si>
    <t>９月</t>
  </si>
  <si>
    <t>１０月</t>
  </si>
  <si>
    <t>１１月</t>
  </si>
  <si>
    <t>１２月</t>
  </si>
  <si>
    <t>１月</t>
  </si>
  <si>
    <t>２月</t>
  </si>
  <si>
    <t>３月</t>
  </si>
  <si>
    <t>合計</t>
    <rPh sb="0" eb="2">
      <t>ゴウケイ</t>
    </rPh>
    <phoneticPr fontId="7"/>
  </si>
  <si>
    <t>平均利用者数</t>
    <rPh sb="0" eb="2">
      <t>ヘイキン</t>
    </rPh>
    <rPh sb="2" eb="5">
      <t>リヨウシャ</t>
    </rPh>
    <rPh sb="5" eb="6">
      <t>スウ</t>
    </rPh>
    <phoneticPr fontId="7"/>
  </si>
  <si>
    <t>算定式
　②÷①（小数点第２位以下切り上げ）</t>
    <rPh sb="0" eb="2">
      <t>サンテイ</t>
    </rPh>
    <rPh sb="2" eb="3">
      <t>シキ</t>
    </rPh>
    <phoneticPr fontId="7"/>
  </si>
  <si>
    <t>※新規指定又は定員増の時点から６月以上１年未満</t>
    <rPh sb="1" eb="3">
      <t>シンキ</t>
    </rPh>
    <rPh sb="3" eb="5">
      <t>シテイ</t>
    </rPh>
    <rPh sb="5" eb="6">
      <t>マタ</t>
    </rPh>
    <rPh sb="7" eb="9">
      <t>テイイン</t>
    </rPh>
    <rPh sb="9" eb="10">
      <t>ゾウ</t>
    </rPh>
    <rPh sb="11" eb="13">
      <t>ジテン</t>
    </rPh>
    <rPh sb="16" eb="17">
      <t>ツキ</t>
    </rPh>
    <rPh sb="17" eb="19">
      <t>イジョウ</t>
    </rPh>
    <rPh sb="20" eb="21">
      <t>ネン</t>
    </rPh>
    <rPh sb="21" eb="23">
      <t>ミマン</t>
    </rPh>
    <phoneticPr fontId="7"/>
  </si>
  <si>
    <t>　 直近の６ヵ月における利用者の延べ数÷６月間の開所日数</t>
    <rPh sb="2" eb="4">
      <t>チョッキン</t>
    </rPh>
    <rPh sb="7" eb="8">
      <t>ゲツ</t>
    </rPh>
    <rPh sb="12" eb="15">
      <t>リヨウシャ</t>
    </rPh>
    <rPh sb="16" eb="17">
      <t>ノ</t>
    </rPh>
    <rPh sb="18" eb="19">
      <t>スウ</t>
    </rPh>
    <rPh sb="21" eb="22">
      <t>ツキ</t>
    </rPh>
    <rPh sb="22" eb="23">
      <t>カン</t>
    </rPh>
    <rPh sb="24" eb="26">
      <t>カイショ</t>
    </rPh>
    <rPh sb="26" eb="28">
      <t>ニッスウ</t>
    </rPh>
    <phoneticPr fontId="7"/>
  </si>
  <si>
    <t>※新規指定又は定員増の時点から１年以上</t>
    <rPh sb="1" eb="3">
      <t>シンキ</t>
    </rPh>
    <rPh sb="3" eb="5">
      <t>シテイ</t>
    </rPh>
    <rPh sb="5" eb="6">
      <t>マタ</t>
    </rPh>
    <rPh sb="7" eb="9">
      <t>テイイン</t>
    </rPh>
    <rPh sb="9" eb="10">
      <t>ゾウ</t>
    </rPh>
    <rPh sb="11" eb="13">
      <t>ジテン</t>
    </rPh>
    <rPh sb="16" eb="17">
      <t>ネン</t>
    </rPh>
    <rPh sb="17" eb="19">
      <t>イジョウ</t>
    </rPh>
    <phoneticPr fontId="7"/>
  </si>
  <si>
    <t>　 直近１年間における利用者の延べ数÷１年間の開所日数</t>
    <rPh sb="2" eb="4">
      <t>チョッキン</t>
    </rPh>
    <rPh sb="5" eb="7">
      <t>ネンカン</t>
    </rPh>
    <rPh sb="11" eb="14">
      <t>リヨウシャ</t>
    </rPh>
    <rPh sb="15" eb="16">
      <t>ノ</t>
    </rPh>
    <rPh sb="17" eb="18">
      <t>スウ</t>
    </rPh>
    <rPh sb="20" eb="22">
      <t>ネンカン</t>
    </rPh>
    <rPh sb="23" eb="25">
      <t>カイショ</t>
    </rPh>
    <rPh sb="25" eb="27">
      <t>ニッスウ</t>
    </rPh>
    <phoneticPr fontId="7"/>
  </si>
  <si>
    <t>※定員を減少させた場合で減少後の実績が３月以上ある場合</t>
    <rPh sb="1" eb="3">
      <t>テイイン</t>
    </rPh>
    <rPh sb="4" eb="6">
      <t>ゲンショウ</t>
    </rPh>
    <rPh sb="9" eb="11">
      <t>バアイ</t>
    </rPh>
    <rPh sb="12" eb="15">
      <t>ゲンショウゴ</t>
    </rPh>
    <rPh sb="16" eb="18">
      <t>ジッセキ</t>
    </rPh>
    <rPh sb="20" eb="21">
      <t>ツキ</t>
    </rPh>
    <rPh sb="21" eb="23">
      <t>イジョウ</t>
    </rPh>
    <rPh sb="25" eb="27">
      <t>バアイ</t>
    </rPh>
    <phoneticPr fontId="7"/>
  </si>
  <si>
    <t>　 減少後の延べ利用者数÷３月間の開所日数</t>
    <rPh sb="2" eb="5">
      <t>ゲンショウゴ</t>
    </rPh>
    <rPh sb="6" eb="7">
      <t>ノ</t>
    </rPh>
    <rPh sb="8" eb="11">
      <t>リヨウシャ</t>
    </rPh>
    <rPh sb="11" eb="12">
      <t>スウ</t>
    </rPh>
    <rPh sb="14" eb="15">
      <t>ツキ</t>
    </rPh>
    <rPh sb="15" eb="16">
      <t>カン</t>
    </rPh>
    <rPh sb="17" eb="19">
      <t>カイショ</t>
    </rPh>
    <rPh sb="19" eb="21">
      <t>ニッスウ</t>
    </rPh>
    <phoneticPr fontId="7"/>
  </si>
  <si>
    <r>
      <t>１　新規指定</t>
    </r>
    <r>
      <rPr>
        <sz val="11"/>
        <color rgb="FFFF0000"/>
        <rFont val="ＭＳ Ｐゴシック"/>
        <family val="3"/>
        <charset val="128"/>
      </rPr>
      <t>から６月未満</t>
    </r>
    <rPh sb="2" eb="6">
      <t>シンキシテイ</t>
    </rPh>
    <rPh sb="9" eb="10">
      <t>ツキ</t>
    </rPh>
    <rPh sb="10" eb="12">
      <t>ミマン</t>
    </rPh>
    <phoneticPr fontId="1"/>
  </si>
  <si>
    <t>事業所名
（ホーム名）</t>
    <rPh sb="0" eb="4">
      <t>ジギョウショメイ</t>
    </rPh>
    <rPh sb="9" eb="10">
      <t>メイ</t>
    </rPh>
    <phoneticPr fontId="1"/>
  </si>
  <si>
    <t>事業所名
（ホーム名）</t>
    <rPh sb="0" eb="4">
      <t>ジギョウショメイ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</si>
</sst>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1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ＭＳ Ｐ明朝"/>
      <family val="1"/>
      <charset val="128"/>
    </font>
    <font>
      <sz val="11"/>
      <color theme="1"/>
      <name val="游ゴシック"/>
      <family val="3"/>
      <charset val="128"/>
      <scheme val="minor"/>
    </font>
    <font>
      <sz val="16"/>
      <color theme="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9"/>
      <name val="ＭＳ ゴシック"/>
      <family val="3"/>
      <charset val="128"/>
    </font>
    <font>
      <sz val="16"/>
      <color rgb="FFFF0000"/>
      <name val="ＭＳ Ｐゴシック"/>
      <family val="3"/>
      <charset val="128"/>
    </font>
    <font>
      <sz val="11"/>
      <color rgb="FFFF0000"/>
      <name val="ＭＳ Ｐゴシック"/>
      <family val="3"/>
      <charset val="128"/>
    </font>
    <font>
      <b/>
      <sz val="11"/>
      <color rgb="FFFF0000"/>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double">
        <color auto="1"/>
      </bottom>
      <diagonal/>
    </border>
    <border>
      <left/>
      <right/>
      <top/>
      <bottom style="thin">
        <color indexed="64"/>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6" fillId="0" borderId="0">
      <alignment vertical="center"/>
    </xf>
  </cellStyleXfs>
  <cellXfs count="79">
    <xf numFmtId="0" fontId="0" fillId="0" borderId="0" xfId="0">
      <alignment vertical="center"/>
    </xf>
    <xf numFmtId="0" fontId="0" fillId="0" borderId="0" xfId="0" applyAlignment="1">
      <alignment horizontal="center" vertical="center"/>
    </xf>
    <xf numFmtId="0" fontId="0" fillId="0" borderId="4" xfId="0" applyBorder="1">
      <alignment vertical="center"/>
    </xf>
    <xf numFmtId="0" fontId="2" fillId="0" borderId="0" xfId="0" applyFont="1">
      <alignment vertical="center"/>
    </xf>
    <xf numFmtId="0" fontId="0" fillId="0" borderId="7" xfId="0" applyBorder="1">
      <alignment vertical="center"/>
    </xf>
    <xf numFmtId="0" fontId="0" fillId="0" borderId="10" xfId="0" applyBorder="1">
      <alignment vertical="center"/>
    </xf>
    <xf numFmtId="0" fontId="0" fillId="0" borderId="13" xfId="0" applyBorder="1">
      <alignment vertical="center"/>
    </xf>
    <xf numFmtId="0" fontId="0" fillId="0" borderId="16" xfId="0" applyBorder="1">
      <alignment vertical="center"/>
    </xf>
    <xf numFmtId="0" fontId="0" fillId="0" borderId="18" xfId="0" applyBorder="1">
      <alignment vertical="center"/>
    </xf>
    <xf numFmtId="0" fontId="0" fillId="0" borderId="21" xfId="0" applyBorder="1">
      <alignment vertical="center"/>
    </xf>
    <xf numFmtId="0" fontId="0" fillId="0" borderId="24" xfId="0" applyBorder="1">
      <alignment vertical="center"/>
    </xf>
    <xf numFmtId="0" fontId="0" fillId="0" borderId="27" xfId="0" applyBorder="1">
      <alignment vertical="center"/>
    </xf>
    <xf numFmtId="0" fontId="0" fillId="0" borderId="0" xfId="0" quotePrefix="1">
      <alignment vertical="center"/>
    </xf>
    <xf numFmtId="0" fontId="4" fillId="0" borderId="0" xfId="0" applyFont="1" applyAlignment="1">
      <alignment horizontal="center" vertical="center"/>
    </xf>
    <xf numFmtId="0" fontId="5" fillId="0" borderId="0" xfId="0" applyFont="1">
      <alignment vertical="center"/>
    </xf>
    <xf numFmtId="0" fontId="6" fillId="0" borderId="0" xfId="1" applyFill="1">
      <alignment vertical="center"/>
    </xf>
    <xf numFmtId="0" fontId="6" fillId="0" borderId="0" xfId="1" applyFont="1" applyFill="1" applyAlignment="1">
      <alignment horizontal="center" vertical="center"/>
    </xf>
    <xf numFmtId="0" fontId="6" fillId="0" borderId="0" xfId="1" applyFont="1" applyFill="1">
      <alignment vertical="center"/>
    </xf>
    <xf numFmtId="0" fontId="6" fillId="0" borderId="28" xfId="1" applyFont="1" applyFill="1" applyBorder="1" applyAlignment="1">
      <alignment horizontal="center" vertical="center"/>
    </xf>
    <xf numFmtId="0" fontId="6" fillId="0" borderId="1" xfId="1" applyFont="1" applyFill="1" applyBorder="1" applyAlignment="1">
      <alignment horizontal="center" vertical="center" wrapText="1"/>
    </xf>
    <xf numFmtId="0" fontId="9" fillId="0" borderId="0" xfId="1" applyFont="1" applyFill="1" applyBorder="1" applyAlignment="1">
      <alignment vertical="center" wrapText="1"/>
    </xf>
    <xf numFmtId="0" fontId="6" fillId="0" borderId="0" xfId="1" applyFont="1" applyFill="1" applyBorder="1" applyAlignment="1">
      <alignment horizontal="center" vertical="center" wrapText="1"/>
    </xf>
    <xf numFmtId="0" fontId="6" fillId="0" borderId="0" xfId="1" applyFont="1" applyFill="1" applyBorder="1" applyAlignment="1">
      <alignment horizontal="center" vertical="center"/>
    </xf>
    <xf numFmtId="0" fontId="6" fillId="0" borderId="0" xfId="1" applyFont="1" applyFill="1" applyBorder="1" applyAlignment="1">
      <alignment vertical="center" wrapText="1"/>
    </xf>
    <xf numFmtId="0" fontId="6" fillId="0" borderId="0" xfId="1" applyFont="1" applyFill="1" applyAlignment="1">
      <alignment horizontal="center" vertical="center" wrapText="1"/>
    </xf>
    <xf numFmtId="0" fontId="6" fillId="0" borderId="1" xfId="1" applyFont="1" applyFill="1" applyBorder="1" applyAlignment="1">
      <alignment horizontal="center" vertical="center"/>
    </xf>
    <xf numFmtId="0" fontId="6" fillId="0" borderId="1" xfId="1" applyFont="1" applyFill="1" applyBorder="1">
      <alignment vertical="center"/>
    </xf>
    <xf numFmtId="0" fontId="9" fillId="0" borderId="0" xfId="1" applyFont="1" applyFill="1" applyAlignment="1">
      <alignment vertical="center" wrapText="1"/>
    </xf>
    <xf numFmtId="0" fontId="6" fillId="0" borderId="0" xfId="1" applyFont="1" applyFill="1" applyAlignment="1">
      <alignment vertical="center"/>
    </xf>
    <xf numFmtId="0" fontId="10" fillId="0" borderId="0" xfId="1" applyFont="1" applyFill="1" applyAlignment="1">
      <alignment horizontal="right" vertical="center"/>
    </xf>
    <xf numFmtId="0" fontId="0" fillId="0" borderId="0" xfId="0"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6" fontId="3" fillId="2" borderId="1" xfId="0" applyNumberFormat="1" applyFont="1" applyFill="1" applyBorder="1" applyAlignment="1">
      <alignment horizontal="center" vertical="center"/>
    </xf>
    <xf numFmtId="0" fontId="0" fillId="0" borderId="0" xfId="0" applyAlignment="1">
      <alignment horizontal="center" vertical="center"/>
    </xf>
    <xf numFmtId="0" fontId="3" fillId="2" borderId="0" xfId="0" applyFont="1" applyFill="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176" fontId="13"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0" fontId="11" fillId="2" borderId="0" xfId="0" applyFont="1" applyFill="1" applyAlignment="1">
      <alignment horizontal="center" vertical="center"/>
    </xf>
    <xf numFmtId="0" fontId="6" fillId="0" borderId="1" xfId="1" applyFont="1" applyFill="1" applyBorder="1" applyAlignment="1">
      <alignment horizontal="center" vertical="center"/>
    </xf>
    <xf numFmtId="0" fontId="8" fillId="0" borderId="0" xfId="1" applyFont="1" applyFill="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213360</xdr:colOff>
      <xdr:row>0</xdr:row>
      <xdr:rowOff>175260</xdr:rowOff>
    </xdr:from>
    <xdr:to>
      <xdr:col>16</xdr:col>
      <xdr:colOff>30480</xdr:colOff>
      <xdr:row>2</xdr:row>
      <xdr:rowOff>45720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680460" y="175260"/>
          <a:ext cx="617220" cy="40386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30480</xdr:colOff>
      <xdr:row>1</xdr:row>
      <xdr:rowOff>148590</xdr:rowOff>
    </xdr:from>
    <xdr:to>
      <xdr:col>22</xdr:col>
      <xdr:colOff>213360</xdr:colOff>
      <xdr:row>1</xdr:row>
      <xdr:rowOff>152400</xdr:rowOff>
    </xdr:to>
    <xdr:cxnSp macro="">
      <xdr:nvCxnSpPr>
        <xdr:cNvPr id="4" name="直線コネクタ 3">
          <a:extLst>
            <a:ext uri="{FF2B5EF4-FFF2-40B4-BE49-F238E27FC236}">
              <a16:creationId xmlns:a16="http://schemas.microsoft.com/office/drawing/2014/main" id="{00000000-0008-0000-0100-000004000000}"/>
            </a:ext>
          </a:extLst>
        </xdr:cNvPr>
        <xdr:cNvCxnSpPr>
          <a:stCxn id="2" idx="3"/>
        </xdr:cNvCxnSpPr>
      </xdr:nvCxnSpPr>
      <xdr:spPr>
        <a:xfrm>
          <a:off x="4297680" y="377190"/>
          <a:ext cx="1783080" cy="381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213360</xdr:colOff>
      <xdr:row>0</xdr:row>
      <xdr:rowOff>106680</xdr:rowOff>
    </xdr:from>
    <xdr:to>
      <xdr:col>28</xdr:col>
      <xdr:colOff>243840</xdr:colOff>
      <xdr:row>2</xdr:row>
      <xdr:rowOff>99060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080760" y="106680"/>
          <a:ext cx="1630680" cy="5257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提出する年度を記入</a:t>
          </a:r>
        </a:p>
      </xdr:txBody>
    </xdr:sp>
    <xdr:clientData/>
  </xdr:twoCellAnchor>
  <xdr:twoCellAnchor>
    <xdr:from>
      <xdr:col>10</xdr:col>
      <xdr:colOff>251460</xdr:colOff>
      <xdr:row>3</xdr:row>
      <xdr:rowOff>312420</xdr:rowOff>
    </xdr:from>
    <xdr:to>
      <xdr:col>14</xdr:col>
      <xdr:colOff>7620</xdr:colOff>
      <xdr:row>5</xdr:row>
      <xdr:rowOff>22860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918460" y="960120"/>
          <a:ext cx="822960" cy="39624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15240</xdr:colOff>
      <xdr:row>3</xdr:row>
      <xdr:rowOff>304800</xdr:rowOff>
    </xdr:from>
    <xdr:to>
      <xdr:col>24</xdr:col>
      <xdr:colOff>76200</xdr:colOff>
      <xdr:row>4</xdr:row>
      <xdr:rowOff>38100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flipV="1">
          <a:off x="3749040" y="952500"/>
          <a:ext cx="2727960" cy="7620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45720</xdr:colOff>
      <xdr:row>3</xdr:row>
      <xdr:rowOff>220980</xdr:rowOff>
    </xdr:from>
    <xdr:to>
      <xdr:col>32</xdr:col>
      <xdr:colOff>86360</xdr:colOff>
      <xdr:row>5</xdr:row>
      <xdr:rowOff>60960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6446520" y="868680"/>
          <a:ext cx="2174240" cy="52578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定員変更をした又はする場合は記入してください。</a:t>
          </a:r>
        </a:p>
      </xdr:txBody>
    </xdr:sp>
    <xdr:clientData/>
  </xdr:twoCellAnchor>
  <xdr:twoCellAnchor>
    <xdr:from>
      <xdr:col>19</xdr:col>
      <xdr:colOff>251460</xdr:colOff>
      <xdr:row>3</xdr:row>
      <xdr:rowOff>312420</xdr:rowOff>
    </xdr:from>
    <xdr:to>
      <xdr:col>22</xdr:col>
      <xdr:colOff>22860</xdr:colOff>
      <xdr:row>5</xdr:row>
      <xdr:rowOff>22860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318760" y="960120"/>
          <a:ext cx="571500" cy="39624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22860</xdr:colOff>
      <xdr:row>4</xdr:row>
      <xdr:rowOff>289560</xdr:rowOff>
    </xdr:from>
    <xdr:to>
      <xdr:col>23</xdr:col>
      <xdr:colOff>259080</xdr:colOff>
      <xdr:row>6</xdr:row>
      <xdr:rowOff>171450</xdr:rowOff>
    </xdr:to>
    <xdr:cxnSp macro="">
      <xdr:nvCxnSpPr>
        <xdr:cNvPr id="13" name="直線コネクタ 12">
          <a:extLst>
            <a:ext uri="{FF2B5EF4-FFF2-40B4-BE49-F238E27FC236}">
              <a16:creationId xmlns:a16="http://schemas.microsoft.com/office/drawing/2014/main" id="{00000000-0008-0000-0100-00000D000000}"/>
            </a:ext>
          </a:extLst>
        </xdr:cNvPr>
        <xdr:cNvCxnSpPr>
          <a:endCxn id="14" idx="1"/>
        </xdr:cNvCxnSpPr>
      </xdr:nvCxnSpPr>
      <xdr:spPr>
        <a:xfrm>
          <a:off x="5890260" y="1280160"/>
          <a:ext cx="502920" cy="45339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259080</xdr:colOff>
      <xdr:row>5</xdr:row>
      <xdr:rowOff>106680</xdr:rowOff>
    </xdr:from>
    <xdr:to>
      <xdr:col>38</xdr:col>
      <xdr:colOff>175260</xdr:colOff>
      <xdr:row>8</xdr:row>
      <xdr:rowOff>83820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6393180" y="1440180"/>
          <a:ext cx="3916680" cy="5867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複数選択している場合は複数の番号を記入してください。</a:t>
          </a:r>
        </a:p>
      </xdr:txBody>
    </xdr:sp>
    <xdr:clientData/>
  </xdr:twoCellAnchor>
  <xdr:twoCellAnchor>
    <xdr:from>
      <xdr:col>21</xdr:col>
      <xdr:colOff>106680</xdr:colOff>
      <xdr:row>6</xdr:row>
      <xdr:rowOff>15240</xdr:rowOff>
    </xdr:from>
    <xdr:to>
      <xdr:col>23</xdr:col>
      <xdr:colOff>220980</xdr:colOff>
      <xdr:row>32</xdr:row>
      <xdr:rowOff>22860</xdr:rowOff>
    </xdr:to>
    <xdr:sp macro="" textlink="">
      <xdr:nvSpPr>
        <xdr:cNvPr id="18" name="右中かっこ 17">
          <a:extLst>
            <a:ext uri="{FF2B5EF4-FFF2-40B4-BE49-F238E27FC236}">
              <a16:creationId xmlns:a16="http://schemas.microsoft.com/office/drawing/2014/main" id="{00000000-0008-0000-0100-000012000000}"/>
            </a:ext>
          </a:extLst>
        </xdr:cNvPr>
        <xdr:cNvSpPr/>
      </xdr:nvSpPr>
      <xdr:spPr>
        <a:xfrm>
          <a:off x="5707380" y="1577340"/>
          <a:ext cx="647700" cy="5341620"/>
        </a:xfrm>
        <a:prstGeom prst="righ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45720</xdr:colOff>
      <xdr:row>18</xdr:row>
      <xdr:rowOff>68580</xdr:rowOff>
    </xdr:from>
    <xdr:to>
      <xdr:col>39</xdr:col>
      <xdr:colOff>129540</xdr:colOff>
      <xdr:row>37</xdr:row>
      <xdr:rowOff>15240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6446520" y="3916680"/>
          <a:ext cx="4084320" cy="375666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基本的に入力するのは１～４のいずれか１つです。</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複数の番号に入力するケース</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年度途中で定員を増加した時等</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。⇒各番号の平均利用者数を合算した数が平均利用者数となります。</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（例）新規指定から６月未満のホームと前年度１年間の実績があるホームの２つがある事業所・・・「１」と「４」に入力してください。「１」と「４」の平均利用者数の合計が平均利用者数となります。</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共同生活援助で複数のホームを有しており、ホームごとに該当する番号が同じ場合は、ホームの人数・延開所日数を合算してください。</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（例）５つのホームがすべて「４」に該当</a:t>
          </a:r>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「４」の各月に５つのホームの延べ人数、延開所日数に５つホームの１年間の開所日数を合算した数値を入力</a:t>
          </a:r>
          <a:endPar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a:t>
          </a:r>
          <a:r>
            <a:rPr kumimoji="1" lang="ja-JP" altLang="en-US" sz="1100">
              <a:solidFill>
                <a:srgbClr val="FF0000"/>
              </a:solidFill>
              <a:effectLst/>
              <a:latin typeface="BIZ UDPゴシック" panose="020B0400000000000000" pitchFamily="50" charset="-128"/>
              <a:ea typeface="BIZ UDPゴシック" panose="020B0400000000000000" pitchFamily="50" charset="-128"/>
              <a:cs typeface="+mn-cs"/>
            </a:rPr>
            <a:t>ただし、夜間支援体制加算を取得している事業所についてはホームごとに作成してください。</a:t>
          </a:r>
        </a:p>
      </xdr:txBody>
    </xdr:sp>
    <xdr:clientData/>
  </xdr:twoCellAnchor>
  <xdr:twoCellAnchor>
    <xdr:from>
      <xdr:col>3</xdr:col>
      <xdr:colOff>243840</xdr:colOff>
      <xdr:row>9</xdr:row>
      <xdr:rowOff>53340</xdr:rowOff>
    </xdr:from>
    <xdr:to>
      <xdr:col>21</xdr:col>
      <xdr:colOff>30480</xdr:colOff>
      <xdr:row>11</xdr:row>
      <xdr:rowOff>15240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043940" y="2225040"/>
          <a:ext cx="458724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30480</xdr:colOff>
      <xdr:row>10</xdr:row>
      <xdr:rowOff>129540</xdr:rowOff>
    </xdr:from>
    <xdr:to>
      <xdr:col>24</xdr:col>
      <xdr:colOff>114300</xdr:colOff>
      <xdr:row>10</xdr:row>
      <xdr:rowOff>144780</xdr:rowOff>
    </xdr:to>
    <xdr:cxnSp macro="">
      <xdr:nvCxnSpPr>
        <xdr:cNvPr id="21" name="直線コネクタ 20">
          <a:extLst>
            <a:ext uri="{FF2B5EF4-FFF2-40B4-BE49-F238E27FC236}">
              <a16:creationId xmlns:a16="http://schemas.microsoft.com/office/drawing/2014/main" id="{00000000-0008-0000-0100-000015000000}"/>
            </a:ext>
          </a:extLst>
        </xdr:cNvPr>
        <xdr:cNvCxnSpPr>
          <a:stCxn id="20" idx="3"/>
        </xdr:cNvCxnSpPr>
      </xdr:nvCxnSpPr>
      <xdr:spPr>
        <a:xfrm>
          <a:off x="5631180" y="2377440"/>
          <a:ext cx="883920" cy="1524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259080</xdr:colOff>
      <xdr:row>8</xdr:row>
      <xdr:rowOff>129540</xdr:rowOff>
    </xdr:from>
    <xdr:to>
      <xdr:col>34</xdr:col>
      <xdr:colOff>213360</xdr:colOff>
      <xdr:row>11</xdr:row>
      <xdr:rowOff>144780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6393180" y="2072640"/>
          <a:ext cx="2887980" cy="5867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入力する月は直近６月の実績です。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例）９月に提出する場合は３～８月の６月</a:t>
          </a:r>
        </a:p>
      </xdr:txBody>
    </xdr:sp>
    <xdr:clientData/>
  </xdr:twoCellAnchor>
  <xdr:twoCellAnchor>
    <xdr:from>
      <xdr:col>3</xdr:col>
      <xdr:colOff>236220</xdr:colOff>
      <xdr:row>16</xdr:row>
      <xdr:rowOff>60960</xdr:rowOff>
    </xdr:from>
    <xdr:to>
      <xdr:col>21</xdr:col>
      <xdr:colOff>22860</xdr:colOff>
      <xdr:row>18</xdr:row>
      <xdr:rowOff>22860</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1036320" y="3566160"/>
          <a:ext cx="458724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22860</xdr:colOff>
      <xdr:row>17</xdr:row>
      <xdr:rowOff>137160</xdr:rowOff>
    </xdr:from>
    <xdr:to>
      <xdr:col>24</xdr:col>
      <xdr:colOff>106680</xdr:colOff>
      <xdr:row>17</xdr:row>
      <xdr:rowOff>152400</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5623560" y="3718560"/>
          <a:ext cx="883920" cy="1524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243840</xdr:colOff>
      <xdr:row>13</xdr:row>
      <xdr:rowOff>68580</xdr:rowOff>
    </xdr:from>
    <xdr:to>
      <xdr:col>38</xdr:col>
      <xdr:colOff>114300</xdr:colOff>
      <xdr:row>18</xdr:row>
      <xdr:rowOff>45720</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6377940" y="2964180"/>
          <a:ext cx="3870960" cy="9296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新規指定から１年以上経過はしているものの、昨年度１年間（４～３月）の中で、実績が１年間に満たない場合に入力</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例）令和５年８月に新規指定。令和６年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月に本書類を提出⇒令和５年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月から令和６年</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月の実績</a:t>
          </a:r>
          <a:r>
            <a:rPr kumimoji="1" lang="en-US" altLang="ja-JP" sz="1100">
              <a:solidFill>
                <a:srgbClr val="FF0000"/>
              </a:solidFill>
              <a:latin typeface="BIZ UDPゴシック" panose="020B0400000000000000" pitchFamily="50" charset="-128"/>
              <a:ea typeface="BIZ UDPゴシック" panose="020B0400000000000000" pitchFamily="50" charset="-128"/>
            </a:rPr>
            <a:t>(12</a:t>
          </a:r>
          <a:r>
            <a:rPr kumimoji="1" lang="ja-JP" altLang="en-US" sz="1100">
              <a:solidFill>
                <a:srgbClr val="FF0000"/>
              </a:solidFill>
              <a:latin typeface="BIZ UDPゴシック" panose="020B0400000000000000" pitchFamily="50" charset="-128"/>
              <a:ea typeface="BIZ UDPゴシック" panose="020B0400000000000000" pitchFamily="50" charset="-128"/>
            </a:rPr>
            <a:t>ヶ月</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を入力</a:t>
          </a:r>
        </a:p>
      </xdr:txBody>
    </xdr:sp>
    <xdr:clientData/>
  </xdr:twoCellAnchor>
  <xdr:twoCellAnchor>
    <xdr:from>
      <xdr:col>0</xdr:col>
      <xdr:colOff>22860</xdr:colOff>
      <xdr:row>0</xdr:row>
      <xdr:rowOff>30480</xdr:rowOff>
    </xdr:from>
    <xdr:to>
      <xdr:col>13</xdr:col>
      <xdr:colOff>15240</xdr:colOff>
      <xdr:row>1</xdr:row>
      <xdr:rowOff>182880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22860" y="30480"/>
          <a:ext cx="3459480" cy="3810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計算式が入っているセルは壊さないでください！！</a:t>
          </a:r>
        </a:p>
      </xdr:txBody>
    </xdr:sp>
    <xdr:clientData/>
  </xdr:twoCellAnchor>
  <xdr:twoCellAnchor>
    <xdr:from>
      <xdr:col>16</xdr:col>
      <xdr:colOff>45720</xdr:colOff>
      <xdr:row>34</xdr:row>
      <xdr:rowOff>53340</xdr:rowOff>
    </xdr:from>
    <xdr:to>
      <xdr:col>21</xdr:col>
      <xdr:colOff>213360</xdr:colOff>
      <xdr:row>36</xdr:row>
      <xdr:rowOff>15240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4312920" y="7292340"/>
          <a:ext cx="150114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182880</xdr:colOff>
      <xdr:row>36</xdr:row>
      <xdr:rowOff>53340</xdr:rowOff>
    </xdr:from>
    <xdr:to>
      <xdr:col>16</xdr:col>
      <xdr:colOff>38100</xdr:colOff>
      <xdr:row>38</xdr:row>
      <xdr:rowOff>15240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3649980" y="7635240"/>
          <a:ext cx="655320" cy="30480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182880</xdr:colOff>
      <xdr:row>35</xdr:row>
      <xdr:rowOff>68580</xdr:rowOff>
    </xdr:from>
    <xdr:to>
      <xdr:col>16</xdr:col>
      <xdr:colOff>76198</xdr:colOff>
      <xdr:row>36</xdr:row>
      <xdr:rowOff>53340</xdr:rowOff>
    </xdr:to>
    <xdr:sp macro="" textlink="">
      <xdr:nvSpPr>
        <xdr:cNvPr id="37" name="二方向矢印 36">
          <a:extLst>
            <a:ext uri="{FF2B5EF4-FFF2-40B4-BE49-F238E27FC236}">
              <a16:creationId xmlns:a16="http://schemas.microsoft.com/office/drawing/2014/main" id="{00000000-0008-0000-0100-000025000000}"/>
            </a:ext>
          </a:extLst>
        </xdr:cNvPr>
        <xdr:cNvSpPr/>
      </xdr:nvSpPr>
      <xdr:spPr>
        <a:xfrm rot="10800000">
          <a:off x="3916680" y="7383780"/>
          <a:ext cx="426718" cy="251460"/>
        </a:xfrm>
        <a:prstGeom prst="leftUp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83820</xdr:colOff>
      <xdr:row>32</xdr:row>
      <xdr:rowOff>99060</xdr:rowOff>
    </xdr:from>
    <xdr:to>
      <xdr:col>18</xdr:col>
      <xdr:colOff>106680</xdr:colOff>
      <xdr:row>35</xdr:row>
      <xdr:rowOff>45720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817620" y="6995160"/>
          <a:ext cx="1089660" cy="36576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同じ数値です。</a:t>
          </a:r>
        </a:p>
      </xdr:txBody>
    </xdr:sp>
    <xdr:clientData/>
  </xdr:twoCellAnchor>
  <xdr:twoCellAnchor>
    <xdr:from>
      <xdr:col>0</xdr:col>
      <xdr:colOff>30480</xdr:colOff>
      <xdr:row>32</xdr:row>
      <xdr:rowOff>38100</xdr:rowOff>
    </xdr:from>
    <xdr:to>
      <xdr:col>21</xdr:col>
      <xdr:colOff>259080</xdr:colOff>
      <xdr:row>39</xdr:row>
      <xdr:rowOff>7620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 y="6934200"/>
          <a:ext cx="5829300" cy="111252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251460</xdr:colOff>
      <xdr:row>37</xdr:row>
      <xdr:rowOff>247650</xdr:rowOff>
    </xdr:from>
    <xdr:to>
      <xdr:col>24</xdr:col>
      <xdr:colOff>106680</xdr:colOff>
      <xdr:row>37</xdr:row>
      <xdr:rowOff>247650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5852160" y="7905750"/>
          <a:ext cx="655320" cy="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30480</xdr:colOff>
      <xdr:row>37</xdr:row>
      <xdr:rowOff>91440</xdr:rowOff>
    </xdr:from>
    <xdr:to>
      <xdr:col>44</xdr:col>
      <xdr:colOff>114300</xdr:colOff>
      <xdr:row>55</xdr:row>
      <xdr:rowOff>68580</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a:off x="6431280" y="7749540"/>
          <a:ext cx="5417820" cy="393954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sng">
              <a:solidFill>
                <a:srgbClr val="FF0000"/>
              </a:solidFill>
              <a:effectLst/>
              <a:latin typeface="+mn-lt"/>
              <a:ea typeface="+mn-ea"/>
              <a:cs typeface="+mn-cs"/>
            </a:rPr>
            <a:t>５を選ぶ場合は、</a:t>
          </a:r>
          <a:r>
            <a:rPr kumimoji="1" lang="ja-JP" altLang="ja-JP" sz="1200" b="1" u="sng">
              <a:solidFill>
                <a:srgbClr val="FF0000"/>
              </a:solidFill>
              <a:effectLst/>
              <a:latin typeface="+mn-lt"/>
              <a:ea typeface="+mn-ea"/>
              <a:cs typeface="+mn-cs"/>
            </a:rPr>
            <a:t>１～４の</a:t>
          </a:r>
          <a:r>
            <a:rPr kumimoji="1" lang="ja-JP" altLang="en-US" sz="1200" b="1" u="sng">
              <a:solidFill>
                <a:srgbClr val="FF0000"/>
              </a:solidFill>
              <a:effectLst/>
              <a:latin typeface="+mn-lt"/>
              <a:ea typeface="+mn-ea"/>
              <a:cs typeface="+mn-cs"/>
            </a:rPr>
            <a:t>いずれかの入力も必要です</a:t>
          </a:r>
          <a:r>
            <a:rPr kumimoji="1" lang="ja-JP" altLang="ja-JP" sz="1200" b="1" u="sng">
              <a:solidFill>
                <a:srgbClr val="FF0000"/>
              </a:solidFill>
              <a:effectLst/>
              <a:latin typeface="+mn-lt"/>
              <a:ea typeface="+mn-ea"/>
              <a:cs typeface="+mn-cs"/>
            </a:rPr>
            <a:t>。</a:t>
          </a:r>
          <a:endParaRPr lang="ja-JP" altLang="ja-JP" sz="1200">
            <a:solidFill>
              <a:srgbClr val="FF0000"/>
            </a:solidFill>
            <a:effectLst/>
          </a:endParaRP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増加させた又は増加させる定員の人数分だけは新規扱いとなるため、</a:t>
          </a:r>
          <a:r>
            <a:rPr kumimoji="1" lang="en-US" altLang="ja-JP" sz="1100">
              <a:solidFill>
                <a:srgbClr val="FF0000"/>
              </a:solidFill>
              <a:latin typeface="BIZ UDPゴシック" panose="020B0400000000000000" pitchFamily="50" charset="-128"/>
              <a:ea typeface="BIZ UDPゴシック" panose="020B0400000000000000" pitchFamily="50" charset="-128"/>
            </a:rPr>
            <a:t>90</a:t>
          </a:r>
          <a:r>
            <a:rPr kumimoji="1" lang="ja-JP" altLang="en-US" sz="1100">
              <a:solidFill>
                <a:srgbClr val="FF0000"/>
              </a:solidFill>
              <a:latin typeface="BIZ UDPゴシック" panose="020B0400000000000000" pitchFamily="50" charset="-128"/>
              <a:ea typeface="BIZ UDPゴシック" panose="020B0400000000000000" pitchFamily="50" charset="-128"/>
            </a:rPr>
            <a:t>％をかけます。</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（例）定員１５人→定員２０人に変更する場合</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定員</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名の時の利用者数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増加する５名の定員の利用者数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…4.5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×90</a:t>
          </a:r>
          <a:r>
            <a:rPr kumimoji="1" lang="ja-JP" altLang="en-US" sz="1100">
              <a:solidFill>
                <a:srgbClr val="FF0000"/>
              </a:solidFill>
              <a:latin typeface="BIZ UDPゴシック" panose="020B0400000000000000" pitchFamily="50" charset="-128"/>
              <a:ea typeface="BIZ UDPゴシック" panose="020B0400000000000000" pitchFamily="50" charset="-128"/>
            </a:rPr>
            <a:t>％）</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4.5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14.5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前年度の途中で定員増を行い、定員増の時点から</a:t>
          </a:r>
          <a:r>
            <a:rPr kumimoji="1" lang="en-US" altLang="ja-JP" sz="1100" b="1" u="sng">
              <a:solidFill>
                <a:srgbClr val="FF0000"/>
              </a:solidFill>
              <a:latin typeface="BIZ UDPゴシック" panose="020B0400000000000000" pitchFamily="50" charset="-128"/>
              <a:ea typeface="BIZ UDPゴシック" panose="020B0400000000000000" pitchFamily="50" charset="-128"/>
            </a:rPr>
            <a:t>6</a:t>
          </a:r>
          <a:r>
            <a:rPr kumimoji="1" lang="ja-JP" altLang="en-US" sz="1100" b="1" u="sng">
              <a:solidFill>
                <a:srgbClr val="FF0000"/>
              </a:solidFill>
              <a:latin typeface="BIZ UDPゴシック" panose="020B0400000000000000" pitchFamily="50" charset="-128"/>
              <a:ea typeface="BIZ UDPゴシック" panose="020B0400000000000000" pitchFamily="50" charset="-128"/>
            </a:rPr>
            <a:t>月未満</a:t>
          </a:r>
          <a:r>
            <a:rPr kumimoji="1" lang="ja-JP" altLang="en-US" sz="1100">
              <a:solidFill>
                <a:srgbClr val="FF0000"/>
              </a:solidFill>
              <a:latin typeface="BIZ UDPゴシック" panose="020B0400000000000000" pitchFamily="50" charset="-128"/>
              <a:ea typeface="BIZ UDPゴシック" panose="020B0400000000000000" pitchFamily="50" charset="-128"/>
            </a:rPr>
            <a:t>の場合</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前年度の定員増以前の平均利用者数（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6</a:t>
          </a:r>
          <a:r>
            <a:rPr kumimoji="1" lang="ja-JP" altLang="en-US" sz="1100">
              <a:solidFill>
                <a:srgbClr val="FF0000"/>
              </a:solidFill>
              <a:latin typeface="BIZ UDPゴシック" panose="020B0400000000000000" pitchFamily="50" charset="-128"/>
              <a:ea typeface="BIZ UDPゴシック" panose="020B0400000000000000" pitchFamily="50" charset="-128"/>
            </a:rPr>
            <a:t>か月又は</a:t>
          </a:r>
          <a:r>
            <a:rPr kumimoji="1" lang="en-US" altLang="ja-JP" sz="1100">
              <a:solidFill>
                <a:srgbClr val="FF0000"/>
              </a:solidFill>
              <a:latin typeface="BIZ UDPゴシック" panose="020B0400000000000000" pitchFamily="50" charset="-128"/>
              <a:ea typeface="BIZ UDPゴシック" panose="020B0400000000000000" pitchFamily="50" charset="-128"/>
            </a:rPr>
            <a:t>1</a:t>
          </a:r>
          <a:r>
            <a:rPr kumimoji="1" lang="ja-JP" altLang="en-US" sz="1100">
              <a:solidFill>
                <a:srgbClr val="FF0000"/>
              </a:solidFill>
              <a:latin typeface="BIZ UDPゴシック" panose="020B0400000000000000" pitchFamily="50" charset="-128"/>
              <a:ea typeface="BIZ UDPゴシック" panose="020B0400000000000000" pitchFamily="50" charset="-128"/>
            </a:rPr>
            <a:t>年間の実績により算定）＋増分</a:t>
          </a:r>
          <a:r>
            <a:rPr kumimoji="1" lang="en-US" altLang="ja-JP" sz="1100">
              <a:solidFill>
                <a:srgbClr val="FF0000"/>
              </a:solidFill>
              <a:latin typeface="BIZ UDPゴシック" panose="020B0400000000000000" pitchFamily="50" charset="-128"/>
              <a:ea typeface="BIZ UDPゴシック" panose="020B0400000000000000" pitchFamily="50" charset="-128"/>
            </a:rPr>
            <a:t>×0.9</a:t>
          </a: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（例）令和５年１１月に定員を</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20</a:t>
          </a:r>
          <a:r>
            <a:rPr kumimoji="1" lang="ja-JP" altLang="en-US" sz="1100">
              <a:solidFill>
                <a:srgbClr val="FF0000"/>
              </a:solidFill>
              <a:latin typeface="BIZ UDPゴシック" panose="020B0400000000000000" pitchFamily="50" charset="-128"/>
              <a:ea typeface="BIZ UDPゴシック" panose="020B0400000000000000" pitchFamily="50" charset="-128"/>
            </a:rPr>
            <a:t>人に増加（令和４年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月に新規指定）</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→令和４年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月～令和５年</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月（１年間）の平均利用者</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５人（増分）</a:t>
          </a:r>
          <a:r>
            <a:rPr kumimoji="1" lang="en-US" altLang="ja-JP" sz="1100">
              <a:solidFill>
                <a:srgbClr val="FF0000"/>
              </a:solidFill>
              <a:latin typeface="BIZ UDPゴシック" panose="020B0400000000000000" pitchFamily="50" charset="-128"/>
              <a:ea typeface="BIZ UDPゴシック" panose="020B0400000000000000" pitchFamily="50" charset="-128"/>
            </a:rPr>
            <a:t>×0.9</a:t>
          </a:r>
        </a:p>
        <a:p>
          <a:pPr algn="l"/>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（例）令和５年</a:t>
          </a:r>
          <a:r>
            <a:rPr kumimoji="1" lang="en-US" altLang="ja-JP" sz="1100">
              <a:solidFill>
                <a:srgbClr val="FF0000"/>
              </a:solidFill>
              <a:latin typeface="BIZ UDPゴシック" panose="020B0400000000000000" pitchFamily="50" charset="-128"/>
              <a:ea typeface="BIZ UDPゴシック" panose="020B0400000000000000" pitchFamily="50" charset="-128"/>
            </a:rPr>
            <a:t>11</a:t>
          </a:r>
          <a:r>
            <a:rPr kumimoji="1" lang="ja-JP" altLang="en-US" sz="1100">
              <a:solidFill>
                <a:srgbClr val="FF0000"/>
              </a:solidFill>
              <a:latin typeface="BIZ UDPゴシック" panose="020B0400000000000000" pitchFamily="50" charset="-128"/>
              <a:ea typeface="BIZ UDPゴシック" panose="020B0400000000000000" pitchFamily="50" charset="-128"/>
            </a:rPr>
            <a:t>月に定員を</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人→</a:t>
          </a:r>
          <a:r>
            <a:rPr kumimoji="1" lang="en-US" altLang="ja-JP" sz="1100">
              <a:solidFill>
                <a:srgbClr val="FF0000"/>
              </a:solidFill>
              <a:latin typeface="BIZ UDPゴシック" panose="020B0400000000000000" pitchFamily="50" charset="-128"/>
              <a:ea typeface="BIZ UDPゴシック" panose="020B0400000000000000" pitchFamily="50" charset="-128"/>
            </a:rPr>
            <a:t>20</a:t>
          </a:r>
          <a:r>
            <a:rPr kumimoji="1" lang="ja-JP" altLang="en-US" sz="1100">
              <a:solidFill>
                <a:srgbClr val="FF0000"/>
              </a:solidFill>
              <a:latin typeface="BIZ UDPゴシック" panose="020B0400000000000000" pitchFamily="50" charset="-128"/>
              <a:ea typeface="BIZ UDPゴシック" panose="020B0400000000000000" pitchFamily="50" charset="-128"/>
            </a:rPr>
            <a:t>人に増加（令和５年４月に新規指定）</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→令和５年５月～</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月（６ヶ月）の平均利用者数</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ja-JP" sz="1100">
              <a:solidFill>
                <a:srgbClr val="FF0000"/>
              </a:solidFill>
              <a:effectLst/>
              <a:latin typeface="BIZ UDPゴシック" panose="020B0400000000000000" pitchFamily="50" charset="-128"/>
              <a:ea typeface="BIZ UDPゴシック" panose="020B0400000000000000" pitchFamily="50" charset="-128"/>
              <a:cs typeface="+mn-cs"/>
            </a:rPr>
            <a:t>５人（増分）</a:t>
          </a:r>
          <a:r>
            <a:rPr kumimoji="1" lang="en-US" altLang="ja-JP" sz="1100">
              <a:solidFill>
                <a:srgbClr val="FF0000"/>
              </a:solidFill>
              <a:effectLst/>
              <a:latin typeface="BIZ UDPゴシック" panose="020B0400000000000000" pitchFamily="50" charset="-128"/>
              <a:ea typeface="BIZ UDPゴシック" panose="020B0400000000000000" pitchFamily="50" charset="-128"/>
              <a:cs typeface="+mn-cs"/>
            </a:rPr>
            <a:t>×0.9</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22860</xdr:colOff>
      <xdr:row>39</xdr:row>
      <xdr:rowOff>38100</xdr:rowOff>
    </xdr:from>
    <xdr:to>
      <xdr:col>21</xdr:col>
      <xdr:colOff>251460</xdr:colOff>
      <xdr:row>43</xdr:row>
      <xdr:rowOff>213360</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22860" y="8077200"/>
          <a:ext cx="5829300" cy="101346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43</xdr:row>
      <xdr:rowOff>224790</xdr:rowOff>
    </xdr:from>
    <xdr:to>
      <xdr:col>11</xdr:col>
      <xdr:colOff>114300</xdr:colOff>
      <xdr:row>45</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3048000" y="9102090"/>
          <a:ext cx="0" cy="27051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68580</xdr:colOff>
      <xdr:row>45</xdr:row>
      <xdr:rowOff>0</xdr:rowOff>
    </xdr:from>
    <xdr:to>
      <xdr:col>21</xdr:col>
      <xdr:colOff>259080</xdr:colOff>
      <xdr:row>48</xdr:row>
      <xdr:rowOff>190500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68580" y="9334500"/>
          <a:ext cx="5791200" cy="8763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（例）定員</a:t>
          </a:r>
          <a:r>
            <a:rPr kumimoji="1" lang="en-US" altLang="ja-JP" sz="1100">
              <a:solidFill>
                <a:srgbClr val="FF0000"/>
              </a:solidFill>
              <a:latin typeface="BIZ UDPゴシック" panose="020B0400000000000000" pitchFamily="50" charset="-128"/>
              <a:ea typeface="BIZ UDPゴシック" panose="020B0400000000000000" pitchFamily="50" charset="-128"/>
            </a:rPr>
            <a:t>15</a:t>
          </a:r>
          <a:r>
            <a:rPr kumimoji="1" lang="ja-JP" altLang="en-US" sz="1100">
              <a:solidFill>
                <a:srgbClr val="FF0000"/>
              </a:solidFill>
              <a:latin typeface="BIZ UDPゴシック" panose="020B0400000000000000" pitchFamily="50" charset="-128"/>
              <a:ea typeface="BIZ UDPゴシック" panose="020B0400000000000000" pitchFamily="50" charset="-128"/>
            </a:rPr>
            <a:t>人→定員</a:t>
          </a:r>
          <a:r>
            <a:rPr kumimoji="1" lang="en-US" altLang="ja-JP" sz="1100">
              <a:solidFill>
                <a:srgbClr val="FF0000"/>
              </a:solidFill>
              <a:latin typeface="BIZ UDPゴシック" panose="020B0400000000000000" pitchFamily="50" charset="-128"/>
              <a:ea typeface="BIZ UDPゴシック" panose="020B0400000000000000" pitchFamily="50" charset="-128"/>
            </a:rPr>
            <a:t>10</a:t>
          </a:r>
          <a:r>
            <a:rPr kumimoji="1" lang="ja-JP" altLang="en-US" sz="1100">
              <a:solidFill>
                <a:srgbClr val="FF0000"/>
              </a:solidFill>
              <a:latin typeface="BIZ UDPゴシック" panose="020B0400000000000000" pitchFamily="50" charset="-128"/>
              <a:ea typeface="BIZ UDPゴシック" panose="020B0400000000000000" pitchFamily="50" charset="-128"/>
            </a:rPr>
            <a:t>人に変更した場合（令和６年８月に新規指定）</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latin typeface="BIZ UDPゴシック" panose="020B0400000000000000" pitchFamily="50" charset="-128"/>
              <a:ea typeface="BIZ UDPゴシック" panose="020B0400000000000000" pitchFamily="50" charset="-128"/>
            </a:rPr>
            <a:t>令和６年１１月以降</a:t>
          </a: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直近３か月の実績を採用してください。</a:t>
          </a:r>
        </a:p>
      </xdr:txBody>
    </xdr:sp>
    <xdr:clientData/>
  </xdr:twoCellAnchor>
  <xdr:twoCellAnchor>
    <xdr:from>
      <xdr:col>2</xdr:col>
      <xdr:colOff>220980</xdr:colOff>
      <xdr:row>2</xdr:row>
      <xdr:rowOff>91440</xdr:rowOff>
    </xdr:from>
    <xdr:to>
      <xdr:col>11</xdr:col>
      <xdr:colOff>53340</xdr:colOff>
      <xdr:row>4</xdr:row>
      <xdr:rowOff>38100</xdr:rowOff>
    </xdr:to>
    <xdr:sp macro="" textlink="">
      <xdr:nvSpPr>
        <xdr:cNvPr id="30" name="正方形/長方形 29">
          <a:extLst>
            <a:ext uri="{FF2B5EF4-FFF2-40B4-BE49-F238E27FC236}">
              <a16:creationId xmlns:a16="http://schemas.microsoft.com/office/drawing/2014/main" id="{00000000-0008-0000-0100-000002000000}"/>
            </a:ext>
          </a:extLst>
        </xdr:cNvPr>
        <xdr:cNvSpPr/>
      </xdr:nvSpPr>
      <xdr:spPr>
        <a:xfrm>
          <a:off x="754380" y="624840"/>
          <a:ext cx="2232660" cy="40386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91440</xdr:colOff>
      <xdr:row>1</xdr:row>
      <xdr:rowOff>251460</xdr:rowOff>
    </xdr:from>
    <xdr:to>
      <xdr:col>29</xdr:col>
      <xdr:colOff>205740</xdr:colOff>
      <xdr:row>3</xdr:row>
      <xdr:rowOff>156210</xdr:rowOff>
    </xdr:to>
    <xdr:cxnSp macro="">
      <xdr:nvCxnSpPr>
        <xdr:cNvPr id="32" name="直線コネクタ 31">
          <a:extLst>
            <a:ext uri="{FF2B5EF4-FFF2-40B4-BE49-F238E27FC236}">
              <a16:creationId xmlns:a16="http://schemas.microsoft.com/office/drawing/2014/main" id="{00000000-0008-0000-0100-000004000000}"/>
            </a:ext>
          </a:extLst>
        </xdr:cNvPr>
        <xdr:cNvCxnSpPr/>
      </xdr:nvCxnSpPr>
      <xdr:spPr>
        <a:xfrm flipV="1">
          <a:off x="3025140" y="480060"/>
          <a:ext cx="4914900" cy="323850"/>
        </a:xfrm>
        <a:prstGeom prst="line">
          <a:avLst/>
        </a:prstGeom>
        <a:ln w="25400">
          <a:solidFill>
            <a:srgbClr val="FF0000"/>
          </a:solidFill>
          <a:headEnd type="ova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121920</xdr:colOff>
      <xdr:row>0</xdr:row>
      <xdr:rowOff>144780</xdr:rowOff>
    </xdr:from>
    <xdr:to>
      <xdr:col>39</xdr:col>
      <xdr:colOff>213360</xdr:colOff>
      <xdr:row>3</xdr:row>
      <xdr:rowOff>152400</xdr:rowOff>
    </xdr:to>
    <xdr:sp macro="" textlink="">
      <xdr:nvSpPr>
        <xdr:cNvPr id="41" name="正方形/長方形 40">
          <a:extLst>
            <a:ext uri="{FF2B5EF4-FFF2-40B4-BE49-F238E27FC236}">
              <a16:creationId xmlns:a16="http://schemas.microsoft.com/office/drawing/2014/main" id="{00000000-0008-0000-0100-000005000000}"/>
            </a:ext>
          </a:extLst>
        </xdr:cNvPr>
        <xdr:cNvSpPr/>
      </xdr:nvSpPr>
      <xdr:spPr>
        <a:xfrm>
          <a:off x="7856220" y="144780"/>
          <a:ext cx="2758440" cy="65532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Pゴシック" panose="020B0400000000000000" pitchFamily="50" charset="-128"/>
              <a:ea typeface="BIZ UDPゴシック" panose="020B0400000000000000" pitchFamily="50" charset="-128"/>
            </a:rPr>
            <a:t>共同生活住居の場合でホーム別に記入する際は、事業所名の後ろに（）書きでホーム名を記載してください。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9302</xdr:colOff>
      <xdr:row>27</xdr:row>
      <xdr:rowOff>11728</xdr:rowOff>
    </xdr:from>
    <xdr:to>
      <xdr:col>2</xdr:col>
      <xdr:colOff>256113</xdr:colOff>
      <xdr:row>27</xdr:row>
      <xdr:rowOff>211831</xdr:rowOff>
    </xdr:to>
    <xdr:sp macro="" textlink="" fLocksText="0">
      <xdr:nvSpPr>
        <xdr:cNvPr id="2" name="Rectangle 1">
          <a:extLst>
            <a:ext uri="{FF2B5EF4-FFF2-40B4-BE49-F238E27FC236}">
              <a16:creationId xmlns:a16="http://schemas.microsoft.com/office/drawing/2014/main" id="{00000000-0008-0000-0200-000002000000}"/>
            </a:ext>
          </a:extLst>
        </xdr:cNvPr>
        <xdr:cNvSpPr/>
      </xdr:nvSpPr>
      <xdr:spPr bwMode="auto">
        <a:xfrm>
          <a:off x="1144682" y="6770668"/>
          <a:ext cx="246811" cy="200103"/>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①</a:t>
          </a:r>
        </a:p>
      </xdr:txBody>
    </xdr:sp>
    <xdr:clientData/>
  </xdr:twoCellAnchor>
  <xdr:twoCellAnchor>
    <xdr:from>
      <xdr:col>3</xdr:col>
      <xdr:colOff>9302</xdr:colOff>
      <xdr:row>27</xdr:row>
      <xdr:rowOff>11728</xdr:rowOff>
    </xdr:from>
    <xdr:to>
      <xdr:col>3</xdr:col>
      <xdr:colOff>256113</xdr:colOff>
      <xdr:row>27</xdr:row>
      <xdr:rowOff>211831</xdr:rowOff>
    </xdr:to>
    <xdr:sp macro="" textlink="" fLocksText="0">
      <xdr:nvSpPr>
        <xdr:cNvPr id="3" name="Rectangle 2">
          <a:extLst>
            <a:ext uri="{FF2B5EF4-FFF2-40B4-BE49-F238E27FC236}">
              <a16:creationId xmlns:a16="http://schemas.microsoft.com/office/drawing/2014/main" id="{00000000-0008-0000-0200-000003000000}"/>
            </a:ext>
          </a:extLst>
        </xdr:cNvPr>
        <xdr:cNvSpPr/>
      </xdr:nvSpPr>
      <xdr:spPr bwMode="auto">
        <a:xfrm>
          <a:off x="2219102" y="6770668"/>
          <a:ext cx="246811" cy="200103"/>
        </a:xfrm>
        <a:prstGeom prst="rect">
          <a:avLst/>
        </a:prstGeom>
        <a:solidFill>
          <a:srgbClr val="FFFFFF"/>
        </a:solidFill>
        <a:ln w="9525">
          <a:noFill/>
          <a:miter lim="800000"/>
        </a:ln>
      </xdr:spPr>
      <xdr:txBody>
        <a:bodyPr vertOverflow="clip" wrap="square" lIns="27432" tIns="18288" rIns="27432" bIns="18288" anchor="ctr" upright="1"/>
        <a:lstStyle/>
        <a:p>
          <a:pPr algn="ctr" rtl="0"/>
          <a:r>
            <a:rPr lang="ja-JP" altLang="en-US" sz="1000" b="0" i="0" u="none" baseline="0">
              <a:solidFill>
                <a:srgbClr val="000000"/>
              </a:solidFill>
              <a:latin typeface="ＭＳ Ｐゴシック"/>
              <a:ea typeface="ＭＳ Ｐゴシック"/>
            </a:rPr>
            <a:t>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4"/>
  <sheetViews>
    <sheetView tabSelected="1" view="pageBreakPreview" zoomScaleNormal="100" zoomScaleSheetLayoutView="100" workbookViewId="0">
      <selection activeCell="I32" sqref="I32:J32"/>
    </sheetView>
  </sheetViews>
  <sheetFormatPr defaultRowHeight="18" x14ac:dyDescent="0.45"/>
  <cols>
    <col min="1" max="70" width="3.5" customWidth="1"/>
  </cols>
  <sheetData>
    <row r="1" spans="1:22" ht="18" customHeight="1" x14ac:dyDescent="0.45"/>
    <row r="2" spans="1:22" ht="24" customHeight="1" x14ac:dyDescent="0.45">
      <c r="A2" s="33" t="s">
        <v>0</v>
      </c>
      <c r="B2" s="33"/>
      <c r="C2" s="33"/>
      <c r="D2" s="33"/>
      <c r="E2" s="33"/>
      <c r="F2" s="33"/>
      <c r="G2" s="33"/>
      <c r="H2" s="33"/>
      <c r="I2" s="33"/>
      <c r="J2" s="33"/>
      <c r="K2" s="33"/>
      <c r="L2" s="14" t="s">
        <v>32</v>
      </c>
      <c r="M2" s="32" t="s">
        <v>34</v>
      </c>
      <c r="N2" s="32"/>
      <c r="O2" s="31"/>
      <c r="P2" s="31"/>
      <c r="Q2" s="32" t="s">
        <v>35</v>
      </c>
      <c r="R2" s="32"/>
      <c r="S2" s="32"/>
      <c r="T2" s="14" t="s">
        <v>36</v>
      </c>
    </row>
    <row r="3" spans="1:22" ht="9" customHeight="1" x14ac:dyDescent="0.45">
      <c r="A3" s="1"/>
      <c r="B3" s="1"/>
      <c r="C3" s="1"/>
      <c r="D3" s="1"/>
      <c r="E3" s="1"/>
      <c r="F3" s="1"/>
      <c r="G3" s="1"/>
      <c r="H3" s="1"/>
      <c r="I3" s="1"/>
      <c r="J3" s="1"/>
      <c r="K3" s="1"/>
      <c r="L3" s="1"/>
      <c r="M3" s="1"/>
      <c r="N3" s="1"/>
      <c r="O3" s="1"/>
      <c r="P3" s="1"/>
      <c r="Q3" s="1"/>
      <c r="R3" s="1"/>
      <c r="S3" s="1"/>
      <c r="T3" s="1"/>
    </row>
    <row r="4" spans="1:22" ht="27" customHeight="1" x14ac:dyDescent="0.45">
      <c r="A4" s="40" t="s">
        <v>73</v>
      </c>
      <c r="B4" s="41"/>
      <c r="C4" s="41"/>
      <c r="D4" s="36"/>
      <c r="E4" s="36"/>
      <c r="F4" s="36"/>
      <c r="G4" s="36"/>
      <c r="H4" s="36"/>
      <c r="I4" s="36"/>
      <c r="J4" s="36"/>
      <c r="K4" s="36"/>
      <c r="L4" s="41" t="s">
        <v>1</v>
      </c>
      <c r="M4" s="41"/>
      <c r="N4" s="41"/>
      <c r="O4" s="36"/>
      <c r="P4" s="36"/>
      <c r="Q4" s="41" t="s">
        <v>26</v>
      </c>
      <c r="R4" s="41"/>
      <c r="S4" s="36"/>
      <c r="T4" s="36"/>
      <c r="U4" s="36"/>
      <c r="V4" s="36"/>
    </row>
    <row r="5" spans="1:22" ht="27" customHeight="1" x14ac:dyDescent="0.45">
      <c r="A5" s="41" t="s">
        <v>2</v>
      </c>
      <c r="B5" s="41"/>
      <c r="C5" s="41"/>
      <c r="D5" s="42"/>
      <c r="E5" s="42"/>
      <c r="F5" s="42"/>
      <c r="G5" s="42"/>
      <c r="H5" s="40" t="s">
        <v>27</v>
      </c>
      <c r="I5" s="40"/>
      <c r="J5" s="40"/>
      <c r="K5" s="40"/>
      <c r="L5" s="42" t="s">
        <v>31</v>
      </c>
      <c r="M5" s="42"/>
      <c r="N5" s="42"/>
      <c r="O5" s="40" t="s">
        <v>28</v>
      </c>
      <c r="P5" s="41"/>
      <c r="Q5" s="41"/>
      <c r="R5" s="41"/>
      <c r="S5" s="41"/>
      <c r="T5" s="41"/>
      <c r="U5" s="36"/>
      <c r="V5" s="36"/>
    </row>
    <row r="6" spans="1:22" ht="18" customHeight="1" x14ac:dyDescent="0.45"/>
    <row r="7" spans="1:22" ht="21" customHeight="1" thickBot="1" x14ac:dyDescent="0.5">
      <c r="A7" s="3" t="s">
        <v>3</v>
      </c>
      <c r="G7" t="s">
        <v>4</v>
      </c>
      <c r="R7" s="37"/>
      <c r="S7" s="37"/>
      <c r="T7" s="37"/>
      <c r="U7" s="37"/>
    </row>
    <row r="8" spans="1:22" ht="9" customHeight="1" thickTop="1" x14ac:dyDescent="0.45"/>
    <row r="9" spans="1:22" ht="18" customHeight="1" x14ac:dyDescent="0.45">
      <c r="A9" s="3" t="s">
        <v>5</v>
      </c>
    </row>
    <row r="10" spans="1:22" ht="6" customHeight="1" thickBot="1" x14ac:dyDescent="0.5">
      <c r="A10" s="3"/>
    </row>
    <row r="11" spans="1:22" ht="21" customHeight="1" x14ac:dyDescent="0.45">
      <c r="A11" s="45" t="s">
        <v>14</v>
      </c>
      <c r="B11" s="46"/>
      <c r="C11" s="46"/>
      <c r="D11" s="47"/>
      <c r="E11" s="38"/>
      <c r="F11" s="39"/>
      <c r="G11" s="6" t="s">
        <v>6</v>
      </c>
      <c r="H11" s="38"/>
      <c r="I11" s="39"/>
      <c r="J11" s="6" t="s">
        <v>6</v>
      </c>
      <c r="K11" s="38"/>
      <c r="L11" s="39"/>
      <c r="M11" s="6" t="s">
        <v>6</v>
      </c>
      <c r="N11" s="38"/>
      <c r="O11" s="39"/>
      <c r="P11" s="6" t="s">
        <v>6</v>
      </c>
      <c r="Q11" s="38"/>
      <c r="R11" s="39"/>
      <c r="S11" s="6" t="s">
        <v>6</v>
      </c>
      <c r="T11" s="38"/>
      <c r="U11" s="39"/>
      <c r="V11" s="7" t="s">
        <v>6</v>
      </c>
    </row>
    <row r="12" spans="1:22" ht="21" customHeight="1" thickBot="1" x14ac:dyDescent="0.5">
      <c r="A12" s="48" t="s">
        <v>13</v>
      </c>
      <c r="B12" s="49"/>
      <c r="C12" s="49"/>
      <c r="D12" s="50"/>
      <c r="E12" s="34"/>
      <c r="F12" s="35"/>
      <c r="G12" s="4" t="s">
        <v>7</v>
      </c>
      <c r="H12" s="34"/>
      <c r="I12" s="35"/>
      <c r="J12" s="4" t="s">
        <v>7</v>
      </c>
      <c r="K12" s="34"/>
      <c r="L12" s="35"/>
      <c r="M12" s="4" t="s">
        <v>7</v>
      </c>
      <c r="N12" s="34"/>
      <c r="O12" s="35"/>
      <c r="P12" s="4" t="s">
        <v>7</v>
      </c>
      <c r="Q12" s="34"/>
      <c r="R12" s="35"/>
      <c r="S12" s="4" t="s">
        <v>7</v>
      </c>
      <c r="T12" s="34"/>
      <c r="U12" s="35"/>
      <c r="V12" s="5" t="s">
        <v>7</v>
      </c>
    </row>
    <row r="13" spans="1:22" ht="9" customHeight="1" x14ac:dyDescent="0.45"/>
    <row r="14" spans="1:22" ht="21" customHeight="1" thickBot="1" x14ac:dyDescent="0.5">
      <c r="A14" s="43" t="s">
        <v>8</v>
      </c>
      <c r="B14" s="43"/>
      <c r="C14" s="43"/>
      <c r="D14" s="43"/>
      <c r="E14" s="43"/>
      <c r="F14" s="43"/>
      <c r="G14" s="43"/>
      <c r="I14" s="44"/>
      <c r="J14" s="44"/>
      <c r="K14" t="s">
        <v>9</v>
      </c>
      <c r="L14" s="1" t="s">
        <v>10</v>
      </c>
      <c r="N14" t="s">
        <v>11</v>
      </c>
      <c r="S14" s="37" t="e">
        <f>ROUNDUP((E12+H12+K12+N12+Q12+T12)/I14,1)</f>
        <v>#DIV/0!</v>
      </c>
      <c r="T14" s="37"/>
      <c r="U14" s="37"/>
      <c r="V14" s="37"/>
    </row>
    <row r="15" spans="1:22" ht="9" customHeight="1" thickTop="1" x14ac:dyDescent="0.45"/>
    <row r="16" spans="1:22" ht="18" customHeight="1" x14ac:dyDescent="0.45">
      <c r="A16" s="3" t="s">
        <v>15</v>
      </c>
    </row>
    <row r="17" spans="1:22" ht="6" customHeight="1" thickBot="1" x14ac:dyDescent="0.5">
      <c r="A17" s="3"/>
    </row>
    <row r="18" spans="1:22" ht="21" customHeight="1" x14ac:dyDescent="0.45">
      <c r="A18" s="45" t="s">
        <v>14</v>
      </c>
      <c r="B18" s="46"/>
      <c r="C18" s="46"/>
      <c r="D18" s="47"/>
      <c r="E18" s="38"/>
      <c r="F18" s="39"/>
      <c r="G18" s="6" t="s">
        <v>6</v>
      </c>
      <c r="H18" s="38"/>
      <c r="I18" s="39"/>
      <c r="J18" s="6" t="s">
        <v>6</v>
      </c>
      <c r="K18" s="38"/>
      <c r="L18" s="39"/>
      <c r="M18" s="6" t="s">
        <v>6</v>
      </c>
      <c r="N18" s="38"/>
      <c r="O18" s="39"/>
      <c r="P18" s="6" t="s">
        <v>6</v>
      </c>
      <c r="Q18" s="38"/>
      <c r="R18" s="39"/>
      <c r="S18" s="6" t="s">
        <v>6</v>
      </c>
      <c r="T18" s="38"/>
      <c r="U18" s="39"/>
      <c r="V18" s="7" t="s">
        <v>6</v>
      </c>
    </row>
    <row r="19" spans="1:22" ht="21" customHeight="1" x14ac:dyDescent="0.45">
      <c r="A19" s="53" t="s">
        <v>13</v>
      </c>
      <c r="B19" s="54"/>
      <c r="C19" s="54"/>
      <c r="D19" s="55"/>
      <c r="E19" s="56"/>
      <c r="F19" s="57"/>
      <c r="G19" s="8" t="s">
        <v>7</v>
      </c>
      <c r="H19" s="56"/>
      <c r="I19" s="57"/>
      <c r="J19" s="8" t="s">
        <v>7</v>
      </c>
      <c r="K19" s="56"/>
      <c r="L19" s="57"/>
      <c r="M19" s="8" t="s">
        <v>7</v>
      </c>
      <c r="N19" s="56"/>
      <c r="O19" s="57"/>
      <c r="P19" s="8" t="s">
        <v>7</v>
      </c>
      <c r="Q19" s="56"/>
      <c r="R19" s="57"/>
      <c r="S19" s="8" t="s">
        <v>7</v>
      </c>
      <c r="T19" s="56"/>
      <c r="U19" s="57"/>
      <c r="V19" s="9" t="s">
        <v>7</v>
      </c>
    </row>
    <row r="20" spans="1:22" ht="21" customHeight="1" x14ac:dyDescent="0.45">
      <c r="A20" s="62" t="s">
        <v>14</v>
      </c>
      <c r="B20" s="63"/>
      <c r="C20" s="63"/>
      <c r="D20" s="64"/>
      <c r="E20" s="60"/>
      <c r="F20" s="61"/>
      <c r="G20" s="10" t="s">
        <v>6</v>
      </c>
      <c r="H20" s="60"/>
      <c r="I20" s="61"/>
      <c r="J20" s="10" t="s">
        <v>6</v>
      </c>
      <c r="K20" s="60"/>
      <c r="L20" s="61"/>
      <c r="M20" s="10" t="s">
        <v>6</v>
      </c>
      <c r="N20" s="60"/>
      <c r="O20" s="61"/>
      <c r="P20" s="10" t="s">
        <v>6</v>
      </c>
      <c r="Q20" s="60"/>
      <c r="R20" s="61"/>
      <c r="S20" s="10" t="s">
        <v>6</v>
      </c>
      <c r="T20" s="60"/>
      <c r="U20" s="61"/>
      <c r="V20" s="11" t="s">
        <v>6</v>
      </c>
    </row>
    <row r="21" spans="1:22" ht="21" customHeight="1" thickBot="1" x14ac:dyDescent="0.5">
      <c r="A21" s="48" t="s">
        <v>13</v>
      </c>
      <c r="B21" s="49"/>
      <c r="C21" s="49"/>
      <c r="D21" s="50"/>
      <c r="E21" s="34"/>
      <c r="F21" s="35"/>
      <c r="G21" s="4" t="s">
        <v>7</v>
      </c>
      <c r="H21" s="34"/>
      <c r="I21" s="35"/>
      <c r="J21" s="4" t="s">
        <v>7</v>
      </c>
      <c r="K21" s="34"/>
      <c r="L21" s="35"/>
      <c r="M21" s="4" t="s">
        <v>7</v>
      </c>
      <c r="N21" s="34"/>
      <c r="O21" s="35"/>
      <c r="P21" s="4" t="s">
        <v>7</v>
      </c>
      <c r="Q21" s="34"/>
      <c r="R21" s="35"/>
      <c r="S21" s="4" t="s">
        <v>7</v>
      </c>
      <c r="T21" s="34"/>
      <c r="U21" s="35"/>
      <c r="V21" s="5" t="s">
        <v>7</v>
      </c>
    </row>
    <row r="22" spans="1:22" ht="9" customHeight="1" x14ac:dyDescent="0.45"/>
    <row r="23" spans="1:22" ht="21" customHeight="1" thickBot="1" x14ac:dyDescent="0.5">
      <c r="A23" s="43" t="s">
        <v>16</v>
      </c>
      <c r="B23" s="43"/>
      <c r="C23" s="43"/>
      <c r="D23" s="43"/>
      <c r="E23" s="43"/>
      <c r="F23" s="43"/>
      <c r="G23" s="43"/>
      <c r="I23" s="44"/>
      <c r="J23" s="44"/>
      <c r="K23" t="s">
        <v>9</v>
      </c>
      <c r="L23" s="1" t="s">
        <v>10</v>
      </c>
      <c r="N23" t="s">
        <v>11</v>
      </c>
      <c r="S23" s="37" t="e">
        <f>ROUNDUP((E19+H19+K19+N19+Q19+T19+E21+H21+K21+N21+Q21+T21)/I23,1)</f>
        <v>#DIV/0!</v>
      </c>
      <c r="T23" s="37"/>
      <c r="U23" s="37"/>
      <c r="V23" s="37"/>
    </row>
    <row r="24" spans="1:22" ht="9" customHeight="1" thickTop="1" x14ac:dyDescent="0.45">
      <c r="A24" s="1"/>
      <c r="B24" s="1"/>
      <c r="C24" s="1"/>
      <c r="D24" s="1"/>
      <c r="E24" s="1"/>
      <c r="F24" s="1"/>
      <c r="G24" s="1"/>
      <c r="I24" s="1"/>
      <c r="J24" s="1"/>
      <c r="L24" s="1"/>
      <c r="S24" s="1"/>
      <c r="T24" s="1"/>
      <c r="U24" s="1"/>
      <c r="V24" s="1"/>
    </row>
    <row r="25" spans="1:22" ht="18" customHeight="1" x14ac:dyDescent="0.45">
      <c r="A25" s="3" t="s">
        <v>20</v>
      </c>
    </row>
    <row r="26" spans="1:22" ht="6" customHeight="1" thickBot="1" x14ac:dyDescent="0.5">
      <c r="A26" s="3"/>
    </row>
    <row r="27" spans="1:22" ht="21" customHeight="1" x14ac:dyDescent="0.45">
      <c r="A27" s="45" t="s">
        <v>14</v>
      </c>
      <c r="B27" s="46"/>
      <c r="C27" s="46"/>
      <c r="D27" s="47"/>
      <c r="E27" s="51">
        <v>4</v>
      </c>
      <c r="F27" s="52"/>
      <c r="G27" s="6" t="s">
        <v>6</v>
      </c>
      <c r="H27" s="51">
        <v>5</v>
      </c>
      <c r="I27" s="52"/>
      <c r="J27" s="6" t="s">
        <v>6</v>
      </c>
      <c r="K27" s="51">
        <v>6</v>
      </c>
      <c r="L27" s="52"/>
      <c r="M27" s="6" t="s">
        <v>6</v>
      </c>
      <c r="N27" s="51">
        <v>7</v>
      </c>
      <c r="O27" s="52"/>
      <c r="P27" s="6" t="s">
        <v>6</v>
      </c>
      <c r="Q27" s="51">
        <v>8</v>
      </c>
      <c r="R27" s="52"/>
      <c r="S27" s="6" t="s">
        <v>6</v>
      </c>
      <c r="T27" s="51">
        <v>9</v>
      </c>
      <c r="U27" s="52"/>
      <c r="V27" s="7" t="s">
        <v>6</v>
      </c>
    </row>
    <row r="28" spans="1:22" ht="21" customHeight="1" x14ac:dyDescent="0.45">
      <c r="A28" s="53" t="s">
        <v>13</v>
      </c>
      <c r="B28" s="54"/>
      <c r="C28" s="54"/>
      <c r="D28" s="55"/>
      <c r="E28" s="56"/>
      <c r="F28" s="57"/>
      <c r="G28" s="8" t="s">
        <v>7</v>
      </c>
      <c r="H28" s="56"/>
      <c r="I28" s="57"/>
      <c r="J28" s="8" t="s">
        <v>7</v>
      </c>
      <c r="K28" s="56"/>
      <c r="L28" s="57"/>
      <c r="M28" s="8" t="s">
        <v>7</v>
      </c>
      <c r="N28" s="56"/>
      <c r="O28" s="57"/>
      <c r="P28" s="8" t="s">
        <v>7</v>
      </c>
      <c r="Q28" s="56"/>
      <c r="R28" s="57"/>
      <c r="S28" s="8" t="s">
        <v>7</v>
      </c>
      <c r="T28" s="56"/>
      <c r="U28" s="57"/>
      <c r="V28" s="9" t="s">
        <v>7</v>
      </c>
    </row>
    <row r="29" spans="1:22" ht="21" customHeight="1" x14ac:dyDescent="0.45">
      <c r="A29" s="62" t="s">
        <v>14</v>
      </c>
      <c r="B29" s="63"/>
      <c r="C29" s="63"/>
      <c r="D29" s="64"/>
      <c r="E29" s="58">
        <v>10</v>
      </c>
      <c r="F29" s="59"/>
      <c r="G29" s="10" t="s">
        <v>6</v>
      </c>
      <c r="H29" s="58">
        <v>11</v>
      </c>
      <c r="I29" s="59"/>
      <c r="J29" s="10" t="s">
        <v>6</v>
      </c>
      <c r="K29" s="58">
        <v>12</v>
      </c>
      <c r="L29" s="59"/>
      <c r="M29" s="10" t="s">
        <v>6</v>
      </c>
      <c r="N29" s="58">
        <v>1</v>
      </c>
      <c r="O29" s="59"/>
      <c r="P29" s="10" t="s">
        <v>6</v>
      </c>
      <c r="Q29" s="58">
        <v>2</v>
      </c>
      <c r="R29" s="59"/>
      <c r="S29" s="10" t="s">
        <v>6</v>
      </c>
      <c r="T29" s="58">
        <v>3</v>
      </c>
      <c r="U29" s="59"/>
      <c r="V29" s="11" t="s">
        <v>6</v>
      </c>
    </row>
    <row r="30" spans="1:22" ht="21" customHeight="1" thickBot="1" x14ac:dyDescent="0.5">
      <c r="A30" s="48" t="s">
        <v>13</v>
      </c>
      <c r="B30" s="49"/>
      <c r="C30" s="49"/>
      <c r="D30" s="50"/>
      <c r="E30" s="34"/>
      <c r="F30" s="35"/>
      <c r="G30" s="4" t="s">
        <v>7</v>
      </c>
      <c r="H30" s="34"/>
      <c r="I30" s="35"/>
      <c r="J30" s="4" t="s">
        <v>7</v>
      </c>
      <c r="K30" s="34"/>
      <c r="L30" s="35"/>
      <c r="M30" s="4" t="s">
        <v>7</v>
      </c>
      <c r="N30" s="34"/>
      <c r="O30" s="35"/>
      <c r="P30" s="4" t="s">
        <v>7</v>
      </c>
      <c r="Q30" s="34"/>
      <c r="R30" s="35"/>
      <c r="S30" s="4" t="s">
        <v>7</v>
      </c>
      <c r="T30" s="34"/>
      <c r="U30" s="35"/>
      <c r="V30" s="5" t="s">
        <v>7</v>
      </c>
    </row>
    <row r="31" spans="1:22" ht="9" customHeight="1" x14ac:dyDescent="0.45"/>
    <row r="32" spans="1:22" ht="21" customHeight="1" thickBot="1" x14ac:dyDescent="0.5">
      <c r="A32" s="43" t="s">
        <v>12</v>
      </c>
      <c r="B32" s="43"/>
      <c r="C32" s="43"/>
      <c r="D32" s="43"/>
      <c r="E32" s="43"/>
      <c r="F32" s="43"/>
      <c r="G32" s="43"/>
      <c r="I32" s="44"/>
      <c r="J32" s="44"/>
      <c r="K32" t="s">
        <v>9</v>
      </c>
      <c r="L32" s="1" t="s">
        <v>10</v>
      </c>
      <c r="N32" t="s">
        <v>11</v>
      </c>
      <c r="S32" s="37" t="e">
        <f>ROUNDUP((E28+H28+K28+N28+Q28+T28+E30+H30+K30+N30+Q30+T30)/I32,1)</f>
        <v>#DIV/0!</v>
      </c>
      <c r="T32" s="37"/>
      <c r="U32" s="37"/>
      <c r="V32" s="37"/>
    </row>
    <row r="33" spans="1:22" ht="9" customHeight="1" thickTop="1" x14ac:dyDescent="0.45"/>
    <row r="34" spans="1:22" ht="18" customHeight="1" x14ac:dyDescent="0.45">
      <c r="A34" s="3" t="s">
        <v>21</v>
      </c>
    </row>
    <row r="35" spans="1:22" ht="6" customHeight="1" x14ac:dyDescent="0.45">
      <c r="A35" s="3"/>
    </row>
    <row r="36" spans="1:22" ht="21" customHeight="1" x14ac:dyDescent="0.45">
      <c r="A36" s="43" t="s">
        <v>17</v>
      </c>
      <c r="B36" s="43"/>
      <c r="C36" s="43"/>
      <c r="D36" s="43"/>
      <c r="E36" s="44"/>
      <c r="F36" s="44"/>
      <c r="G36" t="s">
        <v>7</v>
      </c>
      <c r="I36" s="43" t="s">
        <v>18</v>
      </c>
      <c r="J36" s="43"/>
      <c r="K36" s="43"/>
      <c r="L36" s="43"/>
      <c r="M36" s="44"/>
      <c r="N36" s="44"/>
      <c r="O36" t="s">
        <v>7</v>
      </c>
      <c r="Q36" s="43" t="s">
        <v>19</v>
      </c>
      <c r="R36" s="43"/>
      <c r="S36" s="43"/>
      <c r="T36" s="44">
        <f>M36-E36</f>
        <v>0</v>
      </c>
      <c r="U36" s="44"/>
      <c r="V36" t="s">
        <v>7</v>
      </c>
    </row>
    <row r="37" spans="1:22" ht="6" customHeight="1" x14ac:dyDescent="0.45"/>
    <row r="38" spans="1:22" ht="21" customHeight="1" thickBot="1" x14ac:dyDescent="0.5">
      <c r="A38" s="43" t="s">
        <v>33</v>
      </c>
      <c r="B38" s="43"/>
      <c r="C38" s="43"/>
      <c r="D38" s="43"/>
      <c r="E38" s="43"/>
      <c r="F38" s="43"/>
      <c r="G38" s="43"/>
      <c r="H38" s="43"/>
      <c r="I38" s="43"/>
      <c r="J38" s="43"/>
      <c r="K38" s="44"/>
      <c r="L38" s="44"/>
      <c r="M38" s="13" t="s">
        <v>7</v>
      </c>
      <c r="N38" s="12" t="s">
        <v>25</v>
      </c>
      <c r="T38" s="37"/>
      <c r="U38" s="37"/>
      <c r="V38" s="37"/>
    </row>
    <row r="39" spans="1:22" ht="9" customHeight="1" thickTop="1" x14ac:dyDescent="0.45"/>
    <row r="40" spans="1:22" ht="18" customHeight="1" x14ac:dyDescent="0.45">
      <c r="A40" s="3" t="s">
        <v>37</v>
      </c>
    </row>
    <row r="41" spans="1:22" ht="6" customHeight="1" thickBot="1" x14ac:dyDescent="0.5">
      <c r="A41" s="3"/>
    </row>
    <row r="42" spans="1:22" ht="21" customHeight="1" x14ac:dyDescent="0.45">
      <c r="A42" s="45" t="s">
        <v>14</v>
      </c>
      <c r="B42" s="46"/>
      <c r="C42" s="47"/>
      <c r="D42" s="38"/>
      <c r="E42" s="39"/>
      <c r="F42" s="6" t="s">
        <v>6</v>
      </c>
      <c r="G42" s="38"/>
      <c r="H42" s="39"/>
      <c r="I42" s="6" t="s">
        <v>6</v>
      </c>
      <c r="J42" s="38"/>
      <c r="K42" s="39"/>
      <c r="L42" s="7" t="s">
        <v>6</v>
      </c>
      <c r="M42" t="s">
        <v>23</v>
      </c>
      <c r="T42" s="44"/>
      <c r="U42" s="44"/>
      <c r="V42" t="s">
        <v>9</v>
      </c>
    </row>
    <row r="43" spans="1:22" ht="21" customHeight="1" thickBot="1" x14ac:dyDescent="0.5">
      <c r="A43" s="65" t="s">
        <v>22</v>
      </c>
      <c r="B43" s="66"/>
      <c r="C43" s="67"/>
      <c r="D43" s="34"/>
      <c r="E43" s="35"/>
      <c r="F43" s="4" t="s">
        <v>7</v>
      </c>
      <c r="G43" s="34"/>
      <c r="H43" s="35"/>
      <c r="I43" s="4" t="s">
        <v>7</v>
      </c>
      <c r="J43" s="34"/>
      <c r="K43" s="35"/>
      <c r="L43" s="5" t="s">
        <v>7</v>
      </c>
      <c r="M43" s="2" t="s">
        <v>24</v>
      </c>
      <c r="S43" s="37" t="e">
        <f>ROUNDUP((D43+G43+J43)/T42,1)</f>
        <v>#DIV/0!</v>
      </c>
      <c r="T43" s="37"/>
      <c r="U43" s="37"/>
      <c r="V43" s="37"/>
    </row>
    <row r="44" spans="1:22" ht="18" customHeight="1" x14ac:dyDescent="0.45"/>
    <row r="45" spans="1:22" ht="18" customHeight="1" x14ac:dyDescent="0.45"/>
    <row r="46" spans="1:22" ht="18" customHeight="1" x14ac:dyDescent="0.45"/>
    <row r="47" spans="1:22" ht="18" customHeight="1" x14ac:dyDescent="0.45"/>
    <row r="48" spans="1:22"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21" customHeight="1" x14ac:dyDescent="0.45"/>
    <row r="117" ht="21" customHeight="1" x14ac:dyDescent="0.45"/>
    <row r="118" ht="21" customHeight="1" x14ac:dyDescent="0.45"/>
    <row r="119" ht="21" customHeight="1" x14ac:dyDescent="0.45"/>
    <row r="120" ht="21" customHeight="1" x14ac:dyDescent="0.45"/>
    <row r="121" ht="21" customHeight="1" x14ac:dyDescent="0.45"/>
    <row r="122" ht="21" customHeight="1" x14ac:dyDescent="0.45"/>
    <row r="123" ht="21" customHeight="1" x14ac:dyDescent="0.45"/>
    <row r="124" ht="21" customHeight="1" x14ac:dyDescent="0.45"/>
    <row r="125" ht="21" customHeight="1" x14ac:dyDescent="0.45"/>
    <row r="126" ht="21" customHeight="1" x14ac:dyDescent="0.45"/>
    <row r="127" ht="21" customHeight="1" x14ac:dyDescent="0.45"/>
    <row r="128" ht="21" customHeight="1" x14ac:dyDescent="0.45"/>
    <row r="129" ht="21" customHeight="1" x14ac:dyDescent="0.45"/>
    <row r="130" ht="21" customHeight="1" x14ac:dyDescent="0.45"/>
    <row r="131" ht="21" customHeight="1" x14ac:dyDescent="0.45"/>
    <row r="132" ht="21" customHeight="1" x14ac:dyDescent="0.45"/>
    <row r="133" ht="21" customHeight="1" x14ac:dyDescent="0.45"/>
    <row r="134" ht="21" customHeight="1" x14ac:dyDescent="0.45"/>
    <row r="135" ht="21" customHeight="1" x14ac:dyDescent="0.45"/>
    <row r="136" ht="21" customHeight="1" x14ac:dyDescent="0.45"/>
    <row r="137" ht="21" customHeight="1" x14ac:dyDescent="0.45"/>
    <row r="138" ht="21" customHeight="1" x14ac:dyDescent="0.45"/>
    <row r="139" ht="21" customHeight="1" x14ac:dyDescent="0.45"/>
    <row r="140" ht="21" customHeight="1" x14ac:dyDescent="0.45"/>
    <row r="141" ht="21" customHeight="1" x14ac:dyDescent="0.45"/>
    <row r="142" ht="21" customHeight="1" x14ac:dyDescent="0.45"/>
    <row r="143" ht="21" customHeight="1" x14ac:dyDescent="0.45"/>
    <row r="144" ht="21" customHeight="1" x14ac:dyDescent="0.45"/>
    <row r="145" ht="21" customHeight="1" x14ac:dyDescent="0.45"/>
    <row r="146" ht="21" customHeight="1" x14ac:dyDescent="0.45"/>
    <row r="147" ht="21" customHeight="1" x14ac:dyDescent="0.45"/>
    <row r="148" ht="21" customHeight="1" x14ac:dyDescent="0.45"/>
    <row r="149" ht="21" customHeight="1" x14ac:dyDescent="0.45"/>
    <row r="150" ht="21" customHeight="1" x14ac:dyDescent="0.45"/>
    <row r="151" ht="21" customHeight="1" x14ac:dyDescent="0.45"/>
    <row r="152" ht="21" customHeight="1" x14ac:dyDescent="0.45"/>
    <row r="153" ht="21" customHeight="1" x14ac:dyDescent="0.45"/>
    <row r="154" ht="21" customHeight="1" x14ac:dyDescent="0.45"/>
    <row r="155" ht="21" customHeight="1" x14ac:dyDescent="0.45"/>
    <row r="156" ht="21" customHeight="1" x14ac:dyDescent="0.45"/>
    <row r="157" ht="21" customHeight="1" x14ac:dyDescent="0.45"/>
    <row r="158" ht="21" customHeight="1" x14ac:dyDescent="0.45"/>
    <row r="159" ht="21" customHeight="1" x14ac:dyDescent="0.45"/>
    <row r="160" ht="21" customHeight="1" x14ac:dyDescent="0.45"/>
    <row r="161" ht="21" customHeight="1" x14ac:dyDescent="0.45"/>
    <row r="162" ht="21" customHeight="1" x14ac:dyDescent="0.45"/>
    <row r="163" ht="21" customHeight="1" x14ac:dyDescent="0.45"/>
    <row r="164" ht="21" customHeight="1" x14ac:dyDescent="0.45"/>
    <row r="165" ht="21" customHeight="1" x14ac:dyDescent="0.45"/>
    <row r="166" ht="21" customHeight="1" x14ac:dyDescent="0.45"/>
    <row r="167" ht="21" customHeight="1" x14ac:dyDescent="0.45"/>
    <row r="168" ht="21" customHeight="1" x14ac:dyDescent="0.45"/>
    <row r="169" ht="21" customHeight="1" x14ac:dyDescent="0.45"/>
    <row r="170" ht="21" customHeight="1" x14ac:dyDescent="0.45"/>
    <row r="171" ht="21" customHeight="1" x14ac:dyDescent="0.45"/>
    <row r="172" ht="21" customHeight="1" x14ac:dyDescent="0.45"/>
    <row r="173" ht="21" customHeight="1" x14ac:dyDescent="0.45"/>
    <row r="174" ht="21" customHeight="1" x14ac:dyDescent="0.45"/>
    <row r="175" ht="21" customHeight="1" x14ac:dyDescent="0.45"/>
    <row r="176" ht="21" customHeight="1" x14ac:dyDescent="0.45"/>
    <row r="177" ht="21" customHeight="1" x14ac:dyDescent="0.45"/>
    <row r="178" ht="21" customHeight="1" x14ac:dyDescent="0.45"/>
    <row r="179" ht="21" customHeight="1" x14ac:dyDescent="0.45"/>
    <row r="180" ht="21" customHeight="1" x14ac:dyDescent="0.45"/>
    <row r="181" ht="21" customHeight="1" x14ac:dyDescent="0.45"/>
    <row r="182" ht="21" customHeight="1" x14ac:dyDescent="0.45"/>
    <row r="183" ht="21" customHeight="1" x14ac:dyDescent="0.45"/>
    <row r="184" ht="21" customHeight="1" x14ac:dyDescent="0.45"/>
    <row r="185" ht="21" customHeight="1" x14ac:dyDescent="0.45"/>
    <row r="186" ht="21" customHeight="1" x14ac:dyDescent="0.45"/>
    <row r="187" ht="21" customHeight="1" x14ac:dyDescent="0.45"/>
    <row r="188" ht="21" customHeight="1" x14ac:dyDescent="0.45"/>
    <row r="189" ht="21" customHeight="1" x14ac:dyDescent="0.45"/>
    <row r="190" ht="21" customHeight="1" x14ac:dyDescent="0.45"/>
    <row r="191" ht="21" customHeight="1" x14ac:dyDescent="0.45"/>
    <row r="192" ht="21" customHeight="1" x14ac:dyDescent="0.45"/>
    <row r="193" ht="21" customHeight="1" x14ac:dyDescent="0.45"/>
    <row r="194" ht="21" customHeight="1" x14ac:dyDescent="0.45"/>
    <row r="195" ht="21" customHeight="1" x14ac:dyDescent="0.45"/>
    <row r="196" ht="21" customHeight="1" x14ac:dyDescent="0.45"/>
    <row r="197" ht="21" customHeight="1" x14ac:dyDescent="0.45"/>
    <row r="198" ht="21" customHeight="1" x14ac:dyDescent="0.45"/>
    <row r="199" ht="21" customHeight="1" x14ac:dyDescent="0.45"/>
    <row r="200" ht="21" customHeight="1" x14ac:dyDescent="0.45"/>
    <row r="201" ht="21" customHeight="1" x14ac:dyDescent="0.45"/>
    <row r="202" ht="21" customHeight="1" x14ac:dyDescent="0.45"/>
    <row r="203" ht="21" customHeight="1" x14ac:dyDescent="0.45"/>
    <row r="204" ht="21" customHeight="1" x14ac:dyDescent="0.45"/>
    <row r="205" ht="21" customHeight="1" x14ac:dyDescent="0.45"/>
    <row r="206" ht="21" customHeight="1" x14ac:dyDescent="0.45"/>
    <row r="207" ht="21" customHeight="1" x14ac:dyDescent="0.45"/>
    <row r="208" ht="21" customHeight="1" x14ac:dyDescent="0.45"/>
    <row r="209" ht="21" customHeight="1" x14ac:dyDescent="0.45"/>
    <row r="210" ht="21" customHeight="1" x14ac:dyDescent="0.45"/>
    <row r="211" ht="21" customHeight="1" x14ac:dyDescent="0.45"/>
    <row r="212" ht="21" customHeight="1" x14ac:dyDescent="0.45"/>
    <row r="213" ht="21" customHeight="1" x14ac:dyDescent="0.45"/>
    <row r="214" ht="21" customHeight="1" x14ac:dyDescent="0.45"/>
    <row r="215" ht="21" customHeight="1" x14ac:dyDescent="0.45"/>
    <row r="216" ht="21" customHeight="1" x14ac:dyDescent="0.45"/>
    <row r="217" ht="21" customHeight="1" x14ac:dyDescent="0.45"/>
    <row r="218" ht="21" customHeight="1" x14ac:dyDescent="0.45"/>
    <row r="219" ht="21" customHeight="1" x14ac:dyDescent="0.45"/>
    <row r="220" ht="21" customHeight="1" x14ac:dyDescent="0.45"/>
    <row r="221" ht="21" customHeight="1" x14ac:dyDescent="0.45"/>
    <row r="222" ht="21" customHeight="1" x14ac:dyDescent="0.45"/>
    <row r="223" ht="21" customHeight="1" x14ac:dyDescent="0.45"/>
    <row r="224" ht="21" customHeight="1" x14ac:dyDescent="0.45"/>
    <row r="225" ht="21" customHeight="1" x14ac:dyDescent="0.45"/>
    <row r="226" ht="21" customHeight="1" x14ac:dyDescent="0.45"/>
    <row r="227" ht="21" customHeight="1" x14ac:dyDescent="0.45"/>
    <row r="228" ht="21" customHeight="1" x14ac:dyDescent="0.45"/>
    <row r="229" ht="21" customHeight="1" x14ac:dyDescent="0.45"/>
    <row r="230" ht="21" customHeight="1" x14ac:dyDescent="0.45"/>
    <row r="231" ht="21" customHeight="1" x14ac:dyDescent="0.45"/>
    <row r="232" ht="21" customHeight="1" x14ac:dyDescent="0.45"/>
    <row r="233" ht="21" customHeight="1" x14ac:dyDescent="0.45"/>
    <row r="234" ht="21" customHeight="1" x14ac:dyDescent="0.45"/>
    <row r="235" ht="21" customHeight="1" x14ac:dyDescent="0.45"/>
    <row r="236" ht="21" customHeight="1" x14ac:dyDescent="0.45"/>
    <row r="237" ht="21" customHeight="1" x14ac:dyDescent="0.45"/>
    <row r="238" ht="21" customHeight="1" x14ac:dyDescent="0.45"/>
    <row r="239" ht="21" customHeight="1" x14ac:dyDescent="0.45"/>
    <row r="240" ht="21" customHeight="1" x14ac:dyDescent="0.45"/>
    <row r="241" ht="21" customHeight="1" x14ac:dyDescent="0.45"/>
    <row r="242" ht="21" customHeight="1" x14ac:dyDescent="0.45"/>
    <row r="243" ht="21" customHeight="1" x14ac:dyDescent="0.45"/>
    <row r="244" ht="21" customHeight="1" x14ac:dyDescent="0.45"/>
    <row r="245" ht="21" customHeight="1" x14ac:dyDescent="0.45"/>
    <row r="246" ht="21" customHeight="1" x14ac:dyDescent="0.45"/>
    <row r="247" ht="21" customHeight="1" x14ac:dyDescent="0.45"/>
    <row r="248" ht="21" customHeight="1" x14ac:dyDescent="0.45"/>
    <row r="249" ht="21" customHeight="1" x14ac:dyDescent="0.45"/>
    <row r="250" ht="21" customHeight="1" x14ac:dyDescent="0.45"/>
    <row r="251" ht="21" customHeight="1" x14ac:dyDescent="0.45"/>
    <row r="252" ht="21" customHeight="1" x14ac:dyDescent="0.45"/>
    <row r="253" ht="21" customHeight="1" x14ac:dyDescent="0.45"/>
    <row r="254" ht="21" customHeight="1" x14ac:dyDescent="0.45"/>
  </sheetData>
  <mergeCells count="115">
    <mergeCell ref="T42:U42"/>
    <mergeCell ref="S43:V43"/>
    <mergeCell ref="K38:L38"/>
    <mergeCell ref="A38:J38"/>
    <mergeCell ref="T38:V38"/>
    <mergeCell ref="Q4:R4"/>
    <mergeCell ref="S4:V4"/>
    <mergeCell ref="A5:C5"/>
    <mergeCell ref="D5:G5"/>
    <mergeCell ref="D42:E42"/>
    <mergeCell ref="G42:H42"/>
    <mergeCell ref="J42:K42"/>
    <mergeCell ref="D43:E43"/>
    <mergeCell ref="G43:H43"/>
    <mergeCell ref="J43:K43"/>
    <mergeCell ref="A42:C42"/>
    <mergeCell ref="A43:C43"/>
    <mergeCell ref="A23:G23"/>
    <mergeCell ref="I23:J23"/>
    <mergeCell ref="S23:V23"/>
    <mergeCell ref="A36:D36"/>
    <mergeCell ref="E36:F36"/>
    <mergeCell ref="I36:L36"/>
    <mergeCell ref="M36:N36"/>
    <mergeCell ref="Q36:S36"/>
    <mergeCell ref="T36:U36"/>
    <mergeCell ref="T20:U20"/>
    <mergeCell ref="A21:D21"/>
    <mergeCell ref="E21:F21"/>
    <mergeCell ref="H21:I21"/>
    <mergeCell ref="K21:L21"/>
    <mergeCell ref="N21:O21"/>
    <mergeCell ref="Q21:R21"/>
    <mergeCell ref="T21:U21"/>
    <mergeCell ref="A20:D20"/>
    <mergeCell ref="E20:F20"/>
    <mergeCell ref="H20:I20"/>
    <mergeCell ref="K20:L20"/>
    <mergeCell ref="N20:O20"/>
    <mergeCell ref="Q20:R20"/>
    <mergeCell ref="T30:U30"/>
    <mergeCell ref="A29:D29"/>
    <mergeCell ref="E29:F29"/>
    <mergeCell ref="H29:I29"/>
    <mergeCell ref="K29:L29"/>
    <mergeCell ref="N29:O29"/>
    <mergeCell ref="Q29:R29"/>
    <mergeCell ref="K27:L27"/>
    <mergeCell ref="T18:U18"/>
    <mergeCell ref="A19:D19"/>
    <mergeCell ref="E19:F19"/>
    <mergeCell ref="H19:I19"/>
    <mergeCell ref="K19:L19"/>
    <mergeCell ref="N19:O19"/>
    <mergeCell ref="Q19:R19"/>
    <mergeCell ref="T19:U19"/>
    <mergeCell ref="A32:G32"/>
    <mergeCell ref="I32:J32"/>
    <mergeCell ref="S32:V32"/>
    <mergeCell ref="A18:D18"/>
    <mergeCell ref="E18:F18"/>
    <mergeCell ref="H18:I18"/>
    <mergeCell ref="K18:L18"/>
    <mergeCell ref="N18:O18"/>
    <mergeCell ref="Q18:R18"/>
    <mergeCell ref="T29:U29"/>
    <mergeCell ref="A30:D30"/>
    <mergeCell ref="E30:F30"/>
    <mergeCell ref="H30:I30"/>
    <mergeCell ref="K30:L30"/>
    <mergeCell ref="N30:O30"/>
    <mergeCell ref="Q30:R30"/>
    <mergeCell ref="N27:O27"/>
    <mergeCell ref="Q27:R27"/>
    <mergeCell ref="T27:U27"/>
    <mergeCell ref="A28:D28"/>
    <mergeCell ref="E28:F28"/>
    <mergeCell ref="K28:L28"/>
    <mergeCell ref="N28:O28"/>
    <mergeCell ref="Q28:R28"/>
    <mergeCell ref="T28:U28"/>
    <mergeCell ref="H28:I28"/>
    <mergeCell ref="A27:D27"/>
    <mergeCell ref="E27:F27"/>
    <mergeCell ref="H27:I27"/>
    <mergeCell ref="A14:G14"/>
    <mergeCell ref="I14:J14"/>
    <mergeCell ref="S14:V14"/>
    <mergeCell ref="A11:D11"/>
    <mergeCell ref="A12:D12"/>
    <mergeCell ref="E11:F11"/>
    <mergeCell ref="K11:L11"/>
    <mergeCell ref="Q11:R11"/>
    <mergeCell ref="T11:U11"/>
    <mergeCell ref="E12:F12"/>
    <mergeCell ref="O2:P2"/>
    <mergeCell ref="M2:N2"/>
    <mergeCell ref="Q2:S2"/>
    <mergeCell ref="A2:K2"/>
    <mergeCell ref="H12:I12"/>
    <mergeCell ref="K12:L12"/>
    <mergeCell ref="N12:O12"/>
    <mergeCell ref="Q12:R12"/>
    <mergeCell ref="T12:U12"/>
    <mergeCell ref="U5:V5"/>
    <mergeCell ref="R7:U7"/>
    <mergeCell ref="H11:I11"/>
    <mergeCell ref="N11:O11"/>
    <mergeCell ref="A4:C4"/>
    <mergeCell ref="D4:K4"/>
    <mergeCell ref="L4:N4"/>
    <mergeCell ref="O4:P4"/>
    <mergeCell ref="H5:K5"/>
    <mergeCell ref="L5:N5"/>
    <mergeCell ref="O5:T5"/>
  </mergeCells>
  <phoneticPr fontId="1"/>
  <pageMargins left="0.70866141732283472" right="0.70866141732283472" top="0.74803149606299213"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4"/>
  <sheetViews>
    <sheetView view="pageBreakPreview" zoomScaleNormal="100" zoomScaleSheetLayoutView="100" workbookViewId="0">
      <selection activeCell="AN14" sqref="AN14:AO14"/>
    </sheetView>
  </sheetViews>
  <sheetFormatPr defaultRowHeight="18" x14ac:dyDescent="0.45"/>
  <cols>
    <col min="1" max="70" width="3.5" customWidth="1"/>
  </cols>
  <sheetData>
    <row r="1" spans="1:22" ht="18" customHeight="1" x14ac:dyDescent="0.45"/>
    <row r="2" spans="1:22" ht="24" customHeight="1" x14ac:dyDescent="0.45">
      <c r="A2" s="33" t="s">
        <v>0</v>
      </c>
      <c r="B2" s="33"/>
      <c r="C2" s="33"/>
      <c r="D2" s="33"/>
      <c r="E2" s="33"/>
      <c r="F2" s="33"/>
      <c r="G2" s="33"/>
      <c r="H2" s="33"/>
      <c r="I2" s="33"/>
      <c r="J2" s="33"/>
      <c r="K2" s="33"/>
      <c r="L2" s="14" t="s">
        <v>32</v>
      </c>
      <c r="M2" s="32" t="s">
        <v>34</v>
      </c>
      <c r="N2" s="32"/>
      <c r="O2" s="76">
        <v>5</v>
      </c>
      <c r="P2" s="76"/>
      <c r="Q2" s="32" t="s">
        <v>35</v>
      </c>
      <c r="R2" s="32"/>
      <c r="S2" s="32"/>
      <c r="T2" s="14" t="s">
        <v>36</v>
      </c>
    </row>
    <row r="3" spans="1:22" ht="9" customHeight="1" x14ac:dyDescent="0.45">
      <c r="A3" s="30"/>
      <c r="B3" s="30"/>
      <c r="C3" s="30"/>
      <c r="D3" s="30"/>
      <c r="E3" s="30"/>
      <c r="F3" s="30"/>
      <c r="G3" s="30"/>
      <c r="H3" s="30"/>
      <c r="I3" s="30"/>
      <c r="J3" s="30"/>
      <c r="K3" s="30"/>
      <c r="L3" s="30"/>
      <c r="M3" s="30"/>
      <c r="N3" s="30"/>
      <c r="O3" s="30"/>
      <c r="P3" s="30"/>
      <c r="Q3" s="30"/>
      <c r="R3" s="30"/>
      <c r="S3" s="30"/>
      <c r="T3" s="30"/>
    </row>
    <row r="4" spans="1:22" ht="27" customHeight="1" x14ac:dyDescent="0.45">
      <c r="A4" s="40" t="s">
        <v>72</v>
      </c>
      <c r="B4" s="41"/>
      <c r="C4" s="41"/>
      <c r="D4" s="75" t="s">
        <v>29</v>
      </c>
      <c r="E4" s="75"/>
      <c r="F4" s="75"/>
      <c r="G4" s="75"/>
      <c r="H4" s="75"/>
      <c r="I4" s="75"/>
      <c r="J4" s="75"/>
      <c r="K4" s="75"/>
      <c r="L4" s="41" t="s">
        <v>1</v>
      </c>
      <c r="M4" s="41"/>
      <c r="N4" s="41"/>
      <c r="O4" s="75">
        <v>30</v>
      </c>
      <c r="P4" s="75"/>
      <c r="Q4" s="41" t="s">
        <v>26</v>
      </c>
      <c r="R4" s="41"/>
      <c r="S4" s="75" t="s">
        <v>30</v>
      </c>
      <c r="T4" s="75"/>
      <c r="U4" s="75"/>
      <c r="V4" s="75"/>
    </row>
    <row r="5" spans="1:22" ht="27" customHeight="1" x14ac:dyDescent="0.45">
      <c r="A5" s="41" t="s">
        <v>2</v>
      </c>
      <c r="B5" s="41"/>
      <c r="C5" s="41"/>
      <c r="D5" s="74">
        <v>44256</v>
      </c>
      <c r="E5" s="74"/>
      <c r="F5" s="74"/>
      <c r="G5" s="74"/>
      <c r="H5" s="40" t="s">
        <v>27</v>
      </c>
      <c r="I5" s="40"/>
      <c r="J5" s="40"/>
      <c r="K5" s="40"/>
      <c r="L5" s="74" t="s">
        <v>31</v>
      </c>
      <c r="M5" s="74"/>
      <c r="N5" s="74"/>
      <c r="O5" s="40" t="s">
        <v>28</v>
      </c>
      <c r="P5" s="41"/>
      <c r="Q5" s="41"/>
      <c r="R5" s="41"/>
      <c r="S5" s="41"/>
      <c r="T5" s="41"/>
      <c r="U5" s="75">
        <v>4</v>
      </c>
      <c r="V5" s="75"/>
    </row>
    <row r="6" spans="1:22" ht="18" customHeight="1" x14ac:dyDescent="0.45"/>
    <row r="7" spans="1:22" ht="21" customHeight="1" thickBot="1" x14ac:dyDescent="0.5">
      <c r="A7" s="3" t="s">
        <v>71</v>
      </c>
      <c r="G7" t="s">
        <v>4</v>
      </c>
      <c r="R7" s="37"/>
      <c r="S7" s="37"/>
      <c r="T7" s="37"/>
      <c r="U7" s="37"/>
    </row>
    <row r="8" spans="1:22" ht="9" customHeight="1" thickTop="1" x14ac:dyDescent="0.45"/>
    <row r="9" spans="1:22" ht="18" customHeight="1" x14ac:dyDescent="0.45">
      <c r="A9" s="3" t="s">
        <v>5</v>
      </c>
    </row>
    <row r="10" spans="1:22" ht="6" customHeight="1" thickBot="1" x14ac:dyDescent="0.5">
      <c r="A10" s="3"/>
    </row>
    <row r="11" spans="1:22" ht="21" customHeight="1" x14ac:dyDescent="0.45">
      <c r="A11" s="45" t="s">
        <v>14</v>
      </c>
      <c r="B11" s="46"/>
      <c r="C11" s="46"/>
      <c r="D11" s="47"/>
      <c r="E11" s="38"/>
      <c r="F11" s="39"/>
      <c r="G11" s="6" t="s">
        <v>6</v>
      </c>
      <c r="H11" s="38"/>
      <c r="I11" s="39"/>
      <c r="J11" s="6" t="s">
        <v>6</v>
      </c>
      <c r="K11" s="38"/>
      <c r="L11" s="39"/>
      <c r="M11" s="6" t="s">
        <v>6</v>
      </c>
      <c r="N11" s="38"/>
      <c r="O11" s="39"/>
      <c r="P11" s="6" t="s">
        <v>6</v>
      </c>
      <c r="Q11" s="38"/>
      <c r="R11" s="39"/>
      <c r="S11" s="6" t="s">
        <v>6</v>
      </c>
      <c r="T11" s="38"/>
      <c r="U11" s="39"/>
      <c r="V11" s="7" t="s">
        <v>6</v>
      </c>
    </row>
    <row r="12" spans="1:22" ht="21" customHeight="1" thickBot="1" x14ac:dyDescent="0.5">
      <c r="A12" s="48" t="s">
        <v>13</v>
      </c>
      <c r="B12" s="49"/>
      <c r="C12" s="49"/>
      <c r="D12" s="50"/>
      <c r="E12" s="34"/>
      <c r="F12" s="35"/>
      <c r="G12" s="4" t="s">
        <v>7</v>
      </c>
      <c r="H12" s="34"/>
      <c r="I12" s="35"/>
      <c r="J12" s="4" t="s">
        <v>7</v>
      </c>
      <c r="K12" s="34"/>
      <c r="L12" s="35"/>
      <c r="M12" s="4" t="s">
        <v>7</v>
      </c>
      <c r="N12" s="34"/>
      <c r="O12" s="35"/>
      <c r="P12" s="4" t="s">
        <v>7</v>
      </c>
      <c r="Q12" s="34"/>
      <c r="R12" s="35"/>
      <c r="S12" s="4" t="s">
        <v>7</v>
      </c>
      <c r="T12" s="34"/>
      <c r="U12" s="35"/>
      <c r="V12" s="5" t="s">
        <v>7</v>
      </c>
    </row>
    <row r="13" spans="1:22" ht="9" customHeight="1" x14ac:dyDescent="0.45"/>
    <row r="14" spans="1:22" ht="21" customHeight="1" thickBot="1" x14ac:dyDescent="0.5">
      <c r="A14" s="43" t="s">
        <v>8</v>
      </c>
      <c r="B14" s="43"/>
      <c r="C14" s="43"/>
      <c r="D14" s="43"/>
      <c r="E14" s="43"/>
      <c r="F14" s="43"/>
      <c r="G14" s="43"/>
      <c r="I14" s="44"/>
      <c r="J14" s="44"/>
      <c r="K14" t="s">
        <v>9</v>
      </c>
      <c r="L14" s="30" t="s">
        <v>10</v>
      </c>
      <c r="N14" t="s">
        <v>11</v>
      </c>
      <c r="S14" s="37" t="e">
        <f>ROUNDUP((E12+H12+K12+N12+Q12+T12)/I14,1)</f>
        <v>#DIV/0!</v>
      </c>
      <c r="T14" s="37"/>
      <c r="U14" s="37"/>
      <c r="V14" s="37"/>
    </row>
    <row r="15" spans="1:22" ht="9" customHeight="1" thickTop="1" x14ac:dyDescent="0.45"/>
    <row r="16" spans="1:22" ht="18" customHeight="1" x14ac:dyDescent="0.45">
      <c r="A16" s="3" t="s">
        <v>15</v>
      </c>
    </row>
    <row r="17" spans="1:22" ht="6" customHeight="1" thickBot="1" x14ac:dyDescent="0.5">
      <c r="A17" s="3"/>
    </row>
    <row r="18" spans="1:22" ht="21" customHeight="1" x14ac:dyDescent="0.45">
      <c r="A18" s="45" t="s">
        <v>14</v>
      </c>
      <c r="B18" s="46"/>
      <c r="C18" s="46"/>
      <c r="D18" s="47"/>
      <c r="E18" s="38"/>
      <c r="F18" s="39"/>
      <c r="G18" s="6" t="s">
        <v>6</v>
      </c>
      <c r="H18" s="38"/>
      <c r="I18" s="39"/>
      <c r="J18" s="6" t="s">
        <v>6</v>
      </c>
      <c r="K18" s="38"/>
      <c r="L18" s="39"/>
      <c r="M18" s="6" t="s">
        <v>6</v>
      </c>
      <c r="N18" s="38"/>
      <c r="O18" s="39"/>
      <c r="P18" s="6" t="s">
        <v>6</v>
      </c>
      <c r="Q18" s="38"/>
      <c r="R18" s="39"/>
      <c r="S18" s="6" t="s">
        <v>6</v>
      </c>
      <c r="T18" s="38"/>
      <c r="U18" s="39"/>
      <c r="V18" s="7" t="s">
        <v>6</v>
      </c>
    </row>
    <row r="19" spans="1:22" ht="21" customHeight="1" x14ac:dyDescent="0.45">
      <c r="A19" s="53" t="s">
        <v>13</v>
      </c>
      <c r="B19" s="54"/>
      <c r="C19" s="54"/>
      <c r="D19" s="55"/>
      <c r="E19" s="56"/>
      <c r="F19" s="57"/>
      <c r="G19" s="8" t="s">
        <v>7</v>
      </c>
      <c r="H19" s="56"/>
      <c r="I19" s="57"/>
      <c r="J19" s="8" t="s">
        <v>7</v>
      </c>
      <c r="K19" s="56"/>
      <c r="L19" s="57"/>
      <c r="M19" s="8" t="s">
        <v>7</v>
      </c>
      <c r="N19" s="56"/>
      <c r="O19" s="57"/>
      <c r="P19" s="8" t="s">
        <v>7</v>
      </c>
      <c r="Q19" s="56"/>
      <c r="R19" s="57"/>
      <c r="S19" s="8" t="s">
        <v>7</v>
      </c>
      <c r="T19" s="56"/>
      <c r="U19" s="57"/>
      <c r="V19" s="9" t="s">
        <v>7</v>
      </c>
    </row>
    <row r="20" spans="1:22" ht="21" customHeight="1" x14ac:dyDescent="0.45">
      <c r="A20" s="62" t="s">
        <v>14</v>
      </c>
      <c r="B20" s="63"/>
      <c r="C20" s="63"/>
      <c r="D20" s="64"/>
      <c r="E20" s="60"/>
      <c r="F20" s="61"/>
      <c r="G20" s="10" t="s">
        <v>6</v>
      </c>
      <c r="H20" s="60"/>
      <c r="I20" s="61"/>
      <c r="J20" s="10" t="s">
        <v>6</v>
      </c>
      <c r="K20" s="60"/>
      <c r="L20" s="61"/>
      <c r="M20" s="10" t="s">
        <v>6</v>
      </c>
      <c r="N20" s="60"/>
      <c r="O20" s="61"/>
      <c r="P20" s="10" t="s">
        <v>6</v>
      </c>
      <c r="Q20" s="60"/>
      <c r="R20" s="61"/>
      <c r="S20" s="10" t="s">
        <v>6</v>
      </c>
      <c r="T20" s="60"/>
      <c r="U20" s="61"/>
      <c r="V20" s="11" t="s">
        <v>6</v>
      </c>
    </row>
    <row r="21" spans="1:22" ht="21" customHeight="1" thickBot="1" x14ac:dyDescent="0.5">
      <c r="A21" s="48" t="s">
        <v>13</v>
      </c>
      <c r="B21" s="49"/>
      <c r="C21" s="49"/>
      <c r="D21" s="50"/>
      <c r="E21" s="34"/>
      <c r="F21" s="35"/>
      <c r="G21" s="4" t="s">
        <v>7</v>
      </c>
      <c r="H21" s="34"/>
      <c r="I21" s="35"/>
      <c r="J21" s="4" t="s">
        <v>7</v>
      </c>
      <c r="K21" s="34"/>
      <c r="L21" s="35"/>
      <c r="M21" s="4" t="s">
        <v>7</v>
      </c>
      <c r="N21" s="34"/>
      <c r="O21" s="35"/>
      <c r="P21" s="4" t="s">
        <v>7</v>
      </c>
      <c r="Q21" s="34"/>
      <c r="R21" s="35"/>
      <c r="S21" s="4" t="s">
        <v>7</v>
      </c>
      <c r="T21" s="34"/>
      <c r="U21" s="35"/>
      <c r="V21" s="5" t="s">
        <v>7</v>
      </c>
    </row>
    <row r="22" spans="1:22" ht="9" customHeight="1" x14ac:dyDescent="0.45"/>
    <row r="23" spans="1:22" ht="21" customHeight="1" thickBot="1" x14ac:dyDescent="0.5">
      <c r="A23" s="43" t="s">
        <v>16</v>
      </c>
      <c r="B23" s="43"/>
      <c r="C23" s="43"/>
      <c r="D23" s="43"/>
      <c r="E23" s="43"/>
      <c r="F23" s="43"/>
      <c r="G23" s="43"/>
      <c r="I23" s="44"/>
      <c r="J23" s="44"/>
      <c r="K23" t="s">
        <v>9</v>
      </c>
      <c r="L23" s="30" t="s">
        <v>10</v>
      </c>
      <c r="N23" t="s">
        <v>11</v>
      </c>
      <c r="S23" s="37" t="e">
        <f>ROUNDUP((E19+H19+K19+N19+Q19+T19+E21+H21+K21+N21+Q21+T21)/I23,1)</f>
        <v>#DIV/0!</v>
      </c>
      <c r="T23" s="37"/>
      <c r="U23" s="37"/>
      <c r="V23" s="37"/>
    </row>
    <row r="24" spans="1:22" ht="9" customHeight="1" thickTop="1" x14ac:dyDescent="0.45">
      <c r="A24" s="30"/>
      <c r="B24" s="30"/>
      <c r="C24" s="30"/>
      <c r="D24" s="30"/>
      <c r="E24" s="30"/>
      <c r="F24" s="30"/>
      <c r="G24" s="30"/>
      <c r="I24" s="30"/>
      <c r="J24" s="30"/>
      <c r="L24" s="30"/>
      <c r="S24" s="30"/>
      <c r="T24" s="30"/>
      <c r="U24" s="30"/>
      <c r="V24" s="30"/>
    </row>
    <row r="25" spans="1:22" ht="18" customHeight="1" x14ac:dyDescent="0.45">
      <c r="A25" s="3" t="s">
        <v>20</v>
      </c>
    </row>
    <row r="26" spans="1:22" ht="6" customHeight="1" thickBot="1" x14ac:dyDescent="0.5">
      <c r="A26" s="3"/>
    </row>
    <row r="27" spans="1:22" ht="21" customHeight="1" x14ac:dyDescent="0.45">
      <c r="A27" s="45" t="s">
        <v>14</v>
      </c>
      <c r="B27" s="46"/>
      <c r="C27" s="46"/>
      <c r="D27" s="47"/>
      <c r="E27" s="51">
        <v>4</v>
      </c>
      <c r="F27" s="52"/>
      <c r="G27" s="6" t="s">
        <v>6</v>
      </c>
      <c r="H27" s="51">
        <v>5</v>
      </c>
      <c r="I27" s="52"/>
      <c r="J27" s="6" t="s">
        <v>6</v>
      </c>
      <c r="K27" s="51">
        <v>6</v>
      </c>
      <c r="L27" s="52"/>
      <c r="M27" s="6" t="s">
        <v>6</v>
      </c>
      <c r="N27" s="51">
        <v>7</v>
      </c>
      <c r="O27" s="52"/>
      <c r="P27" s="6" t="s">
        <v>6</v>
      </c>
      <c r="Q27" s="51">
        <v>8</v>
      </c>
      <c r="R27" s="52"/>
      <c r="S27" s="6" t="s">
        <v>6</v>
      </c>
      <c r="T27" s="51">
        <v>9</v>
      </c>
      <c r="U27" s="52"/>
      <c r="V27" s="7" t="s">
        <v>6</v>
      </c>
    </row>
    <row r="28" spans="1:22" ht="21" customHeight="1" x14ac:dyDescent="0.45">
      <c r="A28" s="53" t="s">
        <v>13</v>
      </c>
      <c r="B28" s="54"/>
      <c r="C28" s="54"/>
      <c r="D28" s="55"/>
      <c r="E28" s="72">
        <v>600</v>
      </c>
      <c r="F28" s="73"/>
      <c r="G28" s="8" t="s">
        <v>7</v>
      </c>
      <c r="H28" s="72">
        <v>620</v>
      </c>
      <c r="I28" s="73"/>
      <c r="J28" s="8" t="s">
        <v>7</v>
      </c>
      <c r="K28" s="72">
        <v>580</v>
      </c>
      <c r="L28" s="73"/>
      <c r="M28" s="8" t="s">
        <v>7</v>
      </c>
      <c r="N28" s="72">
        <v>590</v>
      </c>
      <c r="O28" s="73"/>
      <c r="P28" s="8" t="s">
        <v>7</v>
      </c>
      <c r="Q28" s="72">
        <v>580</v>
      </c>
      <c r="R28" s="73"/>
      <c r="S28" s="8" t="s">
        <v>7</v>
      </c>
      <c r="T28" s="72">
        <v>590</v>
      </c>
      <c r="U28" s="73"/>
      <c r="V28" s="9" t="s">
        <v>7</v>
      </c>
    </row>
    <row r="29" spans="1:22" ht="21" customHeight="1" x14ac:dyDescent="0.45">
      <c r="A29" s="62" t="s">
        <v>14</v>
      </c>
      <c r="B29" s="63"/>
      <c r="C29" s="63"/>
      <c r="D29" s="64"/>
      <c r="E29" s="58">
        <v>10</v>
      </c>
      <c r="F29" s="59"/>
      <c r="G29" s="10" t="s">
        <v>6</v>
      </c>
      <c r="H29" s="58">
        <v>11</v>
      </c>
      <c r="I29" s="59"/>
      <c r="J29" s="10" t="s">
        <v>6</v>
      </c>
      <c r="K29" s="58">
        <v>12</v>
      </c>
      <c r="L29" s="59"/>
      <c r="M29" s="10" t="s">
        <v>6</v>
      </c>
      <c r="N29" s="58">
        <v>1</v>
      </c>
      <c r="O29" s="59"/>
      <c r="P29" s="10" t="s">
        <v>6</v>
      </c>
      <c r="Q29" s="58">
        <v>2</v>
      </c>
      <c r="R29" s="59"/>
      <c r="S29" s="10" t="s">
        <v>6</v>
      </c>
      <c r="T29" s="58">
        <v>3</v>
      </c>
      <c r="U29" s="59"/>
      <c r="V29" s="11" t="s">
        <v>6</v>
      </c>
    </row>
    <row r="30" spans="1:22" ht="21" customHeight="1" thickBot="1" x14ac:dyDescent="0.5">
      <c r="A30" s="48" t="s">
        <v>13</v>
      </c>
      <c r="B30" s="49"/>
      <c r="C30" s="49"/>
      <c r="D30" s="50"/>
      <c r="E30" s="68">
        <v>621</v>
      </c>
      <c r="F30" s="69"/>
      <c r="G30" s="4" t="s">
        <v>7</v>
      </c>
      <c r="H30" s="68">
        <v>622</v>
      </c>
      <c r="I30" s="69"/>
      <c r="J30" s="4" t="s">
        <v>7</v>
      </c>
      <c r="K30" s="68">
        <v>594</v>
      </c>
      <c r="L30" s="69"/>
      <c r="M30" s="4" t="s">
        <v>7</v>
      </c>
      <c r="N30" s="68">
        <v>580</v>
      </c>
      <c r="O30" s="69"/>
      <c r="P30" s="4" t="s">
        <v>7</v>
      </c>
      <c r="Q30" s="68">
        <v>595</v>
      </c>
      <c r="R30" s="69"/>
      <c r="S30" s="4" t="s">
        <v>7</v>
      </c>
      <c r="T30" s="68">
        <v>605</v>
      </c>
      <c r="U30" s="69"/>
      <c r="V30" s="5" t="s">
        <v>7</v>
      </c>
    </row>
    <row r="31" spans="1:22" ht="9" customHeight="1" x14ac:dyDescent="0.45"/>
    <row r="32" spans="1:22" ht="21" customHeight="1" thickBot="1" x14ac:dyDescent="0.5">
      <c r="A32" s="43" t="s">
        <v>12</v>
      </c>
      <c r="B32" s="43"/>
      <c r="C32" s="43"/>
      <c r="D32" s="43"/>
      <c r="E32" s="43"/>
      <c r="F32" s="43"/>
      <c r="G32" s="43"/>
      <c r="I32" s="70">
        <v>255</v>
      </c>
      <c r="J32" s="70"/>
      <c r="K32" t="s">
        <v>9</v>
      </c>
      <c r="L32" s="30" t="s">
        <v>10</v>
      </c>
      <c r="N32" t="s">
        <v>11</v>
      </c>
      <c r="S32" s="71">
        <f>ROUNDUP((E28+H28+K28+N28+Q28+T28+E30+H30+K30+N30+Q30+T30)/I32,1)</f>
        <v>28.200000000000003</v>
      </c>
      <c r="T32" s="71"/>
      <c r="U32" s="71"/>
      <c r="V32" s="71"/>
    </row>
    <row r="33" spans="1:22" ht="9" customHeight="1" thickTop="1" x14ac:dyDescent="0.45"/>
    <row r="34" spans="1:22" ht="18" customHeight="1" x14ac:dyDescent="0.45">
      <c r="A34" s="3" t="s">
        <v>21</v>
      </c>
    </row>
    <row r="35" spans="1:22" ht="6" customHeight="1" x14ac:dyDescent="0.45">
      <c r="A35" s="3"/>
    </row>
    <row r="36" spans="1:22" ht="21" customHeight="1" x14ac:dyDescent="0.45">
      <c r="A36" s="43" t="s">
        <v>17</v>
      </c>
      <c r="B36" s="43"/>
      <c r="C36" s="43"/>
      <c r="D36" s="43"/>
      <c r="E36" s="44"/>
      <c r="F36" s="44"/>
      <c r="G36" t="s">
        <v>7</v>
      </c>
      <c r="I36" s="43" t="s">
        <v>18</v>
      </c>
      <c r="J36" s="43"/>
      <c r="K36" s="43"/>
      <c r="L36" s="43"/>
      <c r="M36" s="44"/>
      <c r="N36" s="44"/>
      <c r="O36" t="s">
        <v>7</v>
      </c>
      <c r="Q36" s="43" t="s">
        <v>19</v>
      </c>
      <c r="R36" s="43"/>
      <c r="S36" s="43"/>
      <c r="T36" s="44">
        <f>M36-E36</f>
        <v>0</v>
      </c>
      <c r="U36" s="44"/>
      <c r="V36" t="s">
        <v>7</v>
      </c>
    </row>
    <row r="37" spans="1:22" ht="6" customHeight="1" x14ac:dyDescent="0.45"/>
    <row r="38" spans="1:22" ht="21" customHeight="1" thickBot="1" x14ac:dyDescent="0.5">
      <c r="A38" s="43" t="s">
        <v>33</v>
      </c>
      <c r="B38" s="43"/>
      <c r="C38" s="43"/>
      <c r="D38" s="43"/>
      <c r="E38" s="43"/>
      <c r="F38" s="43"/>
      <c r="G38" s="43"/>
      <c r="H38" s="43"/>
      <c r="I38" s="43"/>
      <c r="J38" s="43"/>
      <c r="K38" s="44"/>
      <c r="L38" s="44"/>
      <c r="M38" s="13" t="s">
        <v>7</v>
      </c>
      <c r="N38" s="12" t="s">
        <v>25</v>
      </c>
      <c r="T38" s="37">
        <f>K38+T36*90%</f>
        <v>0</v>
      </c>
      <c r="U38" s="37"/>
      <c r="V38" s="37"/>
    </row>
    <row r="39" spans="1:22" ht="9" customHeight="1" thickTop="1" x14ac:dyDescent="0.45"/>
    <row r="40" spans="1:22" ht="18" customHeight="1" x14ac:dyDescent="0.45">
      <c r="A40" s="3" t="s">
        <v>37</v>
      </c>
    </row>
    <row r="41" spans="1:22" ht="6" customHeight="1" thickBot="1" x14ac:dyDescent="0.5">
      <c r="A41" s="3"/>
    </row>
    <row r="42" spans="1:22" ht="21" customHeight="1" x14ac:dyDescent="0.45">
      <c r="A42" s="45" t="s">
        <v>14</v>
      </c>
      <c r="B42" s="46"/>
      <c r="C42" s="47"/>
      <c r="D42" s="38"/>
      <c r="E42" s="39"/>
      <c r="F42" s="6" t="s">
        <v>6</v>
      </c>
      <c r="G42" s="38"/>
      <c r="H42" s="39"/>
      <c r="I42" s="6" t="s">
        <v>6</v>
      </c>
      <c r="J42" s="38"/>
      <c r="K42" s="39"/>
      <c r="L42" s="7" t="s">
        <v>6</v>
      </c>
      <c r="M42" t="s">
        <v>23</v>
      </c>
      <c r="T42" s="44"/>
      <c r="U42" s="44"/>
      <c r="V42" t="s">
        <v>9</v>
      </c>
    </row>
    <row r="43" spans="1:22" ht="21" customHeight="1" thickBot="1" x14ac:dyDescent="0.5">
      <c r="A43" s="65" t="s">
        <v>22</v>
      </c>
      <c r="B43" s="66"/>
      <c r="C43" s="67"/>
      <c r="D43" s="34"/>
      <c r="E43" s="35"/>
      <c r="F43" s="4" t="s">
        <v>7</v>
      </c>
      <c r="G43" s="34"/>
      <c r="H43" s="35"/>
      <c r="I43" s="4" t="s">
        <v>7</v>
      </c>
      <c r="J43" s="34"/>
      <c r="K43" s="35"/>
      <c r="L43" s="5" t="s">
        <v>7</v>
      </c>
      <c r="M43" s="2" t="s">
        <v>24</v>
      </c>
      <c r="S43" s="37" t="e">
        <f>ROUNDUP((D43+G43+J43)/T42,1)</f>
        <v>#DIV/0!</v>
      </c>
      <c r="T43" s="37"/>
      <c r="U43" s="37"/>
      <c r="V43" s="37"/>
    </row>
    <row r="44" spans="1:22" ht="18" customHeight="1" x14ac:dyDescent="0.45"/>
    <row r="45" spans="1:22" ht="18" customHeight="1" x14ac:dyDescent="0.45"/>
    <row r="46" spans="1:22" ht="18" customHeight="1" x14ac:dyDescent="0.45"/>
    <row r="47" spans="1:22" ht="18" customHeight="1" x14ac:dyDescent="0.45"/>
    <row r="48" spans="1:22" ht="18" customHeight="1" x14ac:dyDescent="0.45"/>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row r="111" ht="18" customHeight="1" x14ac:dyDescent="0.45"/>
    <row r="112" ht="18" customHeight="1" x14ac:dyDescent="0.45"/>
    <row r="113" ht="18" customHeight="1" x14ac:dyDescent="0.45"/>
    <row r="114" ht="18" customHeight="1" x14ac:dyDescent="0.45"/>
    <row r="115" ht="18" customHeight="1" x14ac:dyDescent="0.45"/>
    <row r="116" ht="21" customHeight="1" x14ac:dyDescent="0.45"/>
    <row r="117" ht="21" customHeight="1" x14ac:dyDescent="0.45"/>
    <row r="118" ht="21" customHeight="1" x14ac:dyDescent="0.45"/>
    <row r="119" ht="21" customHeight="1" x14ac:dyDescent="0.45"/>
    <row r="120" ht="21" customHeight="1" x14ac:dyDescent="0.45"/>
    <row r="121" ht="21" customHeight="1" x14ac:dyDescent="0.45"/>
    <row r="122" ht="21" customHeight="1" x14ac:dyDescent="0.45"/>
    <row r="123" ht="21" customHeight="1" x14ac:dyDescent="0.45"/>
    <row r="124" ht="21" customHeight="1" x14ac:dyDescent="0.45"/>
    <row r="125" ht="21" customHeight="1" x14ac:dyDescent="0.45"/>
    <row r="126" ht="21" customHeight="1" x14ac:dyDescent="0.45"/>
    <row r="127" ht="21" customHeight="1" x14ac:dyDescent="0.45"/>
    <row r="128" ht="21" customHeight="1" x14ac:dyDescent="0.45"/>
    <row r="129" ht="21" customHeight="1" x14ac:dyDescent="0.45"/>
    <row r="130" ht="21" customHeight="1" x14ac:dyDescent="0.45"/>
    <row r="131" ht="21" customHeight="1" x14ac:dyDescent="0.45"/>
    <row r="132" ht="21" customHeight="1" x14ac:dyDescent="0.45"/>
    <row r="133" ht="21" customHeight="1" x14ac:dyDescent="0.45"/>
    <row r="134" ht="21" customHeight="1" x14ac:dyDescent="0.45"/>
    <row r="135" ht="21" customHeight="1" x14ac:dyDescent="0.45"/>
    <row r="136" ht="21" customHeight="1" x14ac:dyDescent="0.45"/>
    <row r="137" ht="21" customHeight="1" x14ac:dyDescent="0.45"/>
    <row r="138" ht="21" customHeight="1" x14ac:dyDescent="0.45"/>
    <row r="139" ht="21" customHeight="1" x14ac:dyDescent="0.45"/>
    <row r="140" ht="21" customHeight="1" x14ac:dyDescent="0.45"/>
    <row r="141" ht="21" customHeight="1" x14ac:dyDescent="0.45"/>
    <row r="142" ht="21" customHeight="1" x14ac:dyDescent="0.45"/>
    <row r="143" ht="21" customHeight="1" x14ac:dyDescent="0.45"/>
    <row r="144" ht="21" customHeight="1" x14ac:dyDescent="0.45"/>
    <row r="145" ht="21" customHeight="1" x14ac:dyDescent="0.45"/>
    <row r="146" ht="21" customHeight="1" x14ac:dyDescent="0.45"/>
    <row r="147" ht="21" customHeight="1" x14ac:dyDescent="0.45"/>
    <row r="148" ht="21" customHeight="1" x14ac:dyDescent="0.45"/>
    <row r="149" ht="21" customHeight="1" x14ac:dyDescent="0.45"/>
    <row r="150" ht="21" customHeight="1" x14ac:dyDescent="0.45"/>
    <row r="151" ht="21" customHeight="1" x14ac:dyDescent="0.45"/>
    <row r="152" ht="21" customHeight="1" x14ac:dyDescent="0.45"/>
    <row r="153" ht="21" customHeight="1" x14ac:dyDescent="0.45"/>
    <row r="154" ht="21" customHeight="1" x14ac:dyDescent="0.45"/>
    <row r="155" ht="21" customHeight="1" x14ac:dyDescent="0.45"/>
    <row r="156" ht="21" customHeight="1" x14ac:dyDescent="0.45"/>
    <row r="157" ht="21" customHeight="1" x14ac:dyDescent="0.45"/>
    <row r="158" ht="21" customHeight="1" x14ac:dyDescent="0.45"/>
    <row r="159" ht="21" customHeight="1" x14ac:dyDescent="0.45"/>
    <row r="160" ht="21" customHeight="1" x14ac:dyDescent="0.45"/>
    <row r="161" ht="21" customHeight="1" x14ac:dyDescent="0.45"/>
    <row r="162" ht="21" customHeight="1" x14ac:dyDescent="0.45"/>
    <row r="163" ht="21" customHeight="1" x14ac:dyDescent="0.45"/>
    <row r="164" ht="21" customHeight="1" x14ac:dyDescent="0.45"/>
    <row r="165" ht="21" customHeight="1" x14ac:dyDescent="0.45"/>
    <row r="166" ht="21" customHeight="1" x14ac:dyDescent="0.45"/>
    <row r="167" ht="21" customHeight="1" x14ac:dyDescent="0.45"/>
    <row r="168" ht="21" customHeight="1" x14ac:dyDescent="0.45"/>
    <row r="169" ht="21" customHeight="1" x14ac:dyDescent="0.45"/>
    <row r="170" ht="21" customHeight="1" x14ac:dyDescent="0.45"/>
    <row r="171" ht="21" customHeight="1" x14ac:dyDescent="0.45"/>
    <row r="172" ht="21" customHeight="1" x14ac:dyDescent="0.45"/>
    <row r="173" ht="21" customHeight="1" x14ac:dyDescent="0.45"/>
    <row r="174" ht="21" customHeight="1" x14ac:dyDescent="0.45"/>
    <row r="175" ht="21" customHeight="1" x14ac:dyDescent="0.45"/>
    <row r="176" ht="21" customHeight="1" x14ac:dyDescent="0.45"/>
    <row r="177" ht="21" customHeight="1" x14ac:dyDescent="0.45"/>
    <row r="178" ht="21" customHeight="1" x14ac:dyDescent="0.45"/>
    <row r="179" ht="21" customHeight="1" x14ac:dyDescent="0.45"/>
    <row r="180" ht="21" customHeight="1" x14ac:dyDescent="0.45"/>
    <row r="181" ht="21" customHeight="1" x14ac:dyDescent="0.45"/>
    <row r="182" ht="21" customHeight="1" x14ac:dyDescent="0.45"/>
    <row r="183" ht="21" customHeight="1" x14ac:dyDescent="0.45"/>
    <row r="184" ht="21" customHeight="1" x14ac:dyDescent="0.45"/>
    <row r="185" ht="21" customHeight="1" x14ac:dyDescent="0.45"/>
    <row r="186" ht="21" customHeight="1" x14ac:dyDescent="0.45"/>
    <row r="187" ht="21" customHeight="1" x14ac:dyDescent="0.45"/>
    <row r="188" ht="21" customHeight="1" x14ac:dyDescent="0.45"/>
    <row r="189" ht="21" customHeight="1" x14ac:dyDescent="0.45"/>
    <row r="190" ht="21" customHeight="1" x14ac:dyDescent="0.45"/>
    <row r="191" ht="21" customHeight="1" x14ac:dyDescent="0.45"/>
    <row r="192" ht="21" customHeight="1" x14ac:dyDescent="0.45"/>
    <row r="193" ht="21" customHeight="1" x14ac:dyDescent="0.45"/>
    <row r="194" ht="21" customHeight="1" x14ac:dyDescent="0.45"/>
    <row r="195" ht="21" customHeight="1" x14ac:dyDescent="0.45"/>
    <row r="196" ht="21" customHeight="1" x14ac:dyDescent="0.45"/>
    <row r="197" ht="21" customHeight="1" x14ac:dyDescent="0.45"/>
    <row r="198" ht="21" customHeight="1" x14ac:dyDescent="0.45"/>
    <row r="199" ht="21" customHeight="1" x14ac:dyDescent="0.45"/>
    <row r="200" ht="21" customHeight="1" x14ac:dyDescent="0.45"/>
    <row r="201" ht="21" customHeight="1" x14ac:dyDescent="0.45"/>
    <row r="202" ht="21" customHeight="1" x14ac:dyDescent="0.45"/>
    <row r="203" ht="21" customHeight="1" x14ac:dyDescent="0.45"/>
    <row r="204" ht="21" customHeight="1" x14ac:dyDescent="0.45"/>
    <row r="205" ht="21" customHeight="1" x14ac:dyDescent="0.45"/>
    <row r="206" ht="21" customHeight="1" x14ac:dyDescent="0.45"/>
    <row r="207" ht="21" customHeight="1" x14ac:dyDescent="0.45"/>
    <row r="208" ht="21" customHeight="1" x14ac:dyDescent="0.45"/>
    <row r="209" ht="21" customHeight="1" x14ac:dyDescent="0.45"/>
    <row r="210" ht="21" customHeight="1" x14ac:dyDescent="0.45"/>
    <row r="211" ht="21" customHeight="1" x14ac:dyDescent="0.45"/>
    <row r="212" ht="21" customHeight="1" x14ac:dyDescent="0.45"/>
    <row r="213" ht="21" customHeight="1" x14ac:dyDescent="0.45"/>
    <row r="214" ht="21" customHeight="1" x14ac:dyDescent="0.45"/>
    <row r="215" ht="21" customHeight="1" x14ac:dyDescent="0.45"/>
    <row r="216" ht="21" customHeight="1" x14ac:dyDescent="0.45"/>
    <row r="217" ht="21" customHeight="1" x14ac:dyDescent="0.45"/>
    <row r="218" ht="21" customHeight="1" x14ac:dyDescent="0.45"/>
    <row r="219" ht="21" customHeight="1" x14ac:dyDescent="0.45"/>
    <row r="220" ht="21" customHeight="1" x14ac:dyDescent="0.45"/>
    <row r="221" ht="21" customHeight="1" x14ac:dyDescent="0.45"/>
    <row r="222" ht="21" customHeight="1" x14ac:dyDescent="0.45"/>
    <row r="223" ht="21" customHeight="1" x14ac:dyDescent="0.45"/>
    <row r="224" ht="21" customHeight="1" x14ac:dyDescent="0.45"/>
    <row r="225" ht="21" customHeight="1" x14ac:dyDescent="0.45"/>
    <row r="226" ht="21" customHeight="1" x14ac:dyDescent="0.45"/>
    <row r="227" ht="21" customHeight="1" x14ac:dyDescent="0.45"/>
    <row r="228" ht="21" customHeight="1" x14ac:dyDescent="0.45"/>
    <row r="229" ht="21" customHeight="1" x14ac:dyDescent="0.45"/>
    <row r="230" ht="21" customHeight="1" x14ac:dyDescent="0.45"/>
    <row r="231" ht="21" customHeight="1" x14ac:dyDescent="0.45"/>
    <row r="232" ht="21" customHeight="1" x14ac:dyDescent="0.45"/>
    <row r="233" ht="21" customHeight="1" x14ac:dyDescent="0.45"/>
    <row r="234" ht="21" customHeight="1" x14ac:dyDescent="0.45"/>
    <row r="235" ht="21" customHeight="1" x14ac:dyDescent="0.45"/>
    <row r="236" ht="21" customHeight="1" x14ac:dyDescent="0.45"/>
    <row r="237" ht="21" customHeight="1" x14ac:dyDescent="0.45"/>
    <row r="238" ht="21" customHeight="1" x14ac:dyDescent="0.45"/>
    <row r="239" ht="21" customHeight="1" x14ac:dyDescent="0.45"/>
    <row r="240" ht="21" customHeight="1" x14ac:dyDescent="0.45"/>
    <row r="241" ht="21" customHeight="1" x14ac:dyDescent="0.45"/>
    <row r="242" ht="21" customHeight="1" x14ac:dyDescent="0.45"/>
    <row r="243" ht="21" customHeight="1" x14ac:dyDescent="0.45"/>
    <row r="244" ht="21" customHeight="1" x14ac:dyDescent="0.45"/>
    <row r="245" ht="21" customHeight="1" x14ac:dyDescent="0.45"/>
    <row r="246" ht="21" customHeight="1" x14ac:dyDescent="0.45"/>
    <row r="247" ht="21" customHeight="1" x14ac:dyDescent="0.45"/>
    <row r="248" ht="21" customHeight="1" x14ac:dyDescent="0.45"/>
    <row r="249" ht="21" customHeight="1" x14ac:dyDescent="0.45"/>
    <row r="250" ht="21" customHeight="1" x14ac:dyDescent="0.45"/>
    <row r="251" ht="21" customHeight="1" x14ac:dyDescent="0.45"/>
    <row r="252" ht="21" customHeight="1" x14ac:dyDescent="0.45"/>
    <row r="253" ht="21" customHeight="1" x14ac:dyDescent="0.45"/>
    <row r="254" ht="21" customHeight="1" x14ac:dyDescent="0.45"/>
  </sheetData>
  <mergeCells count="115">
    <mergeCell ref="A2:K2"/>
    <mergeCell ref="M2:N2"/>
    <mergeCell ref="O2:P2"/>
    <mergeCell ref="Q2:S2"/>
    <mergeCell ref="A4:C4"/>
    <mergeCell ref="D4:K4"/>
    <mergeCell ref="L4:N4"/>
    <mergeCell ref="O4:P4"/>
    <mergeCell ref="Q4:R4"/>
    <mergeCell ref="S4:V4"/>
    <mergeCell ref="R7:U7"/>
    <mergeCell ref="A11:D11"/>
    <mergeCell ref="E11:F11"/>
    <mergeCell ref="H11:I11"/>
    <mergeCell ref="K11:L11"/>
    <mergeCell ref="N11:O11"/>
    <mergeCell ref="Q11:R11"/>
    <mergeCell ref="T11:U11"/>
    <mergeCell ref="A5:C5"/>
    <mergeCell ref="D5:G5"/>
    <mergeCell ref="H5:K5"/>
    <mergeCell ref="L5:N5"/>
    <mergeCell ref="O5:T5"/>
    <mergeCell ref="U5:V5"/>
    <mergeCell ref="T18:U18"/>
    <mergeCell ref="A19:D19"/>
    <mergeCell ref="E19:F19"/>
    <mergeCell ref="H19:I19"/>
    <mergeCell ref="K19:L19"/>
    <mergeCell ref="N19:O19"/>
    <mergeCell ref="Q19:R19"/>
    <mergeCell ref="T19:U19"/>
    <mergeCell ref="T12:U12"/>
    <mergeCell ref="A14:G14"/>
    <mergeCell ref="I14:J14"/>
    <mergeCell ref="S14:V14"/>
    <mergeCell ref="A18:D18"/>
    <mergeCell ref="E18:F18"/>
    <mergeCell ref="H18:I18"/>
    <mergeCell ref="K18:L18"/>
    <mergeCell ref="N18:O18"/>
    <mergeCell ref="Q18:R18"/>
    <mergeCell ref="A12:D12"/>
    <mergeCell ref="E12:F12"/>
    <mergeCell ref="H12:I12"/>
    <mergeCell ref="K12:L12"/>
    <mergeCell ref="N12:O12"/>
    <mergeCell ref="Q12:R12"/>
    <mergeCell ref="T20:U20"/>
    <mergeCell ref="A21:D21"/>
    <mergeCell ref="E21:F21"/>
    <mergeCell ref="H21:I21"/>
    <mergeCell ref="K21:L21"/>
    <mergeCell ref="N21:O21"/>
    <mergeCell ref="Q21:R21"/>
    <mergeCell ref="T21:U21"/>
    <mergeCell ref="A20:D20"/>
    <mergeCell ref="E20:F20"/>
    <mergeCell ref="H20:I20"/>
    <mergeCell ref="K20:L20"/>
    <mergeCell ref="N20:O20"/>
    <mergeCell ref="Q20:R20"/>
    <mergeCell ref="A23:G23"/>
    <mergeCell ref="I23:J23"/>
    <mergeCell ref="S23:V23"/>
    <mergeCell ref="A27:D27"/>
    <mergeCell ref="E27:F27"/>
    <mergeCell ref="H27:I27"/>
    <mergeCell ref="K27:L27"/>
    <mergeCell ref="N27:O27"/>
    <mergeCell ref="Q27:R27"/>
    <mergeCell ref="T27:U27"/>
    <mergeCell ref="T28:U28"/>
    <mergeCell ref="A29:D29"/>
    <mergeCell ref="E29:F29"/>
    <mergeCell ref="H29:I29"/>
    <mergeCell ref="K29:L29"/>
    <mergeCell ref="N29:O29"/>
    <mergeCell ref="Q29:R29"/>
    <mergeCell ref="T29:U29"/>
    <mergeCell ref="A28:D28"/>
    <mergeCell ref="E28:F28"/>
    <mergeCell ref="H28:I28"/>
    <mergeCell ref="K28:L28"/>
    <mergeCell ref="N28:O28"/>
    <mergeCell ref="Q28:R28"/>
    <mergeCell ref="T30:U30"/>
    <mergeCell ref="A32:G32"/>
    <mergeCell ref="I32:J32"/>
    <mergeCell ref="S32:V32"/>
    <mergeCell ref="A36:D36"/>
    <mergeCell ref="E36:F36"/>
    <mergeCell ref="I36:L36"/>
    <mergeCell ref="M36:N36"/>
    <mergeCell ref="Q36:S36"/>
    <mergeCell ref="T36:U36"/>
    <mergeCell ref="A30:D30"/>
    <mergeCell ref="E30:F30"/>
    <mergeCell ref="H30:I30"/>
    <mergeCell ref="K30:L30"/>
    <mergeCell ref="N30:O30"/>
    <mergeCell ref="Q30:R30"/>
    <mergeCell ref="A43:C43"/>
    <mergeCell ref="D43:E43"/>
    <mergeCell ref="G43:H43"/>
    <mergeCell ref="J43:K43"/>
    <mergeCell ref="S43:V43"/>
    <mergeCell ref="A38:J38"/>
    <mergeCell ref="K38:L38"/>
    <mergeCell ref="T38:V38"/>
    <mergeCell ref="A42:C42"/>
    <mergeCell ref="D42:E42"/>
    <mergeCell ref="G42:H42"/>
    <mergeCell ref="J42:K42"/>
    <mergeCell ref="T42:U42"/>
  </mergeCells>
  <phoneticPr fontId="1"/>
  <pageMargins left="0.70866141732283472" right="0.70866141732283472" top="0.74803149606299213"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E40"/>
  <sheetViews>
    <sheetView view="pageBreakPreview" zoomScaleNormal="115" zoomScaleSheetLayoutView="100" workbookViewId="0">
      <selection activeCell="G37" sqref="G37"/>
    </sheetView>
  </sheetViews>
  <sheetFormatPr defaultColWidth="8.09765625" defaultRowHeight="13.2" x14ac:dyDescent="0.45"/>
  <cols>
    <col min="1" max="1" width="3.09765625" style="17" customWidth="1"/>
    <col min="2" max="2" width="11.796875" style="16" customWidth="1"/>
    <col min="3" max="4" width="14.09765625" style="17" customWidth="1"/>
    <col min="5" max="5" width="32.296875" style="17" customWidth="1"/>
    <col min="6" max="16384" width="8.09765625" style="17"/>
  </cols>
  <sheetData>
    <row r="1" spans="1:5" x14ac:dyDescent="0.45">
      <c r="A1" s="15" t="s">
        <v>38</v>
      </c>
    </row>
    <row r="3" spans="1:5" ht="21" customHeight="1" x14ac:dyDescent="0.45">
      <c r="B3" s="78" t="s">
        <v>39</v>
      </c>
      <c r="C3" s="78"/>
      <c r="D3" s="78"/>
      <c r="E3" s="78"/>
    </row>
    <row r="5" spans="1:5" ht="24.9" customHeight="1" x14ac:dyDescent="0.45">
      <c r="B5" s="18" t="s">
        <v>40</v>
      </c>
      <c r="C5" s="77"/>
      <c r="D5" s="77"/>
      <c r="E5" s="77"/>
    </row>
    <row r="6" spans="1:5" ht="24.9" customHeight="1" x14ac:dyDescent="0.45">
      <c r="B6" s="18" t="s">
        <v>41</v>
      </c>
      <c r="C6" s="77"/>
      <c r="D6" s="77"/>
      <c r="E6" s="77"/>
    </row>
    <row r="7" spans="1:5" ht="24.9" customHeight="1" x14ac:dyDescent="0.45">
      <c r="B7" s="18" t="s">
        <v>42</v>
      </c>
      <c r="C7" s="77"/>
      <c r="D7" s="77"/>
      <c r="E7" s="77"/>
    </row>
    <row r="8" spans="1:5" ht="24.9" customHeight="1" x14ac:dyDescent="0.45">
      <c r="B8" s="18" t="s">
        <v>43</v>
      </c>
      <c r="C8" s="77"/>
      <c r="D8" s="77"/>
      <c r="E8" s="77"/>
    </row>
    <row r="11" spans="1:5" ht="20.100000000000001" customHeight="1" x14ac:dyDescent="0.45">
      <c r="A11" s="17" t="s">
        <v>44</v>
      </c>
    </row>
    <row r="12" spans="1:5" ht="30" customHeight="1" x14ac:dyDescent="0.45">
      <c r="B12" s="19" t="s">
        <v>45</v>
      </c>
      <c r="C12" s="77"/>
      <c r="D12" s="77"/>
      <c r="E12" s="20" t="s">
        <v>46</v>
      </c>
    </row>
    <row r="13" spans="1:5" ht="20.100000000000001" customHeight="1" x14ac:dyDescent="0.45">
      <c r="B13" s="21"/>
      <c r="C13" s="22"/>
      <c r="D13" s="22"/>
      <c r="E13" s="23"/>
    </row>
    <row r="14" spans="1:5" ht="20.100000000000001" customHeight="1" x14ac:dyDescent="0.45">
      <c r="A14" s="17" t="s">
        <v>47</v>
      </c>
    </row>
    <row r="15" spans="1:5" s="24" customFormat="1" ht="20.100000000000001" customHeight="1" x14ac:dyDescent="0.45">
      <c r="B15" s="19"/>
      <c r="C15" s="19" t="s">
        <v>48</v>
      </c>
      <c r="D15" s="19" t="s">
        <v>49</v>
      </c>
    </row>
    <row r="16" spans="1:5" ht="20.100000000000001" customHeight="1" x14ac:dyDescent="0.45">
      <c r="B16" s="25" t="s">
        <v>50</v>
      </c>
      <c r="C16" s="26"/>
      <c r="D16" s="26"/>
    </row>
    <row r="17" spans="2:5" ht="20.100000000000001" customHeight="1" x14ac:dyDescent="0.45">
      <c r="B17" s="25" t="s">
        <v>51</v>
      </c>
      <c r="C17" s="26"/>
      <c r="D17" s="26"/>
    </row>
    <row r="18" spans="2:5" ht="20.100000000000001" customHeight="1" x14ac:dyDescent="0.45">
      <c r="B18" s="25" t="s">
        <v>52</v>
      </c>
      <c r="C18" s="26"/>
      <c r="D18" s="26"/>
    </row>
    <row r="19" spans="2:5" ht="20.100000000000001" customHeight="1" x14ac:dyDescent="0.45">
      <c r="B19" s="25" t="s">
        <v>53</v>
      </c>
      <c r="C19" s="26"/>
      <c r="D19" s="26"/>
    </row>
    <row r="20" spans="2:5" ht="20.100000000000001" customHeight="1" x14ac:dyDescent="0.45">
      <c r="B20" s="25" t="s">
        <v>54</v>
      </c>
      <c r="C20" s="26"/>
      <c r="D20" s="26"/>
    </row>
    <row r="21" spans="2:5" ht="20.100000000000001" customHeight="1" x14ac:dyDescent="0.45">
      <c r="B21" s="25" t="s">
        <v>55</v>
      </c>
      <c r="C21" s="26"/>
      <c r="D21" s="26"/>
    </row>
    <row r="22" spans="2:5" ht="20.100000000000001" customHeight="1" x14ac:dyDescent="0.45">
      <c r="B22" s="25" t="s">
        <v>56</v>
      </c>
      <c r="C22" s="26"/>
      <c r="D22" s="26"/>
    </row>
    <row r="23" spans="2:5" ht="20.100000000000001" customHeight="1" x14ac:dyDescent="0.45">
      <c r="B23" s="25" t="s">
        <v>57</v>
      </c>
      <c r="C23" s="26"/>
      <c r="D23" s="26"/>
    </row>
    <row r="24" spans="2:5" ht="20.100000000000001" customHeight="1" x14ac:dyDescent="0.45">
      <c r="B24" s="25" t="s">
        <v>58</v>
      </c>
      <c r="C24" s="26"/>
      <c r="D24" s="26"/>
    </row>
    <row r="25" spans="2:5" ht="20.100000000000001" customHeight="1" x14ac:dyDescent="0.45">
      <c r="B25" s="25" t="s">
        <v>59</v>
      </c>
      <c r="C25" s="26"/>
      <c r="D25" s="26"/>
    </row>
    <row r="26" spans="2:5" ht="20.100000000000001" customHeight="1" x14ac:dyDescent="0.45">
      <c r="B26" s="25" t="s">
        <v>60</v>
      </c>
      <c r="C26" s="26"/>
      <c r="D26" s="26"/>
    </row>
    <row r="27" spans="2:5" ht="20.100000000000001" customHeight="1" x14ac:dyDescent="0.45">
      <c r="B27" s="25" t="s">
        <v>61</v>
      </c>
      <c r="C27" s="26"/>
      <c r="D27" s="26"/>
    </row>
    <row r="28" spans="2:5" ht="20.100000000000001" customHeight="1" x14ac:dyDescent="0.45">
      <c r="B28" s="25" t="s">
        <v>62</v>
      </c>
      <c r="C28" s="26"/>
      <c r="D28" s="26"/>
    </row>
    <row r="29" spans="2:5" ht="20.100000000000001" customHeight="1" x14ac:dyDescent="0.45"/>
    <row r="30" spans="2:5" ht="30" customHeight="1" x14ac:dyDescent="0.45">
      <c r="B30" s="19" t="s">
        <v>63</v>
      </c>
      <c r="C30" s="77"/>
      <c r="D30" s="77"/>
      <c r="E30" s="27" t="s">
        <v>64</v>
      </c>
    </row>
    <row r="32" spans="2:5" x14ac:dyDescent="0.45">
      <c r="B32" s="28" t="s">
        <v>65</v>
      </c>
    </row>
    <row r="33" spans="2:5" x14ac:dyDescent="0.45">
      <c r="B33" s="28" t="s">
        <v>66</v>
      </c>
    </row>
    <row r="34" spans="2:5" x14ac:dyDescent="0.45">
      <c r="B34" s="28"/>
    </row>
    <row r="35" spans="2:5" x14ac:dyDescent="0.45">
      <c r="B35" s="28" t="s">
        <v>67</v>
      </c>
    </row>
    <row r="36" spans="2:5" x14ac:dyDescent="0.45">
      <c r="B36" s="28" t="s">
        <v>68</v>
      </c>
    </row>
    <row r="37" spans="2:5" x14ac:dyDescent="0.45">
      <c r="B37" s="28"/>
    </row>
    <row r="38" spans="2:5" x14ac:dyDescent="0.45">
      <c r="B38" s="28" t="s">
        <v>69</v>
      </c>
    </row>
    <row r="39" spans="2:5" x14ac:dyDescent="0.45">
      <c r="B39" s="28" t="s">
        <v>70</v>
      </c>
    </row>
    <row r="40" spans="2:5" x14ac:dyDescent="0.45">
      <c r="E40" s="29"/>
    </row>
  </sheetData>
  <mergeCells count="7">
    <mergeCell ref="C30:D30"/>
    <mergeCell ref="B3:E3"/>
    <mergeCell ref="C5:E5"/>
    <mergeCell ref="C6:E6"/>
    <mergeCell ref="C7:E7"/>
    <mergeCell ref="C8:E8"/>
    <mergeCell ref="C12:D12"/>
  </mergeCells>
  <phoneticPr fontId="1"/>
  <printOptions horizontalCentered="1"/>
  <pageMargins left="0.78740157480314965" right="0.78740157480314965" top="0.98425196850393704" bottom="0.98425196850393704" header="0.51181102362204722"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【新様式案】平均利用者数算定シート</vt:lpstr>
      <vt:lpstr>【記入例】【新様式案】平均利用者数算定シート </vt:lpstr>
      <vt:lpstr>【旧様式】様式14-3</vt:lpstr>
      <vt:lpstr>'【記入例】【新様式案】平均利用者数算定シート '!Print_Area</vt:lpstr>
      <vt:lpstr>'【旧様式】様式14-3'!Print_Area</vt:lpstr>
      <vt:lpstr>【新様式案】平均利用者数算定シート!Print_Area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永井　修平</dc:creator>
  <cp:lastModifiedBy>渡邉　智明</cp:lastModifiedBy>
  <cp:lastPrinted>2024-04-04T11:43:17Z</cp:lastPrinted>
  <dcterms:created xsi:type="dcterms:W3CDTF">2023-12-07T09:53:07Z</dcterms:created>
  <dcterms:modified xsi:type="dcterms:W3CDTF">2024-04-04T11:43:36Z</dcterms:modified>
</cp:coreProperties>
</file>