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01jofls2\1000202_勿来区画整理事務所$\03_事業係\01_勿来錦第一\05_保留地処分\04_一般保留地処分\09_６街区\02_HP様式\元データ\"/>
    </mc:Choice>
  </mc:AlternateContent>
  <xr:revisionPtr revIDLastSave="0" documentId="13_ncr:1_{E59E3133-3A3B-4879-8ECF-2E5A246858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札書" sheetId="48" r:id="rId1"/>
  </sheets>
  <externalReferences>
    <externalReference r:id="rId2"/>
    <externalReference r:id="rId3"/>
    <externalReference r:id="rId4"/>
    <externalReference r:id="rId5"/>
  </externalReferences>
  <definedNames>
    <definedName name="\A" localSheetId="0">#REF!</definedName>
    <definedName name="\A">#REF!</definedName>
    <definedName name="ｂ">#REF!,#REF!</definedName>
    <definedName name="E数量2">#REF!,#REF!</definedName>
    <definedName name="E単価2">#REF!,#REF!</definedName>
    <definedName name="E備考2">#REF!,#REF!</definedName>
    <definedName name="fGenba">[1]共通費率表!$F$4:$G$73</definedName>
    <definedName name="fKasetu">[1]共通費率表!$B$4:$C$66</definedName>
    <definedName name="jgkgjal">[2]代価表!#REF!</definedName>
    <definedName name="PAGEBREAK">[2]数量集計表!#REF!</definedName>
    <definedName name="_xlnm.Print_Area" localSheetId="0">入札書!$A$1:$S$33</definedName>
    <definedName name="Total_A1">#REF!</definedName>
    <definedName name="あ">#REF!,#REF!</definedName>
    <definedName name="い">#REF!,#REF!</definedName>
    <definedName name="う">#REF!,#REF!</definedName>
    <definedName name="え">[3]共通費率表!$F$4:$G$73</definedName>
    <definedName name="ごみ減量推進課">[4]!テーブル4[ごみ減量推進課]</definedName>
    <definedName name="サンプル">#REF!</definedName>
    <definedName name="ぼ">[3]共通費率表!$B$4:$C$66</definedName>
    <definedName name="下水道事業課">[4]!テーブル4[下水道事業課]</definedName>
    <definedName name="河川課">[4]!テーブル4[河川課]</definedName>
    <definedName name="基準数量">[2]代価表!#REF!</definedName>
    <definedName name="基準単位">[2]代価表!#REF!</definedName>
    <definedName name="規格">[2]数量集計表!#REF!</definedName>
    <definedName name="教育委員会事務局">[4]!テーブル2[教育委員会事務局]</definedName>
    <definedName name="業者リスト">#REF!</definedName>
    <definedName name="業種">#REF!</definedName>
    <definedName name="金額">[2]数量集計表!#REF!</definedName>
    <definedName name="経済土木課">[4]!テーブル4[経済土木課]</definedName>
    <definedName name="経費計項目">#REF!</definedName>
    <definedName name="経費項目">#REF!</definedName>
    <definedName name="経費率">#REF!</definedName>
    <definedName name="公園緑地課">[4]!テーブル4[公園緑地課]</definedName>
    <definedName name="工事の種類">'[4]入力シート（最初に入力）'!$M$2:$M$31</definedName>
    <definedName name="工事名">#REF!</definedName>
    <definedName name="作業名称">[2]代価表!#REF!</definedName>
    <definedName name="仕様">[2]代価表!#REF!</definedName>
    <definedName name="施設整備課">[4]!テーブル4[施設整備課]</definedName>
    <definedName name="次帳票名">[2]代価表!#REF!</definedName>
    <definedName name="社名">[2]数量集計表!#REF!</definedName>
    <definedName name="住宅営繕課">[4]!テーブル4[住宅営繕課]</definedName>
    <definedName name="新継">#REF!</definedName>
    <definedName name="数量">[2]数量集計表!#REF!</definedName>
    <definedName name="清掃管理事務所">[4]!テーブル4[清掃管理事務所]</definedName>
    <definedName name="生活環境部">[4]!テーブル2[生活環境部]</definedName>
    <definedName name="生活環境部水質管理室">[4]!テーブル2[生活環境部水質管理室]</definedName>
    <definedName name="生活環境部生活排水対策室">[4]!テーブル2[生活環境部生活排水対策室]</definedName>
    <definedName name="総務部四倉支所">[4]!テーブル2[総務部四倉支所]</definedName>
    <definedName name="総務部小名浜支所">[4]!テーブル2[総務部小名浜支所]</definedName>
    <definedName name="総務部常磐支所">[4]!テーブル2[総務部常磐支所]</definedName>
    <definedName name="総務部勿来支所">[4]!テーブル2[総務部勿来支所]</definedName>
    <definedName name="単位">[2]数量集計表!#REF!</definedName>
    <definedName name="単価">[2]数量集計表!#REF!</definedName>
    <definedName name="帳票番号">[2]代価表!#REF!</definedName>
    <definedName name="帳票名">[2]数量集計表!#REF!</definedName>
    <definedName name="摘要">[2]数量集計表!#REF!</definedName>
    <definedName name="都市建設部">[4]!テーブル2[都市建設部]</definedName>
    <definedName name="都市整備課">[4]!テーブル4[都市整備課]</definedName>
    <definedName name="土木課">[4]!テーブル4[土木課]</definedName>
    <definedName name="土木部">[4]!テーブル2[土木部]</definedName>
    <definedName name="等級">#REF!</definedName>
    <definedName name="道路管理課">[4]!テーブル4[道路管理課]</definedName>
    <definedName name="南部下水道管理事務所">[4]!テーブル4[南部下水道管理事務所]</definedName>
    <definedName name="農地課">[4]!テーブル4[農地課]</definedName>
    <definedName name="別単">#REF!,#REF!</definedName>
    <definedName name="補単">#REF!</definedName>
    <definedName name="北部下水道管理事務所">[4]!テーブル4[北部下水道管理事務所]</definedName>
    <definedName name="名称">[2]数量集計表!#REF!</definedName>
    <definedName name="勿来区画整理_事務所">[4]!テーブル4[勿来区画整理
事務所]</definedName>
    <definedName name="要素名_1">[2]数量集計表!#REF!</definedName>
    <definedName name="要否">[4]!テーブル3[要否]</definedName>
    <definedName name="林務課">[4]!テーブル4[林務課]</definedName>
    <definedName name="連続頁">[2]数量集計表!#REF!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48" l="1"/>
  <c r="R16" i="48" s="1"/>
  <c r="R15" i="48" s="1"/>
</calcChain>
</file>

<file path=xl/sharedStrings.xml><?xml version="1.0" encoding="utf-8"?>
<sst xmlns="http://schemas.openxmlformats.org/spreadsheetml/2006/main" count="18" uniqueCount="17">
  <si>
    <t>符号</t>
    <rPh sb="0" eb="2">
      <t>フゴウ</t>
    </rPh>
    <phoneticPr fontId="3"/>
  </si>
  <si>
    <t>地積</t>
    <rPh sb="0" eb="2">
      <t>チセキ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</si>
  <si>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</si>
  <si>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</si>
  <si>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所在</t>
    <rPh sb="0" eb="2">
      <t>ショザイ</t>
    </rPh>
    <phoneticPr fontId="3"/>
  </si>
  <si>
    <t>記事</t>
    <rPh sb="0" eb="2">
      <t>キジ</t>
    </rPh>
    <phoneticPr fontId="3"/>
  </si>
  <si>
    <t>金額</t>
    <rPh sb="0" eb="2">
      <t>キンガク</t>
    </rPh>
    <phoneticPr fontId="3"/>
  </si>
  <si>
    <t>街区番号</t>
    <rPh sb="0" eb="4">
      <t>ガイクバンゴウ</t>
    </rPh>
    <phoneticPr fontId="3"/>
  </si>
  <si>
    <t>入札書</t>
    <rPh sb="0" eb="3">
      <t>ニュウサツショ</t>
    </rPh>
    <phoneticPr fontId="3"/>
  </si>
  <si>
    <t>いわき都市計画事業勿来錦第一土地区画整理事業</t>
    <rPh sb="3" eb="9">
      <t>トシケイカクジギョウ</t>
    </rPh>
    <rPh sb="9" eb="22">
      <t>ナコソニシキダイイチトチクカクセイリジギョウ</t>
    </rPh>
    <phoneticPr fontId="3"/>
  </si>
  <si>
    <t>㎡当りの
価格</t>
    <rPh sb="1" eb="2">
      <t>アタ</t>
    </rPh>
    <rPh sb="5" eb="7">
      <t>カカク</t>
    </rPh>
    <phoneticPr fontId="3"/>
  </si>
  <si>
    <t>㎡</t>
    <phoneticPr fontId="3"/>
  </si>
  <si>
    <t>円</t>
    <rPh sb="0" eb="1">
      <t>エン</t>
    </rPh>
    <phoneticPr fontId="3"/>
  </si>
  <si>
    <t>第４号様式（第７条関係）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</si>
  <si>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施行者　いわき市</t>
    <rPh sb="0" eb="3">
      <t>セコウシャ</t>
    </rPh>
    <rPh sb="7" eb="8">
      <t>シ</t>
    </rPh>
    <phoneticPr fontId="3"/>
  </si>
  <si>
    <t>代表者　いわき市長　内田　広之　様</t>
    <rPh sb="0" eb="3">
      <t>ダイヒョウシャ</t>
    </rPh>
    <rPh sb="7" eb="9">
      <t>シチョウ</t>
    </rPh>
    <rPh sb="10" eb="12">
      <t>ウチダ</t>
    </rPh>
    <rPh sb="13" eb="15">
      <t>ヒロユキ</t>
    </rPh>
    <rPh sb="16" eb="17">
      <t>サマ</t>
    </rPh>
    <phoneticPr fontId="3"/>
  </si>
  <si>
    <t>3-2-1-1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</si>
</sst>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#,##0_ ;[Red]\-#,##0\ "/>
    <numFmt numFmtId="178" formatCode="[$]ggge&quot;年&quot;m&quot;月&quot;d&quot;日&quot;;@" x16r2:formatCode16="[$-ja-JP-x-gannen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游明朝"/>
      <family val="1"/>
      <charset val="128"/>
    </font>
    <font>
      <sz val="11"/>
      <name val="游明朝"/>
      <family val="1"/>
      <charset val="128"/>
    </font>
    <font>
      <sz val="20"/>
      <name val="游明朝"/>
      <family val="1"/>
      <charset val="128"/>
    </font>
    <font>
      <b/>
      <sz val="20"/>
      <color rgb="FFC00000"/>
      <name val="HG正楷書体-PRO"/>
      <family val="4"/>
      <charset val="128"/>
    </font>
    <font>
      <sz val="14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5">
    <xf numFmtId="0" fontId="0" fillId="0" borderId="0" xfId="0">
      <alignment vertical="center"/>
    </xf>
    <xf numFmtId="0" fontId="5" fillId="0" borderId="0" xfId="7" applyFont="1" applyAlignment="1">
      <alignment vertical="center"/>
    </xf>
    <xf numFmtId="0" fontId="5" fillId="0" borderId="2" xfId="7" applyFont="1" applyBorder="1" applyAlignment="1">
      <alignment vertical="center"/>
    </xf>
    <xf numFmtId="0" fontId="5" fillId="0" borderId="3" xfId="7" applyFont="1" applyBorder="1" applyAlignment="1">
      <alignment vertical="center"/>
    </xf>
    <xf numFmtId="0" fontId="7" fillId="0" borderId="0" xfId="7" applyFont="1" applyAlignment="1">
      <alignment horizontal="distributed" vertical="center" indent="1"/>
    </xf>
    <xf numFmtId="0" fontId="7" fillId="0" borderId="0" xfId="7" applyFont="1" applyAlignment="1">
      <alignment vertical="center"/>
    </xf>
    <xf numFmtId="0" fontId="5" fillId="0" borderId="7" xfId="7" applyFont="1" applyBorder="1" applyAlignment="1">
      <alignment vertical="center"/>
    </xf>
    <xf numFmtId="0" fontId="5" fillId="0" borderId="9" xfId="7" applyFont="1" applyBorder="1" applyAlignment="1">
      <alignment vertical="center"/>
    </xf>
    <xf numFmtId="0" fontId="5" fillId="0" borderId="7" xfId="7" applyFont="1" applyBorder="1" applyAlignment="1">
      <alignment horizontal="right" vertical="center"/>
    </xf>
    <xf numFmtId="0" fontId="5" fillId="0" borderId="0" xfId="7" applyFont="1" applyBorder="1" applyAlignment="1">
      <alignment horizontal="right" vertical="center"/>
    </xf>
    <xf numFmtId="0" fontId="6" fillId="0" borderId="0" xfId="7" applyFont="1" applyBorder="1" applyAlignment="1">
      <alignment horizontal="right" vertical="center"/>
    </xf>
    <xf numFmtId="0" fontId="6" fillId="0" borderId="9" xfId="7" applyFont="1" applyBorder="1" applyAlignment="1">
      <alignment horizontal="right" vertical="center"/>
    </xf>
    <xf numFmtId="0" fontId="5" fillId="0" borderId="0" xfId="7" applyFont="1" applyAlignment="1">
      <alignment horizontal="left" vertical="center" indent="1"/>
    </xf>
    <xf numFmtId="0" fontId="5" fillId="0" borderId="0" xfId="7" applyFont="1" applyAlignment="1">
      <alignment horizontal="left" vertical="center"/>
    </xf>
    <xf numFmtId="0" fontId="5" fillId="0" borderId="0" xfId="7" applyNumberFormat="1" applyFont="1" applyAlignment="1">
      <alignment vertical="center"/>
    </xf>
    <xf numFmtId="0" fontId="5" fillId="0" borderId="0" xfId="7" applyFont="1" applyAlignment="1">
      <alignment vertical="top"/>
    </xf>
    <xf numFmtId="0" fontId="5" fillId="0" borderId="0" xfId="7" applyFont="1" applyAlignment="1">
      <alignment horizontal="left" vertical="top"/>
    </xf>
    <xf numFmtId="0" fontId="9" fillId="0" borderId="0" xfId="7" applyFont="1" applyAlignment="1">
      <alignment vertical="center"/>
    </xf>
    <xf numFmtId="0" fontId="8" fillId="0" borderId="0" xfId="0" applyFont="1" applyBorder="1" applyAlignment="1">
      <alignment vertical="center"/>
    </xf>
    <xf numFmtId="177" fontId="5" fillId="0" borderId="5" xfId="1" applyNumberFormat="1" applyFont="1" applyBorder="1" applyAlignment="1">
      <alignment horizontal="right" vertical="top" indent="1"/>
    </xf>
    <xf numFmtId="177" fontId="5" fillId="0" borderId="8" xfId="1" applyNumberFormat="1" applyFont="1" applyBorder="1" applyAlignment="1">
      <alignment horizontal="right" vertical="top" indent="1"/>
    </xf>
    <xf numFmtId="177" fontId="5" fillId="0" borderId="6" xfId="1" applyNumberFormat="1" applyFont="1" applyBorder="1" applyAlignment="1">
      <alignment horizontal="right" vertical="top" indent="1"/>
    </xf>
    <xf numFmtId="0" fontId="5" fillId="0" borderId="1" xfId="7" applyFont="1" applyBorder="1" applyAlignment="1">
      <alignment horizontal="distributed" vertical="center" wrapText="1" indent="2"/>
    </xf>
    <xf numFmtId="0" fontId="5" fillId="0" borderId="1" xfId="7" applyFont="1" applyBorder="1" applyAlignment="1">
      <alignment horizontal="distributed" vertical="center" indent="2"/>
    </xf>
    <xf numFmtId="0" fontId="7" fillId="0" borderId="0" xfId="7" applyFont="1" applyAlignment="1">
      <alignment horizontal="distributed" vertical="center"/>
    </xf>
    <xf numFmtId="0" fontId="5" fillId="0" borderId="2" xfId="7" applyFont="1" applyBorder="1" applyAlignment="1">
      <alignment horizontal="left" vertical="center" indent="1"/>
    </xf>
    <xf numFmtId="0" fontId="5" fillId="0" borderId="4" xfId="7" applyFont="1" applyBorder="1" applyAlignment="1">
      <alignment horizontal="left" vertical="center" indent="1"/>
    </xf>
    <xf numFmtId="0" fontId="5" fillId="0" borderId="3" xfId="7" applyFont="1" applyBorder="1" applyAlignment="1">
      <alignment horizontal="left" vertical="center" indent="1"/>
    </xf>
    <xf numFmtId="0" fontId="5" fillId="0" borderId="1" xfId="7" applyFont="1" applyBorder="1" applyAlignment="1">
      <alignment horizontal="center" vertical="center"/>
    </xf>
    <xf numFmtId="0" fontId="5" fillId="0" borderId="7" xfId="7" applyFont="1" applyBorder="1" applyAlignment="1">
      <alignment horizontal="left" vertical="center"/>
    </xf>
    <xf numFmtId="0" fontId="5" fillId="0" borderId="0" xfId="7" applyFont="1" applyBorder="1" applyAlignment="1">
      <alignment horizontal="left" vertical="center"/>
    </xf>
    <xf numFmtId="0" fontId="5" fillId="0" borderId="9" xfId="7" applyFont="1" applyBorder="1" applyAlignment="1">
      <alignment horizontal="left" vertical="center"/>
    </xf>
    <xf numFmtId="0" fontId="5" fillId="0" borderId="5" xfId="7" applyFont="1" applyBorder="1" applyAlignment="1">
      <alignment horizontal="left" vertical="center"/>
    </xf>
    <xf numFmtId="0" fontId="5" fillId="0" borderId="8" xfId="7" applyFont="1" applyBorder="1" applyAlignment="1">
      <alignment horizontal="left" vertical="center"/>
    </xf>
    <xf numFmtId="0" fontId="5" fillId="0" borderId="6" xfId="7" applyFont="1" applyBorder="1" applyAlignment="1">
      <alignment horizontal="left" vertical="center"/>
    </xf>
    <xf numFmtId="0" fontId="5" fillId="0" borderId="2" xfId="7" applyFont="1" applyBorder="1" applyAlignment="1">
      <alignment horizontal="right" vertical="center"/>
    </xf>
    <xf numFmtId="0" fontId="5" fillId="0" borderId="4" xfId="7" applyFont="1" applyBorder="1" applyAlignment="1">
      <alignment horizontal="right" vertical="center"/>
    </xf>
    <xf numFmtId="0" fontId="6" fillId="0" borderId="4" xfId="7" applyFont="1" applyBorder="1" applyAlignment="1">
      <alignment horizontal="right" vertical="center"/>
    </xf>
    <xf numFmtId="0" fontId="6" fillId="0" borderId="3" xfId="7" applyFont="1" applyBorder="1" applyAlignment="1">
      <alignment horizontal="right" vertical="center"/>
    </xf>
    <xf numFmtId="0" fontId="5" fillId="0" borderId="5" xfId="7" applyFont="1" applyBorder="1" applyAlignment="1">
      <alignment horizontal="center" vertical="top"/>
    </xf>
    <xf numFmtId="0" fontId="5" fillId="0" borderId="6" xfId="7" applyFont="1" applyBorder="1" applyAlignment="1">
      <alignment horizontal="center" vertical="top"/>
    </xf>
    <xf numFmtId="176" fontId="5" fillId="0" borderId="5" xfId="7" applyNumberFormat="1" applyFont="1" applyBorder="1" applyAlignment="1">
      <alignment horizontal="right" vertical="top" indent="1"/>
    </xf>
    <xf numFmtId="176" fontId="5" fillId="0" borderId="8" xfId="7" applyNumberFormat="1" applyFont="1" applyBorder="1" applyAlignment="1">
      <alignment horizontal="right" vertical="top" indent="1"/>
    </xf>
    <xf numFmtId="176" fontId="5" fillId="0" borderId="6" xfId="7" applyNumberFormat="1" applyFont="1" applyBorder="1" applyAlignment="1">
      <alignment horizontal="right" vertical="top" indent="1"/>
    </xf>
    <xf numFmtId="178" fontId="5" fillId="0" borderId="0" xfId="7" applyNumberFormat="1" applyFont="1" applyAlignment="1">
      <alignment horizontal="distributed" vertical="center"/>
    </xf>
  </cellXfs>
  <cellStyles count="11">
    <cellStyle name="桁区切り" xfId="1" builtinId="6"/>
    <cellStyle name="標準" xfId="0" builtinId="0"/>
    <cellStyle name="標準 10" xfId="10" xr:uid="{00000000-0005-0000-0000-000002000000}"/>
    <cellStyle name="標準 2" xfId="2" xr:uid="{00000000-0005-0000-0000-000003000000}"/>
    <cellStyle name="標準 3" xfId="3" xr:uid="{00000000-0005-0000-0000-000004000000}"/>
    <cellStyle name="標準 4" xfId="4" xr:uid="{00000000-0005-0000-0000-000005000000}"/>
    <cellStyle name="標準 5" xfId="5" xr:uid="{00000000-0005-0000-0000-000006000000}"/>
    <cellStyle name="標準 6" xfId="6" xr:uid="{00000000-0005-0000-0000-000007000000}"/>
    <cellStyle name="標準 7" xfId="7" xr:uid="{00000000-0005-0000-0000-000008000000}"/>
    <cellStyle name="標準 8" xfId="8" xr:uid="{00000000-0005-0000-0000-000009000000}"/>
    <cellStyle name="標準 9" xfId="9" xr:uid="{00000000-0005-0000-0000-00000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B7DB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CC"/>
      <color rgb="FFCCFFFF"/>
      <color rgb="FF00FFFF"/>
      <color rgb="FF0066FF"/>
      <color rgb="FFFF3300"/>
      <color rgb="FF99CCFF"/>
      <color rgb="FFCCECFF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te_nx\data\EXCEL5\TEMPKA\&#208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26412;&#31038;01\&#12487;&#12473;&#12463;&#12488;&#12483;&#12503;\SCAN\&#24179;&#25104;21&#24180;&#24230;&#26862;&#26519;&#22522;&#24185;&#36947;&#26412;&#37111;&#26494;&#27810;&#32218;&#30722;&#24029;&#24037;&#21306;&#38283;&#35373;&#24037;&#20107;&#65288;&#23455;&#26045;&#24037;&#2999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20\&#21942;&#32341;&#35506;\EXCEL5\TEMPKA\&#2084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7937\Desktop\&#36215;&#24037;&#20282;\&#12304;&#9675;&#9675;&#24037;&#20107;&#12305;&#9733;&#20837;&#26413;&#22519;&#34892;&#20381;&#38972;&#26178;&#28155;&#20184;&#12471;&#12540;&#12488;&#65288;&#946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費率表"/>
      <sheetName val="マクロ"/>
    </sheetNames>
    <sheetDataSet>
      <sheetData sheetId="0">
        <row r="4">
          <cell r="B4">
            <v>6000</v>
          </cell>
          <cell r="C4">
            <v>4.42</v>
          </cell>
          <cell r="F4">
            <v>1000</v>
          </cell>
          <cell r="G4">
            <v>17.059999999999999</v>
          </cell>
        </row>
        <row r="5">
          <cell r="B5">
            <v>7000</v>
          </cell>
          <cell r="C5">
            <v>4.3499999999999996</v>
          </cell>
          <cell r="F5">
            <v>2000</v>
          </cell>
          <cell r="G5">
            <v>16.600000000000001</v>
          </cell>
        </row>
        <row r="6">
          <cell r="B6">
            <v>8000</v>
          </cell>
          <cell r="C6">
            <v>4.2699999999999996</v>
          </cell>
          <cell r="F6">
            <v>3000</v>
          </cell>
          <cell r="G6">
            <v>16.34</v>
          </cell>
        </row>
        <row r="7">
          <cell r="B7">
            <v>9000</v>
          </cell>
          <cell r="C7">
            <v>4.2</v>
          </cell>
          <cell r="F7">
            <v>4000</v>
          </cell>
          <cell r="G7">
            <v>16.149999999999999</v>
          </cell>
        </row>
        <row r="8">
          <cell r="B8">
            <v>10000</v>
          </cell>
          <cell r="C8">
            <v>4.13</v>
          </cell>
          <cell r="F8">
            <v>5000</v>
          </cell>
          <cell r="G8">
            <v>16.010000000000002</v>
          </cell>
        </row>
        <row r="9">
          <cell r="B9">
            <v>11000</v>
          </cell>
          <cell r="C9">
            <v>4.08</v>
          </cell>
          <cell r="F9">
            <v>6000</v>
          </cell>
          <cell r="G9">
            <v>15.9</v>
          </cell>
        </row>
        <row r="10">
          <cell r="B10">
            <v>12000</v>
          </cell>
          <cell r="C10">
            <v>4.03</v>
          </cell>
          <cell r="F10">
            <v>7000</v>
          </cell>
          <cell r="G10">
            <v>15.8</v>
          </cell>
        </row>
        <row r="11">
          <cell r="B11">
            <v>13000</v>
          </cell>
          <cell r="C11">
            <v>3.98</v>
          </cell>
          <cell r="F11">
            <v>8000</v>
          </cell>
          <cell r="G11">
            <v>15.72</v>
          </cell>
        </row>
        <row r="12">
          <cell r="B12">
            <v>14000</v>
          </cell>
          <cell r="C12">
            <v>3.94</v>
          </cell>
          <cell r="F12">
            <v>9000</v>
          </cell>
          <cell r="G12">
            <v>15.65</v>
          </cell>
        </row>
        <row r="13">
          <cell r="B13">
            <v>15000</v>
          </cell>
          <cell r="C13">
            <v>3.9</v>
          </cell>
          <cell r="F13">
            <v>10000</v>
          </cell>
          <cell r="G13">
            <v>15.58</v>
          </cell>
        </row>
        <row r="14">
          <cell r="B14">
            <v>16000</v>
          </cell>
          <cell r="C14">
            <v>3.87</v>
          </cell>
          <cell r="F14">
            <v>11000</v>
          </cell>
          <cell r="G14">
            <v>15.52</v>
          </cell>
        </row>
        <row r="15">
          <cell r="B15">
            <v>17000</v>
          </cell>
          <cell r="C15">
            <v>3.84</v>
          </cell>
          <cell r="F15">
            <v>12000</v>
          </cell>
          <cell r="G15">
            <v>15.47</v>
          </cell>
        </row>
        <row r="16">
          <cell r="B16">
            <v>18000</v>
          </cell>
          <cell r="C16">
            <v>3.81</v>
          </cell>
          <cell r="F16">
            <v>13000</v>
          </cell>
          <cell r="G16">
            <v>15.42</v>
          </cell>
        </row>
        <row r="17">
          <cell r="B17">
            <v>19000</v>
          </cell>
          <cell r="C17">
            <v>3.78</v>
          </cell>
          <cell r="F17">
            <v>14000</v>
          </cell>
          <cell r="G17">
            <v>15.38</v>
          </cell>
        </row>
        <row r="18">
          <cell r="B18">
            <v>20000</v>
          </cell>
          <cell r="C18">
            <v>3.75</v>
          </cell>
          <cell r="F18">
            <v>15000</v>
          </cell>
          <cell r="G18">
            <v>15.33</v>
          </cell>
        </row>
        <row r="19">
          <cell r="B19">
            <v>21000</v>
          </cell>
          <cell r="C19">
            <v>3.73</v>
          </cell>
          <cell r="F19">
            <v>16000</v>
          </cell>
          <cell r="G19">
            <v>15.3</v>
          </cell>
        </row>
        <row r="20">
          <cell r="B20">
            <v>22000</v>
          </cell>
          <cell r="C20">
            <v>3.71</v>
          </cell>
          <cell r="F20">
            <v>17000</v>
          </cell>
          <cell r="G20">
            <v>15.26</v>
          </cell>
        </row>
        <row r="21">
          <cell r="B21">
            <v>23000</v>
          </cell>
          <cell r="C21">
            <v>3.68</v>
          </cell>
          <cell r="F21">
            <v>18000</v>
          </cell>
          <cell r="G21">
            <v>15.22</v>
          </cell>
        </row>
        <row r="22">
          <cell r="B22">
            <v>24000</v>
          </cell>
          <cell r="C22">
            <v>3.66</v>
          </cell>
          <cell r="F22">
            <v>19000</v>
          </cell>
          <cell r="G22">
            <v>15.19</v>
          </cell>
        </row>
        <row r="23">
          <cell r="B23">
            <v>25000</v>
          </cell>
          <cell r="C23">
            <v>3.64</v>
          </cell>
          <cell r="F23">
            <v>20000</v>
          </cell>
          <cell r="G23">
            <v>15.16</v>
          </cell>
        </row>
        <row r="24">
          <cell r="B24">
            <v>26000</v>
          </cell>
          <cell r="C24">
            <v>3.62</v>
          </cell>
          <cell r="F24">
            <v>21000</v>
          </cell>
          <cell r="G24">
            <v>15.13</v>
          </cell>
        </row>
        <row r="25">
          <cell r="B25">
            <v>27000</v>
          </cell>
          <cell r="C25">
            <v>3.61</v>
          </cell>
          <cell r="F25">
            <v>22000</v>
          </cell>
          <cell r="G25">
            <v>15.1</v>
          </cell>
        </row>
        <row r="26">
          <cell r="B26">
            <v>28000</v>
          </cell>
          <cell r="C26">
            <v>3.59</v>
          </cell>
          <cell r="F26">
            <v>23000</v>
          </cell>
          <cell r="G26">
            <v>15.08</v>
          </cell>
        </row>
        <row r="27">
          <cell r="B27">
            <v>29000</v>
          </cell>
          <cell r="C27">
            <v>3.57</v>
          </cell>
          <cell r="F27">
            <v>24000</v>
          </cell>
          <cell r="G27">
            <v>15.05</v>
          </cell>
        </row>
        <row r="28">
          <cell r="B28">
            <v>30000</v>
          </cell>
          <cell r="C28">
            <v>3.56</v>
          </cell>
          <cell r="F28">
            <v>25000</v>
          </cell>
          <cell r="G28">
            <v>15.03</v>
          </cell>
        </row>
        <row r="29">
          <cell r="B29">
            <v>31000</v>
          </cell>
          <cell r="C29">
            <v>3.54</v>
          </cell>
          <cell r="F29">
            <v>26000</v>
          </cell>
          <cell r="G29">
            <v>15.01</v>
          </cell>
        </row>
        <row r="30">
          <cell r="B30">
            <v>32000</v>
          </cell>
          <cell r="C30">
            <v>3.53</v>
          </cell>
          <cell r="F30">
            <v>27000</v>
          </cell>
          <cell r="G30">
            <v>14.98</v>
          </cell>
        </row>
        <row r="31">
          <cell r="B31">
            <v>33000</v>
          </cell>
          <cell r="C31">
            <v>3.51</v>
          </cell>
          <cell r="F31">
            <v>28000</v>
          </cell>
          <cell r="G31">
            <v>14.96</v>
          </cell>
        </row>
        <row r="32">
          <cell r="B32">
            <v>34000</v>
          </cell>
          <cell r="C32">
            <v>3.5</v>
          </cell>
          <cell r="F32">
            <v>29000</v>
          </cell>
          <cell r="G32">
            <v>14.94</v>
          </cell>
        </row>
        <row r="33">
          <cell r="B33">
            <v>35000</v>
          </cell>
          <cell r="C33">
            <v>3.49</v>
          </cell>
          <cell r="F33">
            <v>30000</v>
          </cell>
          <cell r="G33">
            <v>14.92</v>
          </cell>
        </row>
        <row r="34">
          <cell r="B34">
            <v>36000</v>
          </cell>
          <cell r="C34">
            <v>3.47</v>
          </cell>
          <cell r="F34">
            <v>31000</v>
          </cell>
          <cell r="G34">
            <v>14.9</v>
          </cell>
        </row>
        <row r="35">
          <cell r="B35">
            <v>37000</v>
          </cell>
          <cell r="C35">
            <v>3.46</v>
          </cell>
          <cell r="F35">
            <v>32000</v>
          </cell>
          <cell r="G35">
            <v>14.88</v>
          </cell>
        </row>
        <row r="36">
          <cell r="B36">
            <v>38000</v>
          </cell>
          <cell r="C36">
            <v>3.45</v>
          </cell>
          <cell r="F36">
            <v>33000</v>
          </cell>
          <cell r="G36">
            <v>14.87</v>
          </cell>
        </row>
        <row r="37">
          <cell r="B37">
            <v>39000</v>
          </cell>
          <cell r="C37">
            <v>3.44</v>
          </cell>
          <cell r="F37">
            <v>34000</v>
          </cell>
          <cell r="G37">
            <v>14.85</v>
          </cell>
        </row>
        <row r="38">
          <cell r="B38">
            <v>40000</v>
          </cell>
          <cell r="C38">
            <v>3.43</v>
          </cell>
          <cell r="F38">
            <v>35000</v>
          </cell>
          <cell r="G38">
            <v>14.83</v>
          </cell>
        </row>
        <row r="39">
          <cell r="B39">
            <v>41000</v>
          </cell>
          <cell r="C39">
            <v>3.42</v>
          </cell>
          <cell r="F39">
            <v>36000</v>
          </cell>
          <cell r="G39">
            <v>14.81</v>
          </cell>
        </row>
        <row r="40">
          <cell r="B40">
            <v>42000</v>
          </cell>
          <cell r="C40">
            <v>3.41</v>
          </cell>
          <cell r="F40">
            <v>37000</v>
          </cell>
          <cell r="G40">
            <v>14.8</v>
          </cell>
        </row>
        <row r="41">
          <cell r="B41">
            <v>43000</v>
          </cell>
          <cell r="C41">
            <v>3.4</v>
          </cell>
          <cell r="F41">
            <v>38000</v>
          </cell>
          <cell r="G41">
            <v>14.78</v>
          </cell>
        </row>
        <row r="42">
          <cell r="B42">
            <v>44000</v>
          </cell>
          <cell r="C42">
            <v>3.39</v>
          </cell>
          <cell r="F42">
            <v>39000</v>
          </cell>
          <cell r="G42">
            <v>14.77</v>
          </cell>
        </row>
        <row r="43">
          <cell r="B43">
            <v>45000</v>
          </cell>
          <cell r="C43">
            <v>3.38</v>
          </cell>
          <cell r="F43">
            <v>40000</v>
          </cell>
          <cell r="G43">
            <v>14.75</v>
          </cell>
        </row>
        <row r="44">
          <cell r="B44">
            <v>46000</v>
          </cell>
          <cell r="C44">
            <v>3.37</v>
          </cell>
          <cell r="F44">
            <v>41000</v>
          </cell>
          <cell r="G44">
            <v>14.74</v>
          </cell>
        </row>
        <row r="45">
          <cell r="B45">
            <v>47000</v>
          </cell>
          <cell r="C45">
            <v>3.36</v>
          </cell>
          <cell r="F45">
            <v>42000</v>
          </cell>
          <cell r="G45">
            <v>14.72</v>
          </cell>
        </row>
        <row r="46">
          <cell r="B46">
            <v>48000</v>
          </cell>
          <cell r="C46">
            <v>3.35</v>
          </cell>
          <cell r="F46">
            <v>43000</v>
          </cell>
          <cell r="G46">
            <v>14.71</v>
          </cell>
        </row>
        <row r="47">
          <cell r="B47">
            <v>49000</v>
          </cell>
          <cell r="C47">
            <v>3.34</v>
          </cell>
          <cell r="F47">
            <v>44000</v>
          </cell>
          <cell r="G47">
            <v>14.7</v>
          </cell>
        </row>
        <row r="48">
          <cell r="B48">
            <v>50000</v>
          </cell>
          <cell r="C48">
            <v>3.33</v>
          </cell>
          <cell r="F48">
            <v>45000</v>
          </cell>
          <cell r="G48">
            <v>14.68</v>
          </cell>
        </row>
        <row r="49">
          <cell r="B49">
            <v>55000</v>
          </cell>
          <cell r="C49">
            <v>3.29</v>
          </cell>
          <cell r="F49">
            <v>46000</v>
          </cell>
          <cell r="G49">
            <v>14.67</v>
          </cell>
        </row>
        <row r="50">
          <cell r="B50">
            <v>60000</v>
          </cell>
          <cell r="C50">
            <v>3.26</v>
          </cell>
          <cell r="F50">
            <v>47000</v>
          </cell>
          <cell r="G50">
            <v>14.66</v>
          </cell>
        </row>
        <row r="51">
          <cell r="B51">
            <v>65000</v>
          </cell>
          <cell r="C51">
            <v>3.23</v>
          </cell>
          <cell r="F51">
            <v>48000</v>
          </cell>
          <cell r="G51">
            <v>14.65</v>
          </cell>
        </row>
        <row r="52">
          <cell r="B52">
            <v>70000</v>
          </cell>
          <cell r="C52">
            <v>3.2</v>
          </cell>
          <cell r="F52">
            <v>49000</v>
          </cell>
          <cell r="G52">
            <v>14.64</v>
          </cell>
        </row>
        <row r="53">
          <cell r="B53">
            <v>75000</v>
          </cell>
          <cell r="C53">
            <v>3.17</v>
          </cell>
          <cell r="F53">
            <v>50000</v>
          </cell>
          <cell r="G53">
            <v>14.62</v>
          </cell>
        </row>
        <row r="54">
          <cell r="B54">
            <v>80000</v>
          </cell>
          <cell r="C54">
            <v>3.15</v>
          </cell>
          <cell r="F54">
            <v>55000</v>
          </cell>
          <cell r="G54">
            <v>14.57</v>
          </cell>
        </row>
        <row r="55">
          <cell r="B55">
            <v>85000</v>
          </cell>
          <cell r="C55">
            <v>3.13</v>
          </cell>
          <cell r="F55">
            <v>60000</v>
          </cell>
          <cell r="G55">
            <v>14.52</v>
          </cell>
        </row>
        <row r="56">
          <cell r="B56">
            <v>90000</v>
          </cell>
          <cell r="C56">
            <v>3.11</v>
          </cell>
          <cell r="F56">
            <v>65000</v>
          </cell>
          <cell r="G56">
            <v>14.47</v>
          </cell>
        </row>
        <row r="57">
          <cell r="B57">
            <v>95000</v>
          </cell>
          <cell r="C57">
            <v>3.09</v>
          </cell>
          <cell r="F57">
            <v>70000</v>
          </cell>
          <cell r="G57">
            <v>14.43</v>
          </cell>
        </row>
        <row r="58">
          <cell r="B58">
            <v>100000</v>
          </cell>
          <cell r="C58">
            <v>3.07</v>
          </cell>
          <cell r="F58">
            <v>75000</v>
          </cell>
          <cell r="G58">
            <v>14.39</v>
          </cell>
        </row>
        <row r="59">
          <cell r="B59">
            <v>150000</v>
          </cell>
          <cell r="C59">
            <v>2.93</v>
          </cell>
          <cell r="F59">
            <v>80000</v>
          </cell>
          <cell r="G59">
            <v>14.36</v>
          </cell>
        </row>
        <row r="60">
          <cell r="B60">
            <v>200000</v>
          </cell>
          <cell r="C60">
            <v>2.84</v>
          </cell>
          <cell r="F60">
            <v>85000</v>
          </cell>
          <cell r="G60">
            <v>14.32</v>
          </cell>
        </row>
        <row r="61">
          <cell r="B61">
            <v>250000</v>
          </cell>
          <cell r="C61">
            <v>2.78</v>
          </cell>
          <cell r="F61">
            <v>90000</v>
          </cell>
          <cell r="G61">
            <v>14.29</v>
          </cell>
        </row>
        <row r="62">
          <cell r="B62">
            <v>300000</v>
          </cell>
          <cell r="C62">
            <v>2.72</v>
          </cell>
          <cell r="F62">
            <v>95000</v>
          </cell>
          <cell r="G62">
            <v>14.26</v>
          </cell>
        </row>
        <row r="63">
          <cell r="B63">
            <v>350000</v>
          </cell>
          <cell r="C63">
            <v>2.68</v>
          </cell>
          <cell r="F63">
            <v>100000</v>
          </cell>
          <cell r="G63">
            <v>14.23</v>
          </cell>
        </row>
        <row r="64">
          <cell r="B64">
            <v>400000</v>
          </cell>
          <cell r="C64">
            <v>2.65</v>
          </cell>
          <cell r="F64">
            <v>150000</v>
          </cell>
          <cell r="G64">
            <v>14</v>
          </cell>
        </row>
        <row r="65">
          <cell r="B65">
            <v>450000</v>
          </cell>
          <cell r="C65">
            <v>2.62</v>
          </cell>
          <cell r="F65">
            <v>200000</v>
          </cell>
          <cell r="G65">
            <v>13.85</v>
          </cell>
        </row>
        <row r="66">
          <cell r="B66">
            <v>500000</v>
          </cell>
          <cell r="C66">
            <v>2.59</v>
          </cell>
          <cell r="F66">
            <v>250000</v>
          </cell>
          <cell r="G66">
            <v>13.73</v>
          </cell>
        </row>
        <row r="67">
          <cell r="F67">
            <v>300000</v>
          </cell>
          <cell r="G67">
            <v>13.63</v>
          </cell>
        </row>
        <row r="68">
          <cell r="F68">
            <v>350000</v>
          </cell>
          <cell r="G68">
            <v>13.54</v>
          </cell>
        </row>
        <row r="69">
          <cell r="F69">
            <v>400000</v>
          </cell>
          <cell r="G69">
            <v>13.47</v>
          </cell>
        </row>
        <row r="70">
          <cell r="F70">
            <v>450000</v>
          </cell>
          <cell r="G70">
            <v>13.41</v>
          </cell>
        </row>
        <row r="71">
          <cell r="F71">
            <v>500000</v>
          </cell>
          <cell r="G71">
            <v>13.36</v>
          </cell>
        </row>
        <row r="72">
          <cell r="F72">
            <v>550000</v>
          </cell>
          <cell r="G72">
            <v>13.31</v>
          </cell>
        </row>
        <row r="73">
          <cell r="F73">
            <v>600000</v>
          </cell>
          <cell r="G73">
            <v>13.26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  <sheetName val="代価表"/>
      <sheetName val="数量集計表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費率表"/>
      <sheetName val="マクロ"/>
      <sheetName val="共"/>
    </sheetNames>
    <sheetDataSet>
      <sheetData sheetId="0" refreshError="1">
        <row r="4">
          <cell r="B4">
            <v>6000</v>
          </cell>
          <cell r="C4">
            <v>4.42</v>
          </cell>
          <cell r="F4">
            <v>1000</v>
          </cell>
          <cell r="G4">
            <v>17.059999999999999</v>
          </cell>
        </row>
        <row r="5">
          <cell r="B5">
            <v>7000</v>
          </cell>
          <cell r="C5">
            <v>4.3499999999999996</v>
          </cell>
          <cell r="F5">
            <v>2000</v>
          </cell>
          <cell r="G5">
            <v>16.600000000000001</v>
          </cell>
        </row>
        <row r="6">
          <cell r="B6">
            <v>8000</v>
          </cell>
          <cell r="C6">
            <v>4.2699999999999996</v>
          </cell>
          <cell r="F6">
            <v>3000</v>
          </cell>
          <cell r="G6">
            <v>16.34</v>
          </cell>
        </row>
        <row r="7">
          <cell r="B7">
            <v>9000</v>
          </cell>
          <cell r="C7">
            <v>4.2</v>
          </cell>
          <cell r="F7">
            <v>4000</v>
          </cell>
          <cell r="G7">
            <v>16.149999999999999</v>
          </cell>
        </row>
        <row r="8">
          <cell r="B8">
            <v>10000</v>
          </cell>
          <cell r="C8">
            <v>4.13</v>
          </cell>
          <cell r="F8">
            <v>5000</v>
          </cell>
          <cell r="G8">
            <v>16.010000000000002</v>
          </cell>
        </row>
        <row r="9">
          <cell r="B9">
            <v>11000</v>
          </cell>
          <cell r="C9">
            <v>4.08</v>
          </cell>
          <cell r="F9">
            <v>6000</v>
          </cell>
          <cell r="G9">
            <v>15.9</v>
          </cell>
        </row>
        <row r="10">
          <cell r="B10">
            <v>12000</v>
          </cell>
          <cell r="C10">
            <v>4.03</v>
          </cell>
          <cell r="F10">
            <v>7000</v>
          </cell>
          <cell r="G10">
            <v>15.8</v>
          </cell>
        </row>
        <row r="11">
          <cell r="B11">
            <v>13000</v>
          </cell>
          <cell r="C11">
            <v>3.98</v>
          </cell>
          <cell r="F11">
            <v>8000</v>
          </cell>
          <cell r="G11">
            <v>15.72</v>
          </cell>
        </row>
        <row r="12">
          <cell r="B12">
            <v>14000</v>
          </cell>
          <cell r="C12">
            <v>3.94</v>
          </cell>
          <cell r="F12">
            <v>9000</v>
          </cell>
          <cell r="G12">
            <v>15.65</v>
          </cell>
        </row>
        <row r="13">
          <cell r="B13">
            <v>15000</v>
          </cell>
          <cell r="C13">
            <v>3.9</v>
          </cell>
          <cell r="F13">
            <v>10000</v>
          </cell>
          <cell r="G13">
            <v>15.58</v>
          </cell>
        </row>
        <row r="14">
          <cell r="B14">
            <v>16000</v>
          </cell>
          <cell r="C14">
            <v>3.87</v>
          </cell>
          <cell r="F14">
            <v>11000</v>
          </cell>
          <cell r="G14">
            <v>15.52</v>
          </cell>
        </row>
        <row r="15">
          <cell r="B15">
            <v>17000</v>
          </cell>
          <cell r="C15">
            <v>3.84</v>
          </cell>
          <cell r="F15">
            <v>12000</v>
          </cell>
          <cell r="G15">
            <v>15.47</v>
          </cell>
        </row>
        <row r="16">
          <cell r="B16">
            <v>18000</v>
          </cell>
          <cell r="C16">
            <v>3.81</v>
          </cell>
          <cell r="F16">
            <v>13000</v>
          </cell>
          <cell r="G16">
            <v>15.42</v>
          </cell>
        </row>
        <row r="17">
          <cell r="B17">
            <v>19000</v>
          </cell>
          <cell r="C17">
            <v>3.78</v>
          </cell>
          <cell r="F17">
            <v>14000</v>
          </cell>
          <cell r="G17">
            <v>15.38</v>
          </cell>
        </row>
        <row r="18">
          <cell r="B18">
            <v>20000</v>
          </cell>
          <cell r="C18">
            <v>3.75</v>
          </cell>
          <cell r="F18">
            <v>15000</v>
          </cell>
          <cell r="G18">
            <v>15.33</v>
          </cell>
        </row>
        <row r="19">
          <cell r="B19">
            <v>21000</v>
          </cell>
          <cell r="C19">
            <v>3.73</v>
          </cell>
          <cell r="F19">
            <v>16000</v>
          </cell>
          <cell r="G19">
            <v>15.3</v>
          </cell>
        </row>
        <row r="20">
          <cell r="B20">
            <v>22000</v>
          </cell>
          <cell r="C20">
            <v>3.71</v>
          </cell>
          <cell r="F20">
            <v>17000</v>
          </cell>
          <cell r="G20">
            <v>15.26</v>
          </cell>
        </row>
        <row r="21">
          <cell r="B21">
            <v>23000</v>
          </cell>
          <cell r="C21">
            <v>3.68</v>
          </cell>
          <cell r="F21">
            <v>18000</v>
          </cell>
          <cell r="G21">
            <v>15.22</v>
          </cell>
        </row>
        <row r="22">
          <cell r="B22">
            <v>24000</v>
          </cell>
          <cell r="C22">
            <v>3.66</v>
          </cell>
          <cell r="F22">
            <v>19000</v>
          </cell>
          <cell r="G22">
            <v>15.19</v>
          </cell>
        </row>
        <row r="23">
          <cell r="B23">
            <v>25000</v>
          </cell>
          <cell r="C23">
            <v>3.64</v>
          </cell>
          <cell r="F23">
            <v>20000</v>
          </cell>
          <cell r="G23">
            <v>15.16</v>
          </cell>
        </row>
        <row r="24">
          <cell r="B24">
            <v>26000</v>
          </cell>
          <cell r="C24">
            <v>3.62</v>
          </cell>
          <cell r="F24">
            <v>21000</v>
          </cell>
          <cell r="G24">
            <v>15.13</v>
          </cell>
        </row>
        <row r="25">
          <cell r="B25">
            <v>27000</v>
          </cell>
          <cell r="C25">
            <v>3.61</v>
          </cell>
          <cell r="F25">
            <v>22000</v>
          </cell>
          <cell r="G25">
            <v>15.1</v>
          </cell>
        </row>
        <row r="26">
          <cell r="B26">
            <v>28000</v>
          </cell>
          <cell r="C26">
            <v>3.59</v>
          </cell>
          <cell r="F26">
            <v>23000</v>
          </cell>
          <cell r="G26">
            <v>15.08</v>
          </cell>
        </row>
        <row r="27">
          <cell r="B27">
            <v>29000</v>
          </cell>
          <cell r="C27">
            <v>3.57</v>
          </cell>
          <cell r="F27">
            <v>24000</v>
          </cell>
          <cell r="G27">
            <v>15.05</v>
          </cell>
        </row>
        <row r="28">
          <cell r="B28">
            <v>30000</v>
          </cell>
          <cell r="C28">
            <v>3.56</v>
          </cell>
          <cell r="F28">
            <v>25000</v>
          </cell>
          <cell r="G28">
            <v>15.03</v>
          </cell>
        </row>
        <row r="29">
          <cell r="B29">
            <v>31000</v>
          </cell>
          <cell r="C29">
            <v>3.54</v>
          </cell>
          <cell r="F29">
            <v>26000</v>
          </cell>
          <cell r="G29">
            <v>15.01</v>
          </cell>
        </row>
        <row r="30">
          <cell r="B30">
            <v>32000</v>
          </cell>
          <cell r="C30">
            <v>3.53</v>
          </cell>
          <cell r="F30">
            <v>27000</v>
          </cell>
          <cell r="G30">
            <v>14.98</v>
          </cell>
        </row>
        <row r="31">
          <cell r="B31">
            <v>33000</v>
          </cell>
          <cell r="C31">
            <v>3.51</v>
          </cell>
          <cell r="F31">
            <v>28000</v>
          </cell>
          <cell r="G31">
            <v>14.96</v>
          </cell>
        </row>
        <row r="32">
          <cell r="B32">
            <v>34000</v>
          </cell>
          <cell r="C32">
            <v>3.5</v>
          </cell>
          <cell r="F32">
            <v>29000</v>
          </cell>
          <cell r="G32">
            <v>14.94</v>
          </cell>
        </row>
        <row r="33">
          <cell r="B33">
            <v>35000</v>
          </cell>
          <cell r="C33">
            <v>3.49</v>
          </cell>
          <cell r="F33">
            <v>30000</v>
          </cell>
          <cell r="G33">
            <v>14.92</v>
          </cell>
        </row>
        <row r="34">
          <cell r="B34">
            <v>36000</v>
          </cell>
          <cell r="C34">
            <v>3.47</v>
          </cell>
          <cell r="F34">
            <v>31000</v>
          </cell>
          <cell r="G34">
            <v>14.9</v>
          </cell>
        </row>
        <row r="35">
          <cell r="B35">
            <v>37000</v>
          </cell>
          <cell r="C35">
            <v>3.46</v>
          </cell>
          <cell r="F35">
            <v>32000</v>
          </cell>
          <cell r="G35">
            <v>14.88</v>
          </cell>
        </row>
        <row r="36">
          <cell r="B36">
            <v>38000</v>
          </cell>
          <cell r="C36">
            <v>3.45</v>
          </cell>
          <cell r="F36">
            <v>33000</v>
          </cell>
          <cell r="G36">
            <v>14.87</v>
          </cell>
        </row>
        <row r="37">
          <cell r="B37">
            <v>39000</v>
          </cell>
          <cell r="C37">
            <v>3.44</v>
          </cell>
          <cell r="F37">
            <v>34000</v>
          </cell>
          <cell r="G37">
            <v>14.85</v>
          </cell>
        </row>
        <row r="38">
          <cell r="B38">
            <v>40000</v>
          </cell>
          <cell r="C38">
            <v>3.43</v>
          </cell>
          <cell r="F38">
            <v>35000</v>
          </cell>
          <cell r="G38">
            <v>14.83</v>
          </cell>
        </row>
        <row r="39">
          <cell r="B39">
            <v>41000</v>
          </cell>
          <cell r="C39">
            <v>3.42</v>
          </cell>
          <cell r="F39">
            <v>36000</v>
          </cell>
          <cell r="G39">
            <v>14.81</v>
          </cell>
        </row>
        <row r="40">
          <cell r="B40">
            <v>42000</v>
          </cell>
          <cell r="C40">
            <v>3.41</v>
          </cell>
          <cell r="F40">
            <v>37000</v>
          </cell>
          <cell r="G40">
            <v>14.8</v>
          </cell>
        </row>
        <row r="41">
          <cell r="B41">
            <v>43000</v>
          </cell>
          <cell r="C41">
            <v>3.4</v>
          </cell>
          <cell r="F41">
            <v>38000</v>
          </cell>
          <cell r="G41">
            <v>14.78</v>
          </cell>
        </row>
        <row r="42">
          <cell r="B42">
            <v>44000</v>
          </cell>
          <cell r="C42">
            <v>3.39</v>
          </cell>
          <cell r="F42">
            <v>39000</v>
          </cell>
          <cell r="G42">
            <v>14.77</v>
          </cell>
        </row>
        <row r="43">
          <cell r="B43">
            <v>45000</v>
          </cell>
          <cell r="C43">
            <v>3.38</v>
          </cell>
          <cell r="F43">
            <v>40000</v>
          </cell>
          <cell r="G43">
            <v>14.75</v>
          </cell>
        </row>
        <row r="44">
          <cell r="B44">
            <v>46000</v>
          </cell>
          <cell r="C44">
            <v>3.37</v>
          </cell>
          <cell r="F44">
            <v>41000</v>
          </cell>
          <cell r="G44">
            <v>14.74</v>
          </cell>
        </row>
        <row r="45">
          <cell r="B45">
            <v>47000</v>
          </cell>
          <cell r="C45">
            <v>3.36</v>
          </cell>
          <cell r="F45">
            <v>42000</v>
          </cell>
          <cell r="G45">
            <v>14.72</v>
          </cell>
        </row>
        <row r="46">
          <cell r="B46">
            <v>48000</v>
          </cell>
          <cell r="C46">
            <v>3.35</v>
          </cell>
          <cell r="F46">
            <v>43000</v>
          </cell>
          <cell r="G46">
            <v>14.71</v>
          </cell>
        </row>
        <row r="47">
          <cell r="B47">
            <v>49000</v>
          </cell>
          <cell r="C47">
            <v>3.34</v>
          </cell>
          <cell r="F47">
            <v>44000</v>
          </cell>
          <cell r="G47">
            <v>14.7</v>
          </cell>
        </row>
        <row r="48">
          <cell r="B48">
            <v>50000</v>
          </cell>
          <cell r="C48">
            <v>3.33</v>
          </cell>
          <cell r="F48">
            <v>45000</v>
          </cell>
          <cell r="G48">
            <v>14.68</v>
          </cell>
        </row>
        <row r="49">
          <cell r="B49">
            <v>55000</v>
          </cell>
          <cell r="C49">
            <v>3.29</v>
          </cell>
          <cell r="F49">
            <v>46000</v>
          </cell>
          <cell r="G49">
            <v>14.67</v>
          </cell>
        </row>
        <row r="50">
          <cell r="B50">
            <v>60000</v>
          </cell>
          <cell r="C50">
            <v>3.26</v>
          </cell>
          <cell r="F50">
            <v>47000</v>
          </cell>
          <cell r="G50">
            <v>14.66</v>
          </cell>
        </row>
        <row r="51">
          <cell r="B51">
            <v>65000</v>
          </cell>
          <cell r="C51">
            <v>3.23</v>
          </cell>
          <cell r="F51">
            <v>48000</v>
          </cell>
          <cell r="G51">
            <v>14.65</v>
          </cell>
        </row>
        <row r="52">
          <cell r="B52">
            <v>70000</v>
          </cell>
          <cell r="C52">
            <v>3.2</v>
          </cell>
          <cell r="F52">
            <v>49000</v>
          </cell>
          <cell r="G52">
            <v>14.64</v>
          </cell>
        </row>
        <row r="53">
          <cell r="B53">
            <v>75000</v>
          </cell>
          <cell r="C53">
            <v>3.17</v>
          </cell>
          <cell r="F53">
            <v>50000</v>
          </cell>
          <cell r="G53">
            <v>14.62</v>
          </cell>
        </row>
        <row r="54">
          <cell r="B54">
            <v>80000</v>
          </cell>
          <cell r="C54">
            <v>3.15</v>
          </cell>
          <cell r="F54">
            <v>55000</v>
          </cell>
          <cell r="G54">
            <v>14.57</v>
          </cell>
        </row>
        <row r="55">
          <cell r="B55">
            <v>85000</v>
          </cell>
          <cell r="C55">
            <v>3.13</v>
          </cell>
          <cell r="F55">
            <v>60000</v>
          </cell>
          <cell r="G55">
            <v>14.52</v>
          </cell>
        </row>
        <row r="56">
          <cell r="B56">
            <v>90000</v>
          </cell>
          <cell r="C56">
            <v>3.11</v>
          </cell>
          <cell r="F56">
            <v>65000</v>
          </cell>
          <cell r="G56">
            <v>14.47</v>
          </cell>
        </row>
        <row r="57">
          <cell r="B57">
            <v>95000</v>
          </cell>
          <cell r="C57">
            <v>3.09</v>
          </cell>
          <cell r="F57">
            <v>70000</v>
          </cell>
          <cell r="G57">
            <v>14.43</v>
          </cell>
        </row>
        <row r="58">
          <cell r="B58">
            <v>100000</v>
          </cell>
          <cell r="C58">
            <v>3.07</v>
          </cell>
          <cell r="F58">
            <v>75000</v>
          </cell>
          <cell r="G58">
            <v>14.39</v>
          </cell>
        </row>
        <row r="59">
          <cell r="B59">
            <v>150000</v>
          </cell>
          <cell r="C59">
            <v>2.93</v>
          </cell>
          <cell r="F59">
            <v>80000</v>
          </cell>
          <cell r="G59">
            <v>14.36</v>
          </cell>
        </row>
        <row r="60">
          <cell r="B60">
            <v>200000</v>
          </cell>
          <cell r="C60">
            <v>2.84</v>
          </cell>
          <cell r="F60">
            <v>85000</v>
          </cell>
          <cell r="G60">
            <v>14.32</v>
          </cell>
        </row>
        <row r="61">
          <cell r="B61">
            <v>250000</v>
          </cell>
          <cell r="C61">
            <v>2.78</v>
          </cell>
          <cell r="F61">
            <v>90000</v>
          </cell>
          <cell r="G61">
            <v>14.29</v>
          </cell>
        </row>
        <row r="62">
          <cell r="B62">
            <v>300000</v>
          </cell>
          <cell r="C62">
            <v>2.72</v>
          </cell>
          <cell r="F62">
            <v>95000</v>
          </cell>
          <cell r="G62">
            <v>14.26</v>
          </cell>
        </row>
        <row r="63">
          <cell r="B63">
            <v>350000</v>
          </cell>
          <cell r="C63">
            <v>2.68</v>
          </cell>
          <cell r="F63">
            <v>100000</v>
          </cell>
          <cell r="G63">
            <v>14.23</v>
          </cell>
        </row>
        <row r="64">
          <cell r="B64">
            <v>400000</v>
          </cell>
          <cell r="C64">
            <v>2.65</v>
          </cell>
          <cell r="F64">
            <v>150000</v>
          </cell>
          <cell r="G64">
            <v>14</v>
          </cell>
        </row>
        <row r="65">
          <cell r="B65">
            <v>450000</v>
          </cell>
          <cell r="C65">
            <v>2.62</v>
          </cell>
          <cell r="F65">
            <v>200000</v>
          </cell>
          <cell r="G65">
            <v>13.85</v>
          </cell>
        </row>
        <row r="66">
          <cell r="B66">
            <v>500000</v>
          </cell>
          <cell r="C66">
            <v>2.59</v>
          </cell>
          <cell r="F66">
            <v>250000</v>
          </cell>
          <cell r="G66">
            <v>13.73</v>
          </cell>
        </row>
        <row r="67">
          <cell r="F67">
            <v>300000</v>
          </cell>
          <cell r="G67">
            <v>13.63</v>
          </cell>
        </row>
        <row r="68">
          <cell r="F68">
            <v>350000</v>
          </cell>
          <cell r="G68">
            <v>13.54</v>
          </cell>
        </row>
        <row r="69">
          <cell r="F69">
            <v>400000</v>
          </cell>
          <cell r="G69">
            <v>13.47</v>
          </cell>
        </row>
        <row r="70">
          <cell r="F70">
            <v>450000</v>
          </cell>
          <cell r="G70">
            <v>13.41</v>
          </cell>
        </row>
        <row r="71">
          <cell r="F71">
            <v>500000</v>
          </cell>
          <cell r="G71">
            <v>13.36</v>
          </cell>
        </row>
        <row r="72">
          <cell r="F72">
            <v>550000</v>
          </cell>
          <cell r="G72">
            <v>13.31</v>
          </cell>
        </row>
        <row r="73">
          <cell r="F73">
            <v>600000</v>
          </cell>
          <cell r="G73">
            <v>13.26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（最初に入力）"/>
      <sheetName val="起工兼入札執行伺"/>
      <sheetName val="登録事業者一覧"/>
      <sheetName val="入札連絡表〈一般〉"/>
      <sheetName val="入札連絡表〈指名等〉"/>
      <sheetName val="工期確認票"/>
      <sheetName val="起工兼見積執行伺"/>
      <sheetName val="随意契約の理由"/>
      <sheetName val="随意契約確認表"/>
      <sheetName val="契約課使用欄"/>
      <sheetName val="【○○工事】★入札執行依頼時添付シート（β版）"/>
    </sheetNames>
    <sheetDataSet>
      <sheetData sheetId="0">
        <row r="2">
          <cell r="M2" t="str">
            <v>土木一式工事</v>
          </cell>
        </row>
        <row r="3">
          <cell r="M3" t="str">
            <v>建築一式工事</v>
          </cell>
        </row>
        <row r="4">
          <cell r="M4" t="str">
            <v>電気工事</v>
          </cell>
        </row>
        <row r="5">
          <cell r="M5" t="str">
            <v>管工事</v>
          </cell>
        </row>
        <row r="6">
          <cell r="M6" t="str">
            <v>舗装工事</v>
          </cell>
        </row>
        <row r="7">
          <cell r="M7" t="str">
            <v>機械器具設置工事</v>
          </cell>
        </row>
        <row r="8">
          <cell r="M8" t="str">
            <v>鋼構造物工事</v>
          </cell>
        </row>
        <row r="9">
          <cell r="M9" t="str">
            <v>とび・土工・コンクリート工事</v>
          </cell>
        </row>
        <row r="10">
          <cell r="M10" t="str">
            <v>電気通信工事</v>
          </cell>
        </row>
        <row r="11">
          <cell r="M11" t="str">
            <v>造園工事</v>
          </cell>
        </row>
        <row r="12">
          <cell r="M12" t="str">
            <v>大工工事</v>
          </cell>
        </row>
        <row r="13">
          <cell r="M13" t="str">
            <v>左官工事</v>
          </cell>
        </row>
        <row r="14">
          <cell r="M14" t="str">
            <v>石工事</v>
          </cell>
        </row>
        <row r="15">
          <cell r="M15" t="str">
            <v>屋根工事</v>
          </cell>
        </row>
        <row r="16">
          <cell r="M16" t="str">
            <v>ﾀｲﾙ・れんが・ﾌﾞﾛｯｸ工事</v>
          </cell>
        </row>
        <row r="17">
          <cell r="M17" t="str">
            <v>鉄筋工事</v>
          </cell>
        </row>
        <row r="18">
          <cell r="M18" t="str">
            <v>しゅんせつ工事</v>
          </cell>
        </row>
        <row r="19">
          <cell r="M19" t="str">
            <v>板金工事</v>
          </cell>
        </row>
        <row r="20">
          <cell r="M20" t="str">
            <v>ガラス工事</v>
          </cell>
        </row>
        <row r="21">
          <cell r="M21" t="str">
            <v>塗装工事</v>
          </cell>
        </row>
        <row r="22">
          <cell r="M22" t="str">
            <v>防水工事</v>
          </cell>
        </row>
        <row r="23">
          <cell r="M23" t="str">
            <v>内装仕上工事</v>
          </cell>
        </row>
        <row r="24">
          <cell r="M24" t="str">
            <v>熱絶縁工事</v>
          </cell>
        </row>
        <row r="25">
          <cell r="M25" t="str">
            <v>さく井工事</v>
          </cell>
        </row>
        <row r="26">
          <cell r="M26" t="str">
            <v>建具工事</v>
          </cell>
        </row>
        <row r="27">
          <cell r="M27" t="str">
            <v>水処理施設工事</v>
          </cell>
        </row>
        <row r="28">
          <cell r="M28" t="str">
            <v>消防施設工事</v>
          </cell>
        </row>
        <row r="29">
          <cell r="M29" t="str">
            <v>清掃施設工事</v>
          </cell>
        </row>
        <row r="30">
          <cell r="M30" t="str">
            <v>解体工事</v>
          </cell>
        </row>
      </sheetData>
      <sheetData sheetId="1"/>
      <sheetData sheetId="2">
        <row r="1">
          <cell r="E1" t="str">
            <v>受付番号（業者テーブル）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38100" algn="ctr">
          <a:solidFill>
            <a:srgbClr val="00B050"/>
          </a:solidFill>
          <a:round/>
          <a:headEnd/>
          <a:tailEnd/>
        </a:ln>
        <a:effectLst/>
      </a:spPr>
      <a:bodyPr vertOverflow="clip" wrap="square" lIns="18288" tIns="0" rIns="0" bIns="0" rtlCol="0" anchor="ctr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9050" cap="flat" cmpd="sng" algn="ctr"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FF"/>
  </sheetPr>
  <dimension ref="A1:W22"/>
  <sheetViews>
    <sheetView showGridLines="0" tabSelected="1" view="pageBreakPreview" zoomScaleNormal="100" zoomScaleSheetLayoutView="100" workbookViewId="0">
      <selection activeCell="AD15" sqref="AD15"/>
    </sheetView>
  </sheetViews>
  <sheetFormatPr defaultColWidth="4.75" defaultRowHeight="24" customHeight="1" x14ac:dyDescent="0.15"/>
  <cols>
    <col min="1" max="1" width="4.75" style="1" customWidth="1"/>
    <col min="2" max="4" width="4.75" style="1"/>
    <col min="5" max="6" width="4.75" style="1" customWidth="1"/>
    <col min="7" max="10" width="4.75" style="1"/>
    <col min="11" max="11" width="4.75" style="1" customWidth="1"/>
    <col min="12" max="16384" width="4.75" style="1"/>
  </cols>
  <sheetData>
    <row r="1" spans="1:23" ht="24" customHeight="1" x14ac:dyDescent="0.15">
      <c r="A1" s="1" t="s">
        <v>13</v>
      </c>
    </row>
    <row r="4" spans="1:23" ht="24" customHeight="1" x14ac:dyDescent="0.15">
      <c r="H4" s="24" t="s">
        <v>8</v>
      </c>
      <c r="I4" s="24"/>
      <c r="J4" s="24"/>
      <c r="K4" s="24"/>
      <c r="L4" s="24"/>
      <c r="M4" s="5"/>
      <c r="N4" s="5"/>
    </row>
    <row r="5" spans="1:23" ht="24" customHeight="1" x14ac:dyDescent="0.15">
      <c r="H5" s="4"/>
      <c r="I5" s="4"/>
      <c r="J5" s="4"/>
      <c r="K5" s="4"/>
      <c r="L5" s="4"/>
      <c r="M5" s="4"/>
      <c r="N5" s="4"/>
      <c r="V5" s="18"/>
      <c r="W5" s="18"/>
    </row>
    <row r="6" spans="1:23" ht="24" customHeight="1" x14ac:dyDescent="0.15">
      <c r="O6" s="44">
        <v>45894</v>
      </c>
      <c r="P6" s="44"/>
      <c r="Q6" s="44"/>
      <c r="R6" s="44"/>
      <c r="S6" s="44"/>
      <c r="V6" s="18"/>
      <c r="W6" s="18"/>
    </row>
    <row r="8" spans="1:23" ht="24" customHeight="1" x14ac:dyDescent="0.15">
      <c r="B8" s="1" t="s">
        <v>9</v>
      </c>
    </row>
    <row r="9" spans="1:23" ht="24" customHeight="1" x14ac:dyDescent="0.15">
      <c r="B9" s="1" t="s">
        <v>14</v>
      </c>
      <c r="D9" s="12"/>
    </row>
    <row r="10" spans="1:23" ht="24" customHeight="1" x14ac:dyDescent="0.15">
      <c r="B10" s="14" t="s">
        <v>15</v>
      </c>
      <c r="D10" s="12"/>
    </row>
    <row r="13" spans="1:23" ht="24" customHeight="1" x14ac:dyDescent="0.15">
      <c r="I13" s="1" t="s">
        <v>2</v>
      </c>
      <c r="K13" s="13"/>
    </row>
    <row r="15" spans="1:23" ht="24" customHeight="1" x14ac:dyDescent="0.15">
      <c r="I15" s="1" t="s">
        <v>3</v>
      </c>
      <c r="K15" s="13"/>
      <c r="R15" s="17" t="str">
        <f>IF(R16="","㊞","")</f>
        <v>㊞</v>
      </c>
    </row>
    <row r="16" spans="1:23" ht="24" customHeight="1" x14ac:dyDescent="0.15">
      <c r="I16" s="15"/>
      <c r="K16" s="16" t="str">
        <f>IF($V$5="","",IF($V$5=6,"",IF(VLOOKUP($V$5,#REF!:#REF!,#REF!)="","",VLOOKUP($V$5,#REF!,#REF!))))</f>
        <v/>
      </c>
      <c r="R16" s="17" t="str">
        <f>IF(K16="","","㊞")</f>
        <v/>
      </c>
    </row>
    <row r="18" spans="1:19" ht="31.5" customHeight="1" x14ac:dyDescent="0.15">
      <c r="A18" s="28" t="s">
        <v>4</v>
      </c>
      <c r="B18" s="28"/>
      <c r="C18" s="28"/>
      <c r="D18" s="28"/>
      <c r="E18" s="23" t="s">
        <v>1</v>
      </c>
      <c r="F18" s="23"/>
      <c r="G18" s="23"/>
      <c r="H18" s="23"/>
      <c r="I18" s="22" t="s">
        <v>10</v>
      </c>
      <c r="J18" s="23"/>
      <c r="K18" s="23"/>
      <c r="L18" s="23"/>
      <c r="M18" s="23" t="s">
        <v>6</v>
      </c>
      <c r="N18" s="23"/>
      <c r="O18" s="23"/>
      <c r="P18" s="23"/>
      <c r="Q18" s="25" t="s">
        <v>5</v>
      </c>
      <c r="R18" s="26"/>
      <c r="S18" s="27"/>
    </row>
    <row r="19" spans="1:19" ht="31.5" customHeight="1" x14ac:dyDescent="0.15">
      <c r="A19" s="28" t="s">
        <v>7</v>
      </c>
      <c r="B19" s="28"/>
      <c r="C19" s="28" t="s">
        <v>0</v>
      </c>
      <c r="D19" s="28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9"/>
      <c r="R19" s="30"/>
      <c r="S19" s="31"/>
    </row>
    <row r="20" spans="1:19" ht="24" customHeight="1" x14ac:dyDescent="0.15">
      <c r="A20" s="2"/>
      <c r="B20" s="3"/>
      <c r="C20" s="2"/>
      <c r="D20" s="3"/>
      <c r="E20" s="35" t="s">
        <v>11</v>
      </c>
      <c r="F20" s="36"/>
      <c r="G20" s="37"/>
      <c r="H20" s="38"/>
      <c r="I20" s="35" t="s">
        <v>12</v>
      </c>
      <c r="J20" s="37"/>
      <c r="K20" s="37"/>
      <c r="L20" s="38"/>
      <c r="M20" s="35" t="s">
        <v>12</v>
      </c>
      <c r="N20" s="37"/>
      <c r="O20" s="37"/>
      <c r="P20" s="38"/>
      <c r="Q20" s="29"/>
      <c r="R20" s="30"/>
      <c r="S20" s="31"/>
    </row>
    <row r="21" spans="1:19" ht="12.75" customHeight="1" x14ac:dyDescent="0.15">
      <c r="A21" s="6"/>
      <c r="B21" s="7"/>
      <c r="C21" s="6"/>
      <c r="D21" s="7"/>
      <c r="E21" s="8"/>
      <c r="F21" s="9"/>
      <c r="G21" s="10"/>
      <c r="H21" s="11"/>
      <c r="I21" s="8"/>
      <c r="J21" s="10"/>
      <c r="K21" s="10"/>
      <c r="L21" s="11"/>
      <c r="M21" s="8"/>
      <c r="N21" s="10"/>
      <c r="O21" s="10"/>
      <c r="P21" s="11"/>
      <c r="Q21" s="29"/>
      <c r="R21" s="30"/>
      <c r="S21" s="31"/>
    </row>
    <row r="22" spans="1:19" ht="49.5" customHeight="1" x14ac:dyDescent="0.15">
      <c r="A22" s="39">
        <v>6</v>
      </c>
      <c r="B22" s="40"/>
      <c r="C22" s="39" t="s">
        <v>16</v>
      </c>
      <c r="D22" s="40"/>
      <c r="E22" s="41">
        <v>2928</v>
      </c>
      <c r="F22" s="42"/>
      <c r="G22" s="42"/>
      <c r="H22" s="43"/>
      <c r="I22" s="19"/>
      <c r="J22" s="20"/>
      <c r="K22" s="20"/>
      <c r="L22" s="21"/>
      <c r="M22" s="19"/>
      <c r="N22" s="20"/>
      <c r="O22" s="20"/>
      <c r="P22" s="21"/>
      <c r="Q22" s="32"/>
      <c r="R22" s="33"/>
      <c r="S22" s="34"/>
    </row>
  </sheetData>
  <mergeCells count="18">
    <mergeCell ref="A18:D18"/>
    <mergeCell ref="E18:H19"/>
    <mergeCell ref="A19:B19"/>
    <mergeCell ref="C19:D19"/>
    <mergeCell ref="Q19:S22"/>
    <mergeCell ref="E20:H20"/>
    <mergeCell ref="I20:L20"/>
    <mergeCell ref="M20:P20"/>
    <mergeCell ref="A22:B22"/>
    <mergeCell ref="C22:D22"/>
    <mergeCell ref="E22:H22"/>
    <mergeCell ref="I22:L22"/>
    <mergeCell ref="M22:P22"/>
    <mergeCell ref="I18:L19"/>
    <mergeCell ref="M18:P19"/>
    <mergeCell ref="O6:S6"/>
    <mergeCell ref="H4:L4"/>
    <mergeCell ref="Q18:S18"/>
  </mergeCells>
  <phoneticPr fontId="3"/>
  <printOptions horizontalCentered="1"/>
  <pageMargins left="0.59055118110236227" right="0.59055118110236227" top="0.78740157480314965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</vt:lpstr>
      <vt:lpstr>入札書!Print_Area</vt:lpstr>
    </vt:vector>
  </TitlesOfParts>
  <Company>いわき市役所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15920</dc:creator>
  <cp:lastModifiedBy>五十嵐　哲也</cp:lastModifiedBy>
  <cp:lastPrinted>2025-05-27T05:30:56Z</cp:lastPrinted>
  <dcterms:created xsi:type="dcterms:W3CDTF">2004-04-06T06:55:25Z</dcterms:created>
  <dcterms:modified xsi:type="dcterms:W3CDTF">2025-05-28T02:10:21Z</dcterms:modified>
</cp:coreProperties>
</file>