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台風第13号\01　浄化槽関係\05　申請実績報告様式\令和６年度\02　実績報告\02　改築・補修\"/>
    </mc:Choice>
  </mc:AlternateContent>
  <bookViews>
    <workbookView xWindow="0" yWindow="0" windowWidth="23040" windowHeight="9096"/>
  </bookViews>
  <sheets>
    <sheet name="入力シート（実績報告時）" sheetId="12" r:id="rId1"/>
    <sheet name="提出一覧（実績報告）" sheetId="14" r:id="rId2"/>
    <sheet name="第５号様式（補助事業着手届出）" sheetId="17" r:id="rId3"/>
    <sheet name="第５号様式（補助事業完了届出）" sheetId="9" r:id="rId4"/>
    <sheet name="第６号様式（補助金等請求書）" sheetId="11" r:id="rId5"/>
    <sheet name="第７号様式（補助事業実績報告書）" sheetId="10" r:id="rId6"/>
    <sheet name="収支決算書" sheetId="13" r:id="rId7"/>
    <sheet name="口座振替依頼書" sheetId="5" r:id="rId8"/>
    <sheet name="郵便番号一覧" sheetId="6" r:id="rId9"/>
  </sheets>
  <definedNames>
    <definedName name="_xlnm._FilterDatabase" localSheetId="7" hidden="1">口座振替依頼書!$A$7:$R$8</definedName>
    <definedName name="_xlnm._FilterDatabase" localSheetId="8" hidden="1">郵便番号一覧!$A$1:$B$265</definedName>
    <definedName name="_xlnm.Print_Area" localSheetId="7">口座振替依頼書!$A$1:$AH$44</definedName>
    <definedName name="_xlnm.Print_Area" localSheetId="6">収支決算書!$A$1:$H$25</definedName>
    <definedName name="_xlnm.Print_Area" localSheetId="3">'第５号様式（補助事業完了届出）'!$A$1:$J$32</definedName>
    <definedName name="_xlnm.Print_Area" localSheetId="2">'第５号様式（補助事業着手届出）'!$A$1:$J$32</definedName>
    <definedName name="_xlnm.Print_Area" localSheetId="4">'第６号様式（補助金等請求書）'!$A$1:$K$30</definedName>
    <definedName name="_xlnm.Print_Area" localSheetId="5">'第７号様式（補助事業実績報告書）'!$A$1:$J$30</definedName>
    <definedName name="_xlnm.Print_Area" localSheetId="1">'提出一覧（実績報告）'!$A$1:$T$53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4" l="1"/>
  <c r="D22" i="13" l="1"/>
  <c r="D21" i="13"/>
  <c r="D20" i="13"/>
  <c r="D19" i="13"/>
  <c r="D18" i="13"/>
  <c r="E20" i="13" l="1"/>
  <c r="F20" i="13" s="1"/>
  <c r="E21" i="13"/>
  <c r="F21" i="13" s="1"/>
  <c r="E22" i="13"/>
  <c r="F22" i="13" s="1"/>
  <c r="D17" i="14" l="1"/>
  <c r="G6" i="10" l="1"/>
  <c r="H25" i="10"/>
  <c r="E25" i="10"/>
  <c r="G23" i="9"/>
  <c r="G22" i="9"/>
  <c r="F11" i="17"/>
  <c r="G23" i="17"/>
  <c r="G22" i="17"/>
  <c r="C23" i="17"/>
  <c r="E15" i="17"/>
  <c r="C15" i="17"/>
  <c r="F12" i="17"/>
  <c r="F10" i="17"/>
  <c r="I6" i="17"/>
  <c r="R18" i="14" l="1"/>
  <c r="R16" i="14"/>
  <c r="R15" i="14"/>
  <c r="R14" i="14"/>
  <c r="K15" i="14"/>
  <c r="D15" i="14"/>
  <c r="D14" i="14"/>
  <c r="R11" i="14"/>
  <c r="R10" i="14"/>
  <c r="F11" i="14"/>
  <c r="F10" i="14"/>
  <c r="J9" i="14"/>
  <c r="F9" i="14"/>
  <c r="R8" i="14"/>
  <c r="F8" i="14"/>
  <c r="L8" i="14"/>
  <c r="J7" i="14"/>
  <c r="F7" i="14" l="1"/>
  <c r="L6" i="14"/>
  <c r="D6" i="14"/>
  <c r="H13" i="5" l="1"/>
  <c r="G23" i="10" l="1"/>
  <c r="C21" i="10"/>
  <c r="E15" i="10"/>
  <c r="C15" i="10"/>
  <c r="F12" i="10"/>
  <c r="F11" i="10"/>
  <c r="F10" i="10"/>
  <c r="E15" i="11"/>
  <c r="C15" i="11"/>
  <c r="G12" i="11"/>
  <c r="G11" i="11"/>
  <c r="G10" i="11"/>
  <c r="E19" i="11"/>
  <c r="I19" i="11" s="1"/>
  <c r="E15" i="9"/>
  <c r="C15" i="9"/>
  <c r="I6" i="9"/>
  <c r="C23" i="9"/>
  <c r="F12" i="9"/>
  <c r="F11" i="9"/>
  <c r="F10" i="9"/>
  <c r="E19" i="13" l="1"/>
  <c r="E18" i="13"/>
  <c r="D12" i="13"/>
  <c r="E12" i="13" s="1"/>
  <c r="F12" i="13" s="1"/>
  <c r="D10" i="13"/>
  <c r="E10" i="13" s="1"/>
  <c r="D9" i="13"/>
  <c r="E9" i="13" s="1"/>
  <c r="F9" i="13" s="1"/>
  <c r="D8" i="13"/>
  <c r="E8" i="13" s="1"/>
  <c r="F8" i="13" s="1"/>
  <c r="F18" i="13" l="1"/>
  <c r="D7" i="13"/>
  <c r="F10" i="13"/>
  <c r="F19" i="13"/>
  <c r="H21" i="5"/>
  <c r="H18" i="5"/>
  <c r="H19" i="5"/>
  <c r="H12" i="5"/>
  <c r="AB32" i="5"/>
  <c r="M33" i="5"/>
  <c r="M32" i="5"/>
  <c r="R31" i="5"/>
  <c r="M31" i="5"/>
  <c r="R30" i="5"/>
  <c r="M30" i="5"/>
  <c r="E7" i="13" l="1"/>
  <c r="F7" i="13" s="1"/>
  <c r="B36" i="12"/>
  <c r="D23" i="13" l="1"/>
  <c r="E23" i="13" s="1"/>
  <c r="F23" i="13" s="1"/>
  <c r="B37" i="12"/>
  <c r="B30" i="12" l="1"/>
  <c r="R17" i="14" s="1"/>
  <c r="G21" i="10"/>
  <c r="E24" i="13"/>
  <c r="D24" i="13"/>
  <c r="B28" i="12" l="1"/>
  <c r="D11" i="13" s="1"/>
  <c r="D13" i="13" s="1"/>
  <c r="F24" i="13"/>
  <c r="E11" i="13" l="1"/>
  <c r="F11" i="13" s="1"/>
  <c r="E13" i="13"/>
  <c r="F13" i="13" s="1"/>
</calcChain>
</file>

<file path=xl/sharedStrings.xml><?xml version="1.0" encoding="utf-8"?>
<sst xmlns="http://schemas.openxmlformats.org/spreadsheetml/2006/main" count="954" uniqueCount="838">
  <si>
    <t>いわき市浄化槽整備事業補助金</t>
    <rPh sb="3" eb="4">
      <t>シ</t>
    </rPh>
    <rPh sb="4" eb="7">
      <t>ジョウカソウ</t>
    </rPh>
    <rPh sb="7" eb="9">
      <t>セイビ</t>
    </rPh>
    <rPh sb="9" eb="11">
      <t>ジギョウ</t>
    </rPh>
    <rPh sb="11" eb="14">
      <t>ホジョキン</t>
    </rPh>
    <phoneticPr fontId="2"/>
  </si>
  <si>
    <t>円</t>
    <rPh sb="0" eb="1">
      <t>エン</t>
    </rPh>
    <phoneticPr fontId="2"/>
  </si>
  <si>
    <t>申請者</t>
    <rPh sb="0" eb="3">
      <t>シンセイシャ</t>
    </rPh>
    <phoneticPr fontId="2"/>
  </si>
  <si>
    <t>□</t>
  </si>
  <si>
    <t>設置場所</t>
    <rPh sb="0" eb="2">
      <t>セッチ</t>
    </rPh>
    <rPh sb="2" eb="4">
      <t>バショ</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</si>
  <si>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</si>
  <si>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</si>
  <si>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</si>
  <si>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</si>
  <si>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</si>
  <si>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</si>
  <si>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</si>
  <si>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</si>
  <si>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所在地</t>
    <rPh sb="0" eb="3">
      <t>ショザイチ</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</si>
  <si>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</si>
  <si>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</si>
  <si>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</si>
  <si>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</si>
  <si>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</si>
  <si>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</si>
  <si>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</si>
  <si>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</si>
  <si>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</si>
  <si>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</si>
  <si>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</si>
  <si>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諸経費</t>
    <rPh sb="0" eb="3">
      <t>ショケイヒ</t>
    </rPh>
    <phoneticPr fontId="2"/>
  </si>
  <si>
    <t>消費税</t>
    <rPh sb="0" eb="3">
      <t>ショウヒゼイ</t>
    </rPh>
    <phoneticPr fontId="2"/>
  </si>
  <si>
    <t>項　目</t>
    <rPh sb="0" eb="1">
      <t>コウ</t>
    </rPh>
    <rPh sb="2" eb="3">
      <t>モク</t>
    </rPh>
    <phoneticPr fontId="2"/>
  </si>
  <si>
    <t>摘　要</t>
    <rPh sb="0" eb="1">
      <t>テキ</t>
    </rPh>
    <rPh sb="2" eb="3">
      <t>ヨウ</t>
    </rPh>
    <phoneticPr fontId="2"/>
  </si>
  <si>
    <t>自己資金</t>
    <rPh sb="0" eb="2">
      <t>ジコ</t>
    </rPh>
    <rPh sb="2" eb="4">
      <t>シキン</t>
    </rPh>
    <phoneticPr fontId="2"/>
  </si>
  <si>
    <t>住所</t>
    <rPh sb="0" eb="2">
      <t>ジュウショ</t>
    </rPh>
    <phoneticPr fontId="2"/>
  </si>
  <si>
    <t>電話番号</t>
    <rPh sb="0" eb="2">
      <t>デンワ</t>
    </rPh>
    <rPh sb="2" eb="4">
      <t>バンゴウ</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</si>
  <si>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</si>
  <si>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</si>
  <si>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</si>
  <si>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</si>
  <si>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</si>
  <si>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</si>
  <si>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</si>
  <si>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</si>
  <si>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</si>
  <si>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</si>
  <si>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</si>
  <si>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</si>
  <si>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</si>
  <si>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</si>
  <si>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</si>
  <si>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</si>
  <si>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</si>
  <si>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</si>
  <si>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</si>
  <si>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</si>
  <si>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</si>
  <si>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</si>
  <si>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</si>
  <si>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</si>
  <si>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</si>
  <si>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</si>
  <si>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</si>
  <si>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</si>
  <si>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</si>
  <si>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</si>
  <si>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</si>
  <si>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</si>
  <si>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</si>
  <si>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</si>
  <si>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</si>
  <si>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</si>
  <si>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</si>
  <si>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</si>
  <si>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</si>
  <si>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</si>
  <si>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</si>
  <si>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</si>
  <si>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</si>
  <si>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</si>
  <si>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</si>
  <si>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</si>
  <si>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</si>
  <si>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</si>
  <si>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</si>
  <si>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</si>
  <si>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</si>
  <si>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</si>
  <si>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</si>
  <si>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</si>
  <si>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</si>
  <si>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</si>
  <si>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</si>
  <si>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</si>
  <si>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</si>
  <si>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</si>
  <si>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</si>
  <si>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</si>
  <si>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</si>
  <si>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</si>
  <si>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</si>
  <si>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</si>
  <si>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</si>
  <si>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</si>
  <si>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</si>
  <si>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</si>
  <si>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</si>
  <si>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</si>
  <si>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</si>
  <si>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</si>
  <si>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</si>
  <si>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</si>
  <si>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</si>
  <si>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</si>
  <si>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</si>
  <si>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</si>
  <si>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</si>
  <si>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</si>
  <si>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</si>
  <si>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</si>
  <si>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</si>
  <si>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</si>
  <si>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</si>
  <si>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</si>
  <si>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</si>
  <si>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</si>
  <si>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</si>
  <si>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</si>
  <si>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</si>
  <si>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</si>
  <si>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</si>
  <si>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</si>
  <si>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</si>
  <si>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</si>
  <si>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</si>
  <si>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</si>
  <si>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</si>
  <si>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</si>
  <si>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</si>
  <si>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</si>
  <si>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</si>
  <si>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</si>
  <si>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</si>
  <si>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</si>
  <si>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</si>
  <si>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</si>
  <si>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</si>
  <si>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</si>
  <si>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</si>
  <si>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</si>
  <si>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</si>
  <si>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</si>
  <si>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</si>
  <si>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</si>
  <si>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</si>
  <si>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</si>
  <si>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</si>
  <si>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</si>
  <si>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</si>
  <si>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</si>
  <si>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</si>
  <si>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</si>
  <si>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</si>
  <si>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</si>
  <si>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</si>
  <si>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</si>
  <si>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</si>
  <si>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</si>
  <si>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</si>
  <si>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</si>
  <si>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</si>
  <si>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</si>
  <si>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</si>
  <si>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</si>
  <si>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</si>
  <si>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</si>
  <si>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</si>
  <si>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</si>
  <si>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</si>
  <si>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</si>
  <si>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</si>
  <si>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</si>
  <si>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</si>
  <si>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</si>
  <si>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</si>
  <si>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</si>
  <si>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</si>
  <si>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</si>
  <si>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</si>
  <si>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</si>
  <si>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</si>
  <si>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</si>
  <si>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</si>
  <si>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</si>
  <si>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</si>
  <si>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</si>
  <si>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</si>
  <si>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</si>
  <si>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</si>
  <si>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</si>
  <si>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</si>
  <si>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</si>
  <si>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</si>
  <si>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</si>
  <si>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</si>
  <si>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</si>
  <si>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</si>
  <si>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</si>
  <si>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</si>
  <si>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</si>
  <si>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</si>
  <si>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</si>
  <si>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</si>
  <si>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</si>
  <si>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</si>
  <si>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</si>
  <si>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</si>
  <si>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</si>
  <si>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</si>
  <si>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</si>
  <si>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</si>
  <si>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</si>
  <si>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</si>
  <si>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</si>
  <si>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</si>
  <si>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</si>
  <si>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</si>
  <si>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</si>
  <si>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</si>
  <si>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</si>
  <si>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</si>
  <si>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</si>
  <si>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</si>
  <si>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</si>
  <si>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</si>
  <si>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</si>
  <si>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</si>
  <si>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</si>
  <si>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</si>
  <si>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</si>
  <si>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</si>
  <si>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</si>
  <si>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</si>
  <si>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</si>
  <si>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</si>
  <si>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</si>
  <si>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</si>
  <si>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</si>
  <si>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</si>
  <si>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</si>
  <si>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</si>
  <si>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</si>
  <si>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</si>
  <si>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</si>
  <si>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</si>
  <si>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</si>
  <si>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</si>
  <si>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</si>
  <si>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</si>
  <si>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</si>
  <si>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</si>
  <si>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</si>
  <si>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</si>
  <si>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</si>
  <si>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</si>
  <si>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</si>
  <si>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</si>
  <si>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</si>
  <si>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</si>
  <si>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</si>
  <si>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</si>
  <si>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</si>
  <si>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</si>
  <si>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</si>
  <si>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</si>
  <si>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</si>
  <si>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</si>
  <si>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</si>
  <si>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</si>
  <si>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</si>
  <si>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</si>
  <si>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</si>
  <si>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</si>
  <si>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</si>
  <si>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</si>
  <si>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</si>
  <si>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</si>
  <si>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</si>
  <si>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</si>
  <si>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</si>
  <si>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</si>
  <si>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</si>
  <si>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</si>
  <si>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</si>
  <si>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</si>
  <si>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</si>
  <si>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</si>
  <si>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</si>
  <si>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</si>
  <si>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</si>
  <si>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</si>
  <si>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</si>
  <si>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</si>
  <si>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</si>
  <si>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</si>
  <si>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</si>
  <si>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</si>
  <si>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</si>
  <si>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</si>
  <si>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</si>
  <si>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</si>
  <si>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</si>
  <si>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</si>
  <si>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</si>
  <si>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</si>
  <si>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</si>
  <si>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</si>
  <si>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</si>
  <si>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</si>
  <si>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</si>
  <si>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</si>
  <si>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</si>
  <si>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</si>
  <si>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</si>
  <si>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</si>
  <si>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</si>
  <si>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</si>
  <si>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</si>
  <si>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</si>
  <si>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</si>
  <si>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</si>
  <si>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</si>
  <si>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</si>
  <si>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</si>
  <si>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</si>
  <si>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</si>
  <si>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</si>
  <si>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</si>
  <si>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</si>
  <si>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</si>
  <si>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</si>
  <si>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</si>
  <si>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</si>
  <si>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</si>
  <si>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</si>
  <si>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</si>
  <si>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</si>
  <si>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</si>
  <si>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</si>
  <si>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</si>
  <si>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</si>
  <si>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</si>
  <si>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</si>
  <si>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</si>
  <si>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</si>
  <si>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</si>
  <si>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</si>
  <si>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</si>
  <si>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</si>
  <si>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</si>
  <si>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</si>
  <si>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</si>
  <si>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</si>
  <si>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</si>
  <si>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</si>
  <si>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</si>
  <si>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</si>
  <si>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</si>
  <si>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</si>
  <si>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</si>
  <si>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</si>
  <si>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</si>
  <si>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</si>
  <si>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</si>
  <si>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</si>
  <si>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</si>
  <si>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</si>
  <si>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</si>
  <si>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</si>
  <si>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</si>
  <si>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</si>
  <si>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</si>
  <si>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</si>
  <si>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</si>
  <si>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</si>
  <si>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</si>
  <si>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</si>
  <si>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</si>
  <si>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</si>
  <si>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</si>
  <si>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</si>
  <si>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</si>
  <si>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</si>
  <si>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</si>
  <si>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</si>
  <si>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</si>
  <si>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</si>
  <si>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</si>
  <si>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</si>
  <si>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</si>
  <si>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</si>
  <si>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</si>
  <si>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</si>
  <si>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</si>
  <si>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</si>
  <si>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</si>
  <si>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</si>
  <si>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</si>
  <si>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</si>
  <si>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</si>
  <si>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</si>
  <si>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</si>
  <si>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</si>
  <si>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</si>
  <si>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</si>
  <si>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</si>
  <si>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</si>
  <si>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</si>
  <si>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</si>
  <si>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</si>
  <si>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</si>
  <si>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</si>
  <si>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</si>
  <si>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</si>
  <si>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</si>
  <si>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</si>
  <si>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</si>
  <si>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</si>
  <si>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</si>
  <si>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</si>
  <si>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</si>
  <si>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</si>
  <si>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</si>
  <si>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</si>
  <si>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</si>
  <si>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</si>
  <si>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</si>
  <si>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</si>
  <si>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</si>
  <si>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</si>
  <si>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</si>
  <si>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</si>
  <si>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</si>
  <si>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</si>
  <si>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</si>
  <si>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</si>
  <si>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</si>
  <si>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</si>
  <si>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</si>
  <si>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</si>
  <si>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</si>
  <si>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</si>
  <si>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</si>
  <si>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</si>
  <si>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</si>
  <si>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</si>
  <si>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</si>
  <si>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</si>
  <si>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</si>
  <si>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</si>
  <si>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</si>
  <si>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</si>
  <si>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</si>
  <si>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</si>
  <si>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</si>
  <si>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</si>
  <si>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</si>
  <si>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</si>
  <si>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</si>
  <si>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</si>
  <si>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</si>
  <si>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</si>
  <si>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</si>
  <si>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</si>
  <si>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</si>
  <si>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</si>
  <si>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</si>
  <si>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</si>
  <si>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</si>
  <si>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</si>
  <si>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</si>
  <si>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</si>
  <si>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</si>
  <si>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</si>
  <si>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</si>
  <si>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</si>
  <si>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</si>
  <si>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</si>
  <si>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</si>
  <si>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</si>
  <si>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</si>
  <si>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</si>
  <si>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</si>
  <si>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</si>
  <si>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</si>
  <si>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</si>
  <si>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</si>
  <si>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</si>
  <si>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</si>
  <si>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</si>
  <si>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</si>
  <si>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</si>
  <si>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</si>
  <si>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</si>
  <si>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</si>
  <si>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</si>
  <si>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</si>
  <si>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</si>
  <si>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</si>
  <si>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</si>
  <si>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</si>
  <si>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</si>
  <si>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</si>
  <si>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</si>
  <si>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</si>
  <si>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</si>
  <si>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</si>
  <si>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</si>
  <si>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</si>
  <si>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</si>
  <si>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</si>
  <si>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</si>
  <si>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</si>
  <si>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</si>
  <si>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</si>
  <si>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</si>
  <si>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</si>
  <si>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</si>
  <si>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</si>
  <si>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</si>
  <si>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</si>
  <si>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</si>
  <si>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</si>
  <si>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</si>
  <si>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</si>
  <si>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</si>
  <si>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</si>
  <si>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</si>
  <si>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</si>
  <si>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</si>
  <si>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</si>
  <si>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</si>
  <si>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</si>
  <si>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</si>
  <si>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</si>
  <si>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</si>
  <si>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</si>
  <si>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</si>
  <si>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</si>
  <si>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</si>
  <si>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</si>
  <si>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</si>
  <si>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</si>
  <si>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</si>
  <si>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</si>
  <si>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</si>
  <si>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</si>
  <si>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</si>
  <si>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</si>
  <si>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</si>
  <si>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</si>
  <si>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</si>
  <si>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</si>
  <si>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</si>
  <si>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</si>
  <si>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</si>
  <si>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</si>
  <si>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</si>
  <si>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</si>
  <si>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</si>
  <si>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</si>
  <si>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</si>
  <si>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</si>
  <si>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</si>
  <si>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</si>
  <si>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</si>
  <si>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</si>
  <si>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</si>
  <si>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</si>
  <si>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</si>
  <si>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</si>
  <si>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</si>
  <si>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</si>
  <si>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</si>
  <si>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</si>
  <si>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</si>
  <si>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</si>
  <si>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</si>
  <si>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</si>
  <si>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</si>
  <si>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</si>
  <si>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</si>
  <si>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</si>
  <si>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</si>
  <si>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</si>
  <si>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</si>
  <si>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</si>
  <si>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</si>
  <si>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</si>
  <si>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</si>
  <si>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</si>
  <si>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</si>
  <si>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</si>
  <si>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</si>
  <si>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</si>
  <si>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</si>
  <si>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</si>
  <si>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</si>
  <si>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</si>
  <si>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</si>
  <si>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</si>
  <si>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</si>
  <si>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</si>
  <si>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</si>
  <si>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</si>
  <si>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</si>
  <si>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</si>
  <si>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</si>
  <si>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</si>
  <si>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</si>
  <si>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</si>
  <si>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</si>
  <si>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</si>
  <si>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</si>
  <si>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</si>
  <si>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</si>
  <si>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</si>
  <si>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</si>
  <si>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</si>
  <si>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</si>
  <si>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</si>
  <si>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</si>
  <si>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</si>
  <si>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</si>
  <si>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</si>
  <si>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</si>
  <si>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</si>
  <si>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</si>
  <si>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</si>
  <si>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</si>
  <si>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</si>
  <si>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</si>
  <si>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</si>
  <si>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</si>
  <si>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</si>
  <si>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</si>
  <si>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</si>
  <si>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</si>
  <si>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</si>
  <si>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</si>
  <si>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</si>
  <si>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</si>
  <si>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</si>
  <si>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</si>
  <si>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</si>
  <si>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t>
    <phoneticPr fontId="2"/>
  </si>
  <si>
    <t>既存施設</t>
    <rPh sb="0" eb="4">
      <t>キゾンシセツ</t>
    </rPh>
    <phoneticPr fontId="2"/>
  </si>
  <si>
    <t>単独処理浄化槽</t>
    <rPh sb="0" eb="7">
      <t>タンドクショリジョウカソウ</t>
    </rPh>
    <phoneticPr fontId="2"/>
  </si>
  <si>
    <t>合計</t>
    <rPh sb="0" eb="2">
      <t>ゴウケイ</t>
    </rPh>
    <phoneticPr fontId="2"/>
  </si>
  <si>
    <t>郵便番号</t>
    <rPh sb="0" eb="2">
      <t>ユウビン</t>
    </rPh>
    <rPh sb="2" eb="4">
      <t>バンゴウ</t>
    </rPh>
    <phoneticPr fontId="2"/>
  </si>
  <si>
    <t>浄化槽会社名</t>
    <rPh sb="3" eb="5">
      <t>カイシャ</t>
    </rPh>
    <rPh sb="5" eb="6">
      <t>メイ</t>
    </rPh>
    <phoneticPr fontId="2"/>
  </si>
  <si>
    <t>浄化槽メーカー名</t>
    <rPh sb="0" eb="3">
      <t>ジョウカソウ</t>
    </rPh>
    <rPh sb="7" eb="8">
      <t>メイ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</si>
  <si>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</si>
  <si>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</si>
  <si>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</si>
  <si>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</si>
  <si>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</si>
  <si>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</si>
  <si>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</si>
  <si>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</si>
  <si>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・住民票に記載されている人数であること</t>
    <rPh sb="1" eb="4">
      <t>ジュウミンヒョウ</t>
    </rPh>
    <rPh sb="5" eb="7">
      <t>キサイ</t>
    </rPh>
    <rPh sb="12" eb="14">
      <t>ニンスウ</t>
    </rPh>
    <phoneticPr fontId="2"/>
  </si>
  <si>
    <t>✓</t>
    <phoneticPr fontId="2"/>
  </si>
  <si>
    <t>書　類　名　称</t>
    <rPh sb="0" eb="1">
      <t>ショ</t>
    </rPh>
    <rPh sb="2" eb="3">
      <t>タグイ</t>
    </rPh>
    <rPh sb="4" eb="5">
      <t>ナ</t>
    </rPh>
    <rPh sb="6" eb="7">
      <t>ショウ</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</si>
  <si>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</si>
  <si>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</si>
  <si>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</si>
  <si>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</si>
  <si>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延床面積130㎡以下の為</t>
    <rPh sb="0" eb="1">
      <t>ノ</t>
    </rPh>
    <rPh sb="1" eb="2">
      <t>ユカ</t>
    </rPh>
    <rPh sb="2" eb="4">
      <t>メンセキ</t>
    </rPh>
    <rPh sb="8" eb="10">
      <t>イカ</t>
    </rPh>
    <rPh sb="11" eb="12">
      <t>タメ</t>
    </rPh>
    <phoneticPr fontId="2"/>
  </si>
  <si>
    <t>実績報告日</t>
    <rPh sb="0" eb="2">
      <t>ジッセキ</t>
    </rPh>
    <rPh sb="2" eb="5">
      <t>ホウコクビ</t>
    </rPh>
    <phoneticPr fontId="2"/>
  </si>
  <si>
    <t>収支決算書</t>
    <rPh sb="0" eb="2">
      <t>シュウシ</t>
    </rPh>
    <rPh sb="2" eb="4">
      <t>ケッサン</t>
    </rPh>
    <rPh sb="4" eb="5">
      <t>ショ</t>
    </rPh>
    <phoneticPr fontId="2"/>
  </si>
  <si>
    <t>チェックリスト</t>
  </si>
  <si>
    <t>工事写真</t>
    <rPh sb="0" eb="2">
      <t>コウジ</t>
    </rPh>
    <rPh sb="2" eb="4">
      <t>シャシン</t>
    </rPh>
    <phoneticPr fontId="2"/>
  </si>
  <si>
    <t>産業廃棄物処理票（マニフェスト）A票（写し）</t>
    <rPh sb="0" eb="2">
      <t>サンギョウ</t>
    </rPh>
    <rPh sb="2" eb="5">
      <t>ハイキブツ</t>
    </rPh>
    <rPh sb="5" eb="7">
      <t>ショリ</t>
    </rPh>
    <rPh sb="7" eb="8">
      <t>ヒョウ</t>
    </rPh>
    <rPh sb="17" eb="18">
      <t>ヒョウ</t>
    </rPh>
    <rPh sb="19" eb="20">
      <t>ウツ</t>
    </rPh>
    <phoneticPr fontId="2"/>
  </si>
  <si>
    <t>領収書（写し）</t>
    <rPh sb="0" eb="3">
      <t>リョウシュウショ</t>
    </rPh>
    <rPh sb="4" eb="5">
      <t>ウツ</t>
    </rPh>
    <phoneticPr fontId="2"/>
  </si>
  <si>
    <t>竣工図面【建築平面図・縦断図】（申請時と同じ場合は省略）</t>
    <rPh sb="0" eb="2">
      <t>シュンコウ</t>
    </rPh>
    <rPh sb="2" eb="4">
      <t>ズメン</t>
    </rPh>
    <rPh sb="5" eb="7">
      <t>ケンチク</t>
    </rPh>
    <rPh sb="7" eb="10">
      <t>ヘイメンズ</t>
    </rPh>
    <rPh sb="11" eb="13">
      <t>ジュウダン</t>
    </rPh>
    <rPh sb="13" eb="14">
      <t>ズ</t>
    </rPh>
    <rPh sb="16" eb="18">
      <t>シンセイ</t>
    </rPh>
    <rPh sb="18" eb="19">
      <t>ジ</t>
    </rPh>
    <rPh sb="20" eb="21">
      <t>オナ</t>
    </rPh>
    <rPh sb="22" eb="24">
      <t>バアイ</t>
    </rPh>
    <rPh sb="25" eb="27">
      <t>ショウリャク</t>
    </rPh>
    <phoneticPr fontId="2"/>
  </si>
  <si>
    <t>住民票（住所が申請時と同じ場合は省略）</t>
    <rPh sb="0" eb="2">
      <t>ジュウミン</t>
    </rPh>
    <rPh sb="2" eb="3">
      <t>ヒョウ</t>
    </rPh>
    <rPh sb="4" eb="6">
      <t>ジュウショ</t>
    </rPh>
    <rPh sb="7" eb="9">
      <t>シンセイ</t>
    </rPh>
    <rPh sb="9" eb="10">
      <t>ジ</t>
    </rPh>
    <rPh sb="11" eb="12">
      <t>オナ</t>
    </rPh>
    <rPh sb="13" eb="15">
      <t>バアイ</t>
    </rPh>
    <rPh sb="16" eb="18">
      <t>ショウリャク</t>
    </rPh>
    <phoneticPr fontId="2"/>
  </si>
  <si>
    <t>口座振替依頼書（住所が申請時と同じ場合は省略）</t>
    <rPh sb="0" eb="2">
      <t>コウザ</t>
    </rPh>
    <rPh sb="2" eb="4">
      <t>フリカエ</t>
    </rPh>
    <rPh sb="4" eb="7">
      <t>イライショ</t>
    </rPh>
    <rPh sb="8" eb="10">
      <t>ジュウショ</t>
    </rPh>
    <phoneticPr fontId="2"/>
  </si>
  <si>
    <t>指令年月日</t>
    <rPh sb="0" eb="2">
      <t>シレイ</t>
    </rPh>
    <rPh sb="2" eb="3">
      <t>ネン</t>
    </rPh>
    <rPh sb="3" eb="5">
      <t>ツキヒ</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</si>
  <si>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</si>
  <si>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</si>
  <si>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</si>
  <si>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</si>
  <si>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</si>
  <si>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</si>
  <si>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補　助　事　業　完　了　届</t>
    <rPh sb="0" eb="1">
      <t>ホ</t>
    </rPh>
    <rPh sb="2" eb="3">
      <t>スケ</t>
    </rPh>
    <rPh sb="4" eb="5">
      <t>コト</t>
    </rPh>
    <rPh sb="6" eb="7">
      <t>ギョウ</t>
    </rPh>
    <rPh sb="8" eb="9">
      <t>カン</t>
    </rPh>
    <rPh sb="10" eb="11">
      <t>リョウ</t>
    </rPh>
    <rPh sb="12" eb="13">
      <t>トドケ</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</si>
  <si>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</si>
  <si>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</si>
  <si>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</si>
  <si>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</si>
  <si>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</si>
  <si>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</si>
  <si>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</si>
  <si>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</si>
  <si>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</si>
  <si>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</si>
  <si>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</si>
  <si>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</si>
  <si>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完了届出日</t>
    <rPh sb="0" eb="2">
      <t>カンリョウ</t>
    </rPh>
    <rPh sb="2" eb="4">
      <t>トドケデ</t>
    </rPh>
    <rPh sb="4" eb="5">
      <t>ビ</t>
    </rPh>
    <phoneticPr fontId="2"/>
  </si>
  <si>
    <t>指令日</t>
    <rPh sb="0" eb="2">
      <t>シレイ</t>
    </rPh>
    <rPh sb="2" eb="3">
      <t>ビ</t>
    </rPh>
    <phoneticPr fontId="2"/>
  </si>
  <si>
    <t>補助年度</t>
    <rPh sb="0" eb="2">
      <t>ホジョ</t>
    </rPh>
    <rPh sb="2" eb="4">
      <t>ネンド</t>
    </rPh>
    <phoneticPr fontId="2"/>
  </si>
  <si>
    <t>補助事業等の経費精算額</t>
    <rPh sb="0" eb="2">
      <t>ホジョ</t>
    </rPh>
    <rPh sb="2" eb="4">
      <t>ジギョウ</t>
    </rPh>
    <rPh sb="4" eb="5">
      <t>トウ</t>
    </rPh>
    <rPh sb="6" eb="8">
      <t>ケイヒ</t>
    </rPh>
    <rPh sb="8" eb="11">
      <t>セイサンガク</t>
    </rPh>
    <phoneticPr fontId="2"/>
  </si>
  <si>
    <t>補助金等の交付決定通知額</t>
    <rPh sb="0" eb="3">
      <t>ホジョキン</t>
    </rPh>
    <rPh sb="3" eb="4">
      <t>トウ</t>
    </rPh>
    <rPh sb="5" eb="7">
      <t>コウフ</t>
    </rPh>
    <rPh sb="7" eb="9">
      <t>ケッテイ</t>
    </rPh>
    <rPh sb="9" eb="11">
      <t>ツウチ</t>
    </rPh>
    <rPh sb="11" eb="12">
      <t>ガク</t>
    </rPh>
    <phoneticPr fontId="2"/>
  </si>
  <si>
    <t>補助金等の最終交付日</t>
    <rPh sb="0" eb="3">
      <t>ホジョキン</t>
    </rPh>
    <rPh sb="3" eb="4">
      <t>トウ</t>
    </rPh>
    <rPh sb="5" eb="7">
      <t>サイシュウ</t>
    </rPh>
    <rPh sb="7" eb="10">
      <t>コウフビ</t>
    </rPh>
    <phoneticPr fontId="2"/>
  </si>
  <si>
    <t>着手期日</t>
    <rPh sb="0" eb="2">
      <t>チャクシュ</t>
    </rPh>
    <rPh sb="2" eb="4">
      <t>キジツ</t>
    </rPh>
    <phoneticPr fontId="2"/>
  </si>
  <si>
    <t>完了期日</t>
    <rPh sb="0" eb="2">
      <t>カンリョウ</t>
    </rPh>
    <rPh sb="2" eb="4">
      <t>キジツ</t>
    </rPh>
    <phoneticPr fontId="2"/>
  </si>
  <si>
    <t>添付書類</t>
    <rPh sb="0" eb="2">
      <t>テンプ</t>
    </rPh>
    <rPh sb="2" eb="4">
      <t>ショルイ</t>
    </rPh>
    <phoneticPr fontId="2"/>
  </si>
  <si>
    <t>１　収支決算書</t>
    <rPh sb="2" eb="4">
      <t>シュウシ</t>
    </rPh>
    <rPh sb="4" eb="7">
      <t>ケッサンショ</t>
    </rPh>
    <phoneticPr fontId="2"/>
  </si>
  <si>
    <t>３　その他</t>
    <rPh sb="4" eb="5">
      <t>タ</t>
    </rPh>
    <phoneticPr fontId="2"/>
  </si>
  <si>
    <t>令和　 年 　月　 日</t>
    <rPh sb="0" eb="2">
      <t>レイワ</t>
    </rPh>
    <rPh sb="4" eb="5">
      <t>ネン</t>
    </rPh>
    <rPh sb="7" eb="8">
      <t>ツキ</t>
    </rPh>
    <rPh sb="10" eb="11">
      <t>ニチ</t>
    </rPh>
    <phoneticPr fontId="2"/>
  </si>
  <si>
    <t>第７号様式（第12条関係）</t>
    <rPh sb="0" eb="1">
      <t>ダイ</t>
    </rPh>
    <rPh sb="2" eb="3">
      <t>ゴウ</t>
    </rPh>
    <rPh sb="3" eb="5">
      <t>ヨウシキ</t>
    </rPh>
    <rPh sb="6" eb="7">
      <t>ダイ</t>
    </rPh>
    <rPh sb="9" eb="10">
      <t>ジョウ</t>
    </rPh>
    <rPh sb="10" eb="12">
      <t>カンケイ</t>
    </rPh>
    <phoneticPr fontId="2"/>
  </si>
  <si>
    <t>補　助　金　等　実　績　報　告　書</t>
    <rPh sb="0" eb="1">
      <t>ホ</t>
    </rPh>
    <rPh sb="2" eb="3">
      <t>スケ</t>
    </rPh>
    <rPh sb="4" eb="5">
      <t>キン</t>
    </rPh>
    <rPh sb="6" eb="7">
      <t>トウ</t>
    </rPh>
    <rPh sb="8" eb="9">
      <t>ミノル</t>
    </rPh>
    <rPh sb="10" eb="11">
      <t>イサオ</t>
    </rPh>
    <rPh sb="12" eb="13">
      <t>ホウ</t>
    </rPh>
    <rPh sb="14" eb="15">
      <t>コク</t>
    </rPh>
    <rPh sb="16" eb="17">
      <t>ショ</t>
    </rPh>
    <phoneticPr fontId="2"/>
  </si>
  <si>
    <t>第６号様式（第11条関係）</t>
    <rPh sb="0" eb="1">
      <t>ダイ</t>
    </rPh>
    <rPh sb="2" eb="3">
      <t>ゴウ</t>
    </rPh>
    <rPh sb="3" eb="5">
      <t>ヨウシキ</t>
    </rPh>
    <rPh sb="6" eb="7">
      <t>ダイ</t>
    </rPh>
    <rPh sb="9" eb="10">
      <t>ジョウ</t>
    </rPh>
    <rPh sb="10" eb="12">
      <t>カンケイ</t>
    </rPh>
    <phoneticPr fontId="2"/>
  </si>
  <si>
    <t>① 補助金等の交付決定通知額</t>
    <rPh sb="2" eb="5">
      <t>ホジョキン</t>
    </rPh>
    <rPh sb="5" eb="6">
      <t>トウ</t>
    </rPh>
    <rPh sb="7" eb="9">
      <t>コウフ</t>
    </rPh>
    <rPh sb="9" eb="11">
      <t>ケッテイ</t>
    </rPh>
    <rPh sb="11" eb="14">
      <t>ツウチガク</t>
    </rPh>
    <phoneticPr fontId="2"/>
  </si>
  <si>
    <t>③ 今回交付請求額</t>
    <rPh sb="2" eb="4">
      <t>コンカイ</t>
    </rPh>
    <rPh sb="4" eb="6">
      <t>コウフ</t>
    </rPh>
    <rPh sb="6" eb="9">
      <t>セイキュウガク</t>
    </rPh>
    <phoneticPr fontId="2"/>
  </si>
  <si>
    <t>② 既交付額</t>
    <rPh sb="2" eb="3">
      <t>キ</t>
    </rPh>
    <rPh sb="3" eb="5">
      <t>コウフ</t>
    </rPh>
    <rPh sb="5" eb="6">
      <t>ガク</t>
    </rPh>
    <phoneticPr fontId="2"/>
  </si>
  <si>
    <t>未交付額〔 ① - （ ② + ③ ） 〕</t>
    <rPh sb="0" eb="1">
      <t>ミ</t>
    </rPh>
    <rPh sb="1" eb="4">
      <t>コウフガク</t>
    </rPh>
    <phoneticPr fontId="2"/>
  </si>
  <si>
    <t>既交付額の内訳</t>
    <rPh sb="0" eb="1">
      <t>キ</t>
    </rPh>
    <rPh sb="1" eb="3">
      <t>コウフ</t>
    </rPh>
    <rPh sb="3" eb="4">
      <t>ガク</t>
    </rPh>
    <rPh sb="5" eb="7">
      <t>ウチワケ</t>
    </rPh>
    <phoneticPr fontId="2"/>
  </si>
  <si>
    <t>令和　　年　　月　　日　　　　　　円交付</t>
    <rPh sb="0" eb="2">
      <t>レイワ</t>
    </rPh>
    <rPh sb="4" eb="5">
      <t>ネン</t>
    </rPh>
    <rPh sb="7" eb="8">
      <t>ツキ</t>
    </rPh>
    <rPh sb="10" eb="11">
      <t>ニチ</t>
    </rPh>
    <rPh sb="17" eb="18">
      <t>エン</t>
    </rPh>
    <rPh sb="18" eb="20">
      <t>コウフ</t>
    </rPh>
    <phoneticPr fontId="2"/>
  </si>
  <si>
    <t>令和　　年　　月　　日</t>
    <rPh sb="0" eb="2">
      <t>レイワ</t>
    </rPh>
    <rPh sb="4" eb="5">
      <t>ネン</t>
    </rPh>
    <rPh sb="7" eb="8">
      <t>ツキ</t>
    </rPh>
    <rPh sb="10" eb="11">
      <t>ニチ</t>
    </rPh>
    <phoneticPr fontId="2"/>
  </si>
  <si>
    <t>補助金</t>
    <rPh sb="0" eb="3">
      <t>ホジョキン</t>
    </rPh>
    <phoneticPr fontId="2"/>
  </si>
  <si>
    <t>予算額</t>
    <rPh sb="0" eb="3">
      <t>ヨサンガク</t>
    </rPh>
    <phoneticPr fontId="2"/>
  </si>
  <si>
    <t>決算額</t>
    <rPh sb="0" eb="3">
      <t>ケッサンガク</t>
    </rPh>
    <phoneticPr fontId="2"/>
  </si>
  <si>
    <t>差引増減額</t>
    <rPh sb="0" eb="2">
      <t>サシヒキ</t>
    </rPh>
    <rPh sb="2" eb="4">
      <t>ゾウゲン</t>
    </rPh>
    <rPh sb="4" eb="5">
      <t>ガク</t>
    </rPh>
    <phoneticPr fontId="2"/>
  </si>
  <si>
    <t>その他</t>
    <rPh sb="2" eb="3">
      <t>タ</t>
    </rPh>
    <phoneticPr fontId="2"/>
  </si>
  <si>
    <t>合　計</t>
    <rPh sb="0" eb="1">
      <t>ゴウ</t>
    </rPh>
    <rPh sb="2" eb="3">
      <t>ケイ</t>
    </rPh>
    <phoneticPr fontId="2"/>
  </si>
  <si>
    <t>収　支　決　算　書</t>
    <rPh sb="0" eb="1">
      <t>オサム</t>
    </rPh>
    <rPh sb="2" eb="3">
      <t>シ</t>
    </rPh>
    <rPh sb="4" eb="5">
      <t>ケッ</t>
    </rPh>
    <rPh sb="6" eb="7">
      <t>サン</t>
    </rPh>
    <rPh sb="8" eb="9">
      <t>ショ</t>
    </rPh>
    <phoneticPr fontId="2"/>
  </si>
  <si>
    <t>（単位：円）</t>
    <rPh sb="1" eb="3">
      <t>タンイ</t>
    </rPh>
    <rPh sb="4" eb="5">
      <t>エン</t>
    </rPh>
    <phoneticPr fontId="2"/>
  </si>
  <si>
    <t>１　収入</t>
    <rPh sb="2" eb="4">
      <t>シュウニュウ</t>
    </rPh>
    <phoneticPr fontId="2"/>
  </si>
  <si>
    <t>２　支出</t>
    <rPh sb="2" eb="4">
      <t>シシュツ</t>
    </rPh>
    <phoneticPr fontId="2"/>
  </si>
  <si>
    <t>実績報告日</t>
    <rPh sb="0" eb="2">
      <t>ジッセキ</t>
    </rPh>
    <rPh sb="2" eb="5">
      <t>ホウコクビ</t>
    </rPh>
    <phoneticPr fontId="2"/>
  </si>
  <si>
    <t>実績報告時住所</t>
    <rPh sb="0" eb="2">
      <t>ジッセキ</t>
    </rPh>
    <rPh sb="2" eb="4">
      <t>ホウコク</t>
    </rPh>
    <rPh sb="4" eb="5">
      <t>ジ</t>
    </rPh>
    <rPh sb="5" eb="7">
      <t>ジュウショ</t>
    </rPh>
    <phoneticPr fontId="2"/>
  </si>
  <si>
    <t>その他</t>
    <rPh sb="2" eb="3">
      <t>タ</t>
    </rPh>
    <phoneticPr fontId="2"/>
  </si>
  <si>
    <t>・入力不用</t>
    <rPh sb="1" eb="3">
      <t>ニュウリョク</t>
    </rPh>
    <rPh sb="3" eb="5">
      <t>フヨウ</t>
    </rPh>
    <phoneticPr fontId="2"/>
  </si>
  <si>
    <t>事業費精算額</t>
    <rPh sb="0" eb="3">
      <t>ジギョウヒ</t>
    </rPh>
    <rPh sb="3" eb="6">
      <t>セイサンガク</t>
    </rPh>
    <phoneticPr fontId="2"/>
  </si>
  <si>
    <t>円</t>
    <rPh sb="0" eb="1">
      <t>エン</t>
    </rPh>
    <phoneticPr fontId="2"/>
  </si>
  <si>
    <t>0</t>
    <phoneticPr fontId="2"/>
  </si>
  <si>
    <t>届人　</t>
    <phoneticPr fontId="2"/>
  </si>
  <si>
    <t>補助事業者名　</t>
    <rPh sb="0" eb="2">
      <t>ホジョ</t>
    </rPh>
    <rPh sb="2" eb="5">
      <t>ジギョウシャ</t>
    </rPh>
    <rPh sb="5" eb="6">
      <t>メイ</t>
    </rPh>
    <phoneticPr fontId="2"/>
  </si>
  <si>
    <t>住所変更、その他の■選択不用</t>
    <rPh sb="0" eb="2">
      <t>ジュウショ</t>
    </rPh>
    <rPh sb="2" eb="4">
      <t>ヘンコウ</t>
    </rPh>
    <rPh sb="7" eb="8">
      <t>タ</t>
    </rPh>
    <rPh sb="10" eb="12">
      <t>センタク</t>
    </rPh>
    <rPh sb="12" eb="14">
      <t>フヨウ</t>
    </rPh>
    <phoneticPr fontId="2"/>
  </si>
  <si>
    <t>通常支払用口座の■選択不用</t>
    <rPh sb="9" eb="11">
      <t>センタク</t>
    </rPh>
    <rPh sb="11" eb="13">
      <t>フヨウ</t>
    </rPh>
    <phoneticPr fontId="2"/>
  </si>
  <si>
    <t>報告事項審査結果（補助事業者等は記入しないでください。）</t>
    <rPh sb="0" eb="2">
      <t>ホウコク</t>
    </rPh>
    <rPh sb="2" eb="4">
      <t>ジコウ</t>
    </rPh>
    <rPh sb="4" eb="6">
      <t>シンサ</t>
    </rPh>
    <rPh sb="6" eb="8">
      <t>ケッカ</t>
    </rPh>
    <rPh sb="9" eb="11">
      <t>ホジョ</t>
    </rPh>
    <rPh sb="11" eb="13">
      <t>ジギョウ</t>
    </rPh>
    <rPh sb="13" eb="14">
      <t>シャ</t>
    </rPh>
    <rPh sb="14" eb="15">
      <t>ラ</t>
    </rPh>
    <rPh sb="16" eb="18">
      <t>キニュウ</t>
    </rPh>
    <phoneticPr fontId="2"/>
  </si>
  <si>
    <t>・プルダウンリストから選択</t>
    <rPh sb="11" eb="13">
      <t>センタク</t>
    </rPh>
    <phoneticPr fontId="2"/>
  </si>
  <si>
    <t>所在地</t>
    <phoneticPr fontId="2"/>
  </si>
  <si>
    <t>補助事業の概要</t>
    <rPh sb="0" eb="2">
      <t>ホジョ</t>
    </rPh>
    <rPh sb="2" eb="4">
      <t>ジギョウ</t>
    </rPh>
    <rPh sb="5" eb="7">
      <t>ガイヨウ</t>
    </rPh>
    <phoneticPr fontId="2"/>
  </si>
  <si>
    <t>提出書類</t>
    <rPh sb="0" eb="2">
      <t>テイシュツ</t>
    </rPh>
    <rPh sb="2" eb="4">
      <t>ショルイ</t>
    </rPh>
    <phoneticPr fontId="2"/>
  </si>
  <si>
    <t>市記入欄</t>
    <rPh sb="0" eb="1">
      <t>シ</t>
    </rPh>
    <rPh sb="1" eb="3">
      <t>キニュウ</t>
    </rPh>
    <rPh sb="3" eb="4">
      <t>ラン</t>
    </rPh>
    <phoneticPr fontId="2"/>
  </si>
  <si>
    <t>１　チェックリストと現場の確認</t>
    <rPh sb="10" eb="12">
      <t>ゲンバ</t>
    </rPh>
    <rPh sb="13" eb="15">
      <t>カクニン</t>
    </rPh>
    <phoneticPr fontId="2"/>
  </si>
  <si>
    <t>　⑴　薬品（有・無）</t>
    <rPh sb="3" eb="5">
      <t>ヤクヒン</t>
    </rPh>
    <rPh sb="6" eb="7">
      <t>ア</t>
    </rPh>
    <rPh sb="8" eb="9">
      <t>ナ</t>
    </rPh>
    <phoneticPr fontId="2"/>
  </si>
  <si>
    <t>　⑸　嵩上げ部分の状況</t>
    <rPh sb="3" eb="5">
      <t>カサア</t>
    </rPh>
    <rPh sb="6" eb="8">
      <t>ブブン</t>
    </rPh>
    <rPh sb="9" eb="11">
      <t>ジョウキョウ</t>
    </rPh>
    <phoneticPr fontId="2"/>
  </si>
  <si>
    <t>２　工事写真と現場の照合</t>
    <rPh sb="2" eb="4">
      <t>コウジ</t>
    </rPh>
    <rPh sb="4" eb="6">
      <t>シャシン</t>
    </rPh>
    <rPh sb="7" eb="9">
      <t>ゲンバ</t>
    </rPh>
    <rPh sb="10" eb="12">
      <t>ショウゴウ</t>
    </rPh>
    <phoneticPr fontId="2"/>
  </si>
  <si>
    <t>３　図面と現場の照合　⇒　図面の直し（有・無）</t>
    <rPh sb="2" eb="4">
      <t>ズメン</t>
    </rPh>
    <rPh sb="5" eb="7">
      <t>ゲンバ</t>
    </rPh>
    <rPh sb="8" eb="10">
      <t>ショウゴウ</t>
    </rPh>
    <rPh sb="13" eb="15">
      <t>ズメン</t>
    </rPh>
    <rPh sb="16" eb="17">
      <t>ナオ</t>
    </rPh>
    <rPh sb="19" eb="20">
      <t>ア</t>
    </rPh>
    <rPh sb="21" eb="22">
      <t>ナ</t>
    </rPh>
    <phoneticPr fontId="2"/>
  </si>
  <si>
    <t>⑵　人槽・型式</t>
    <rPh sb="2" eb="4">
      <t>ニンソウ</t>
    </rPh>
    <rPh sb="5" eb="7">
      <t>カタシキ</t>
    </rPh>
    <phoneticPr fontId="2"/>
  </si>
  <si>
    <t>⑹　ポンプ槽の状況</t>
    <rPh sb="5" eb="6">
      <t>ソウ</t>
    </rPh>
    <rPh sb="7" eb="9">
      <t>ジョウキョウ</t>
    </rPh>
    <phoneticPr fontId="2"/>
  </si>
  <si>
    <t>⑶　ブロワー設置状況</t>
    <rPh sb="6" eb="8">
      <t>セッチ</t>
    </rPh>
    <rPh sb="8" eb="10">
      <t>ジョウキョウ</t>
    </rPh>
    <phoneticPr fontId="2"/>
  </si>
  <si>
    <t>⑺　配管の状況</t>
    <rPh sb="2" eb="4">
      <t>ハイカン</t>
    </rPh>
    <rPh sb="5" eb="7">
      <t>ジョウキョウ</t>
    </rPh>
    <phoneticPr fontId="2"/>
  </si>
  <si>
    <t>⑷　スラブの状況</t>
    <rPh sb="6" eb="8">
      <t>ジョウキョウ</t>
    </rPh>
    <phoneticPr fontId="2"/>
  </si>
  <si>
    <t>調査年月日</t>
    <rPh sb="0" eb="2">
      <t>チョウサ</t>
    </rPh>
    <rPh sb="2" eb="3">
      <t>ネン</t>
    </rPh>
    <rPh sb="3" eb="5">
      <t>ツキヒ</t>
    </rPh>
    <phoneticPr fontId="2"/>
  </si>
  <si>
    <t>令和　　年　　月　　日　　時　　分</t>
    <rPh sb="0" eb="2">
      <t>レイワ</t>
    </rPh>
    <rPh sb="4" eb="5">
      <t>ネン</t>
    </rPh>
    <rPh sb="7" eb="8">
      <t>ツキ</t>
    </rPh>
    <rPh sb="10" eb="11">
      <t>ヒ</t>
    </rPh>
    <rPh sb="13" eb="14">
      <t>ジ</t>
    </rPh>
    <rPh sb="16" eb="17">
      <t>フン</t>
    </rPh>
    <phoneticPr fontId="2"/>
  </si>
  <si>
    <t>指令番号</t>
    <rPh sb="0" eb="2">
      <t>シレイ</t>
    </rPh>
    <rPh sb="2" eb="4">
      <t>バンゴウ</t>
    </rPh>
    <phoneticPr fontId="2"/>
  </si>
  <si>
    <t>申請年月日</t>
    <rPh sb="0" eb="2">
      <t>シンセイ</t>
    </rPh>
    <rPh sb="2" eb="3">
      <t>ネン</t>
    </rPh>
    <rPh sb="3" eb="5">
      <t>ガッピ</t>
    </rPh>
    <phoneticPr fontId="2"/>
  </si>
  <si>
    <t>事業費精算額</t>
    <rPh sb="0" eb="3">
      <t>ジギョウヒ</t>
    </rPh>
    <rPh sb="3" eb="5">
      <t>セイサン</t>
    </rPh>
    <rPh sb="5" eb="6">
      <t>ガク</t>
    </rPh>
    <phoneticPr fontId="2"/>
  </si>
  <si>
    <t>補　助　金　等　交　付　請　求　書</t>
    <rPh sb="0" eb="1">
      <t>ホ</t>
    </rPh>
    <rPh sb="2" eb="3">
      <t>スケ</t>
    </rPh>
    <rPh sb="4" eb="5">
      <t>キン</t>
    </rPh>
    <rPh sb="6" eb="7">
      <t>トウ</t>
    </rPh>
    <rPh sb="8" eb="9">
      <t>コウ</t>
    </rPh>
    <rPh sb="10" eb="11">
      <t>ツキ</t>
    </rPh>
    <rPh sb="12" eb="13">
      <t>ショウ</t>
    </rPh>
    <rPh sb="14" eb="15">
      <t>モトム</t>
    </rPh>
    <rPh sb="16" eb="17">
      <t>ショ</t>
    </rPh>
    <phoneticPr fontId="2"/>
  </si>
  <si>
    <t>補助事業着手届（第５号様式）</t>
    <rPh sb="0" eb="2">
      <t>ホジョ</t>
    </rPh>
    <rPh sb="2" eb="4">
      <t>ジギョウ</t>
    </rPh>
    <rPh sb="4" eb="6">
      <t>チャクシュ</t>
    </rPh>
    <rPh sb="6" eb="7">
      <t>トドケ</t>
    </rPh>
    <rPh sb="8" eb="9">
      <t>ダイ</t>
    </rPh>
    <rPh sb="10" eb="11">
      <t>ゴウ</t>
    </rPh>
    <rPh sb="11" eb="13">
      <t>ヨウシキ</t>
    </rPh>
    <phoneticPr fontId="2"/>
  </si>
  <si>
    <t>補助事業完了届（第５号様式）</t>
    <rPh sb="0" eb="2">
      <t>ホジョ</t>
    </rPh>
    <rPh sb="2" eb="4">
      <t>ジギョウ</t>
    </rPh>
    <rPh sb="4" eb="6">
      <t>カンリョウ</t>
    </rPh>
    <rPh sb="6" eb="7">
      <t>トドケ</t>
    </rPh>
    <rPh sb="8" eb="9">
      <t>ダイ</t>
    </rPh>
    <rPh sb="10" eb="11">
      <t>ゴウ</t>
    </rPh>
    <rPh sb="11" eb="13">
      <t>ヨウシキ</t>
    </rPh>
    <phoneticPr fontId="2"/>
  </si>
  <si>
    <t>請求人</t>
    <rPh sb="0" eb="2">
      <t>セイキュウ</t>
    </rPh>
    <rPh sb="2" eb="3">
      <t>ヒト</t>
    </rPh>
    <phoneticPr fontId="2"/>
  </si>
  <si>
    <t>２　工事の施行に係るもの
　にあつては工事完成の写真</t>
    <rPh sb="2" eb="4">
      <t>コウジ</t>
    </rPh>
    <rPh sb="5" eb="7">
      <t>セコウ</t>
    </rPh>
    <rPh sb="8" eb="9">
      <t>カカ</t>
    </rPh>
    <phoneticPr fontId="2"/>
  </si>
  <si>
    <t>単独処理浄化槽及び汲取り便槽</t>
    <rPh sb="0" eb="7">
      <t>タンドクショリジョウカソウ</t>
    </rPh>
    <rPh sb="7" eb="8">
      <t>オヨ</t>
    </rPh>
    <phoneticPr fontId="2"/>
  </si>
  <si>
    <t>申請日記載不用</t>
    <rPh sb="0" eb="7">
      <t>シンセイビキサイフヨウ</t>
    </rPh>
    <phoneticPr fontId="2"/>
  </si>
  <si>
    <t>補助金等実績報告書（第７号様式）</t>
    <rPh sb="0" eb="2">
      <t>ホジョ</t>
    </rPh>
    <rPh sb="2" eb="3">
      <t>キン</t>
    </rPh>
    <rPh sb="3" eb="4">
      <t>トウ</t>
    </rPh>
    <rPh sb="4" eb="6">
      <t>ジッセキ</t>
    </rPh>
    <rPh sb="6" eb="9">
      <t>ホウコクショ</t>
    </rPh>
    <rPh sb="10" eb="11">
      <t>ダイ</t>
    </rPh>
    <rPh sb="12" eb="13">
      <t>ゴウ</t>
    </rPh>
    <rPh sb="13" eb="15">
      <t>ヨウシキ</t>
    </rPh>
    <phoneticPr fontId="2"/>
  </si>
  <si>
    <t>施工業者名称</t>
    <rPh sb="4" eb="6">
      <t>メイショウ</t>
    </rPh>
    <phoneticPr fontId="2"/>
  </si>
  <si>
    <t>浄化槽廃止年月日</t>
    <rPh sb="3" eb="5">
      <t>ハイシ</t>
    </rPh>
    <rPh sb="5" eb="6">
      <t>ネン</t>
    </rPh>
    <rPh sb="6" eb="8">
      <t>ツキヒ</t>
    </rPh>
    <phoneticPr fontId="2"/>
  </si>
  <si>
    <t>浄化槽設置届出年月日</t>
    <rPh sb="3" eb="5">
      <t>セッチ</t>
    </rPh>
    <rPh sb="5" eb="6">
      <t>トド</t>
    </rPh>
    <rPh sb="6" eb="7">
      <t>デ</t>
    </rPh>
    <rPh sb="7" eb="8">
      <t>ネン</t>
    </rPh>
    <rPh sb="8" eb="10">
      <t>ツキヒ</t>
    </rPh>
    <phoneticPr fontId="2"/>
  </si>
  <si>
    <t>浄化槽使用開始年月日</t>
    <rPh sb="3" eb="5">
      <t>シヨウ</t>
    </rPh>
    <rPh sb="5" eb="7">
      <t>カイシ</t>
    </rPh>
    <rPh sb="7" eb="8">
      <t>ネン</t>
    </rPh>
    <rPh sb="8" eb="10">
      <t>ツキヒ</t>
    </rPh>
    <phoneticPr fontId="2"/>
  </si>
  <si>
    <t>←請求日記載不要</t>
    <rPh sb="1" eb="4">
      <t>セイキュウビ</t>
    </rPh>
    <rPh sb="4" eb="6">
      <t>キサイ</t>
    </rPh>
    <rPh sb="6" eb="8">
      <t>フヨウ</t>
    </rPh>
    <phoneticPr fontId="2"/>
  </si>
  <si>
    <t>補　助　事　業　着　手　届</t>
    <rPh sb="0" eb="1">
      <t>ホ</t>
    </rPh>
    <rPh sb="2" eb="3">
      <t>スケ</t>
    </rPh>
    <rPh sb="4" eb="5">
      <t>コト</t>
    </rPh>
    <rPh sb="6" eb="7">
      <t>ギョウ</t>
    </rPh>
    <rPh sb="8" eb="9">
      <t>キ</t>
    </rPh>
    <rPh sb="10" eb="11">
      <t>テ</t>
    </rPh>
    <rPh sb="12" eb="13">
      <t>トドケ</t>
    </rPh>
    <phoneticPr fontId="2"/>
  </si>
  <si>
    <t>着手日</t>
    <rPh sb="0" eb="3">
      <t>チャクシュビ</t>
    </rPh>
    <phoneticPr fontId="2"/>
  </si>
  <si>
    <t>完了日</t>
    <rPh sb="0" eb="2">
      <t>カンリョウ</t>
    </rPh>
    <rPh sb="2" eb="3">
      <t>ビ</t>
    </rPh>
    <phoneticPr fontId="2"/>
  </si>
  <si>
    <t>補助金等交付請求書（第６号様式）</t>
  </si>
  <si>
    <t>補助申請内容</t>
    <rPh sb="0" eb="2">
      <t>ホジョ</t>
    </rPh>
    <rPh sb="2" eb="4">
      <t>シンセイ</t>
    </rPh>
    <rPh sb="4" eb="6">
      <t>ナイヨウ</t>
    </rPh>
    <phoneticPr fontId="2"/>
  </si>
  <si>
    <t>補助金額</t>
    <rPh sb="0" eb="2">
      <t>ホジョ</t>
    </rPh>
    <rPh sb="2" eb="4">
      <t>キンガク</t>
    </rPh>
    <phoneticPr fontId="2"/>
  </si>
  <si>
    <t>補助内容</t>
    <rPh sb="0" eb="2">
      <t>ホジョ</t>
    </rPh>
    <rPh sb="2" eb="4">
      <t>ナイヨウ</t>
    </rPh>
    <phoneticPr fontId="2"/>
  </si>
  <si>
    <t>災害により故障した浄化槽の改築（補修）</t>
    <rPh sb="0" eb="2">
      <t>サイガイ</t>
    </rPh>
    <rPh sb="5" eb="7">
      <t>コショウ</t>
    </rPh>
    <rPh sb="9" eb="12">
      <t>ジョウカソウ</t>
    </rPh>
    <rPh sb="13" eb="15">
      <t>カイチク</t>
    </rPh>
    <rPh sb="16" eb="18">
      <t>ホシュウ</t>
    </rPh>
    <phoneticPr fontId="2"/>
  </si>
  <si>
    <t>災害により故障した浄化槽の改築（補修）</t>
    <phoneticPr fontId="2"/>
  </si>
  <si>
    <t>災害により故障した浄化槽の改築（補修）</t>
    <rPh sb="0" eb="2">
      <t>サイガイ</t>
    </rPh>
    <rPh sb="5" eb="7">
      <t>コショウ</t>
    </rPh>
    <rPh sb="9" eb="12">
      <t>ジョウカソウ</t>
    </rPh>
    <rPh sb="13" eb="15">
      <t>カイチク</t>
    </rPh>
    <rPh sb="16" eb="18">
      <t>ホシュウ</t>
    </rPh>
    <phoneticPr fontId="2"/>
  </si>
  <si>
    <t>改築（補修）補助</t>
    <rPh sb="0" eb="2">
      <t>カイチク</t>
    </rPh>
    <rPh sb="3" eb="5">
      <t>ホシュウ</t>
    </rPh>
    <rPh sb="6" eb="8">
      <t>ホジョ</t>
    </rPh>
    <phoneticPr fontId="2"/>
  </si>
  <si>
    <t>浄化槽の補修に係る部品等</t>
    <rPh sb="0" eb="3">
      <t>ジョウカソウ</t>
    </rPh>
    <rPh sb="4" eb="6">
      <t>ホシュウ</t>
    </rPh>
    <rPh sb="7" eb="8">
      <t>カカ</t>
    </rPh>
    <rPh sb="9" eb="11">
      <t>ブヒン</t>
    </rPh>
    <rPh sb="11" eb="12">
      <t>トウ</t>
    </rPh>
    <phoneticPr fontId="2"/>
  </si>
  <si>
    <t>浄化槽の補修に係る部品等</t>
    <rPh sb="0" eb="3">
      <t>ジョウカソウ</t>
    </rPh>
    <rPh sb="4" eb="6">
      <t>ホシュウ</t>
    </rPh>
    <rPh sb="7" eb="8">
      <t>カカ</t>
    </rPh>
    <rPh sb="9" eb="11">
      <t>ブヒン</t>
    </rPh>
    <rPh sb="11" eb="12">
      <t>トウ</t>
    </rPh>
    <phoneticPr fontId="2"/>
  </si>
  <si>
    <t>消費税</t>
    <phoneticPr fontId="2"/>
  </si>
  <si>
    <t>諸経費</t>
    <rPh sb="0" eb="3">
      <t>ショケイヒ</t>
    </rPh>
    <phoneticPr fontId="2"/>
  </si>
  <si>
    <t>合併処理浄化槽</t>
    <rPh sb="0" eb="7">
      <t>ガッペイショリジョウカソウ</t>
    </rPh>
    <phoneticPr fontId="2"/>
  </si>
  <si>
    <t>令和６年度</t>
    <phoneticPr fontId="2"/>
  </si>
  <si>
    <t>令和６年度</t>
    <rPh sb="0" eb="2">
      <t>レイワ</t>
    </rPh>
    <rPh sb="3" eb="5">
      <t>ネンド</t>
    </rPh>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</si>
  <si>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</si>
  <si>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・住民票の住所と同記載とすること
・208-6ではなく208番地の6と表記する
・住所の数字は半角とすること
・郷ケ丘、自由ケ丘等の「ケ」はいわき市は全て大文字表記となる</t>
    <rPh sb="1" eb="4">
      <t>ジュウミンヒョウ</t>
    </rPh>
    <rPh sb="5" eb="7">
      <t>ジュウショ</t>
    </rPh>
    <rPh sb="8" eb="9">
      <t>ドウ</t>
    </rPh>
    <rPh sb="9" eb="11">
      <t>キサイ</t>
    </rPh>
    <rPh sb="30" eb="32">
      <t>バンチ</t>
    </rPh>
    <rPh sb="35" eb="37">
      <t>ヒョウキ</t>
    </rPh>
    <rPh sb="41" eb="43">
      <t>ジュウショ</t>
    </rPh>
    <rPh sb="44" eb="46">
      <t>スウジ</t>
    </rPh>
    <rPh sb="47" eb="49">
      <t>ハンカク</t>
    </rPh>
    <rPh sb="60" eb="62">
      <t>ジユウ</t>
    </rPh>
    <rPh sb="63" eb="64">
      <t>オカ</t>
    </rPh>
    <rPh sb="64" eb="65">
      <t>トウ</t>
    </rPh>
    <rPh sb="73" eb="74">
      <t>シ</t>
    </rPh>
    <rPh sb="75" eb="76">
      <t>スベ</t>
    </rPh>
    <rPh sb="77" eb="80">
      <t>オオモジ</t>
    </rPh>
    <rPh sb="80" eb="82">
      <t>ヒョウキ</t>
    </rPh>
    <phoneticPr fontId="2"/>
  </si>
  <si>
    <t>・208-6ではなく208番地の6と表記する
・住所の数字は半角とすること
・郷ケ丘、自由ケ丘等の「ケ」はいわき市は全て大文字表記となる</t>
    <rPh sb="13" eb="15">
      <t>バンチ</t>
    </rPh>
    <rPh sb="18" eb="20">
      <t>ヒョウキ</t>
    </rPh>
    <rPh sb="24" eb="26">
      <t>ジュウショ</t>
    </rPh>
    <rPh sb="27" eb="29">
      <t>スウジ</t>
    </rPh>
    <rPh sb="30" eb="32">
      <t>ハンカク</t>
    </rPh>
    <rPh sb="43" eb="45">
      <t>ジユウ</t>
    </rPh>
    <rPh sb="46" eb="47">
      <t>オカ</t>
    </rPh>
    <rPh sb="47" eb="48">
      <t>トウ</t>
    </rPh>
    <rPh sb="56" eb="57">
      <t>シ</t>
    </rPh>
    <rPh sb="58" eb="59">
      <t>スベ</t>
    </rPh>
    <rPh sb="60" eb="63">
      <t>オオモジ</t>
    </rPh>
    <rPh sb="63" eb="65">
      <t>ヒョウキ</t>
    </rPh>
    <phoneticPr fontId="2"/>
  </si>
  <si>
    <t>・文字列入力
・6/1ではなく、令和○年○月○日と入力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</si>
  <si>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・5/20ではなく、令和○年○月○日と入力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</si>
  <si>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・文字列入力
・2/2ではなく、令和○年○月○日と入力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rPh sb="29" eb="31">
      <t>ヒヅケ</t>
    </rPh>
    <rPh sb="32" eb="34">
      <t>ヒトケタ</t>
    </rPh>
    <rPh sb="34" eb="36">
      <t>スウジ</t>
    </rPh>
    <rPh sb="37" eb="39">
      <t>ゼンカク</t>
    </rPh>
    <rPh sb="40" eb="42">
      <t>フタケタ</t>
    </rPh>
    <rPh sb="42" eb="44">
      <t>スウジ</t>
    </rPh>
    <rPh sb="45" eb="47">
      <t>ハンカク</t>
    </rPh>
    <phoneticPr fontId="2"/>
  </si>
  <si>
    <t>・文字列入力
・5/25ではなく、令和○年○月○日と入力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rPh sb="30" eb="32">
      <t>ヒヅケ</t>
    </rPh>
    <rPh sb="33" eb="35">
      <t>ヒトケタ</t>
    </rPh>
    <rPh sb="35" eb="37">
      <t>スウジ</t>
    </rPh>
    <rPh sb="38" eb="40">
      <t>ゼンカク</t>
    </rPh>
    <rPh sb="41" eb="43">
      <t>フタケタ</t>
    </rPh>
    <rPh sb="43" eb="45">
      <t>スウジ</t>
    </rPh>
    <rPh sb="46" eb="48">
      <t>ハンカク</t>
    </rPh>
    <phoneticPr fontId="2"/>
  </si>
  <si>
    <t>令和○年○月○日</t>
    <rPh sb="0" eb="2">
      <t>レイワ</t>
    </rPh>
    <rPh sb="3" eb="4">
      <t>ネン</t>
    </rPh>
    <rPh sb="5" eb="6">
      <t>ガツ</t>
    </rPh>
    <rPh sb="7" eb="8">
      <t>ニチ</t>
    </rPh>
    <phoneticPr fontId="2"/>
  </si>
  <si>
    <t>○○　○○</t>
    <phoneticPr fontId="2"/>
  </si>
  <si>
    <t>いわき市指令第○○○○号</t>
    <rPh sb="3" eb="4">
      <t>シ</t>
    </rPh>
    <rPh sb="4" eb="6">
      <t>シレイ</t>
    </rPh>
    <rPh sb="6" eb="7">
      <t>ダイ</t>
    </rPh>
    <rPh sb="11" eb="12">
      <t>ゴウ</t>
    </rPh>
    <phoneticPr fontId="2"/>
  </si>
  <si>
    <t>株式会社　○○○○</t>
    <rPh sb="0" eb="2">
      <t>カブシキ</t>
    </rPh>
    <rPh sb="2" eb="4">
      <t>カイシャ</t>
    </rPh>
    <phoneticPr fontId="2"/>
  </si>
  <si>
    <t>○○○-○○○○</t>
    <phoneticPr fontId="2"/>
  </si>
  <si>
    <t>いわき市○○○○○21○○</t>
    <rPh sb="3" eb="4">
      <t>シ</t>
    </rPh>
    <phoneticPr fontId="2"/>
  </si>
  <si>
    <t>○○○○-○○-○○○○</t>
    <phoneticPr fontId="2"/>
  </si>
  <si>
    <t>○○○○　○○○</t>
    <phoneticPr fontId="2"/>
  </si>
  <si>
    <t>いわき市○○○○○○番地の○</t>
    <rPh sb="3" eb="4">
      <t>シ</t>
    </rPh>
    <rPh sb="10" eb="12">
      <t>バンチ</t>
    </rPh>
    <phoneticPr fontId="2"/>
  </si>
  <si>
    <t>浄化槽会社名</t>
    <rPh sb="0" eb="3">
      <t>ジョウカソウ</t>
    </rPh>
    <rPh sb="3" eb="5">
      <t>カイシャ</t>
    </rPh>
    <rPh sb="5" eb="6">
      <t>メイ</t>
    </rPh>
    <phoneticPr fontId="2"/>
  </si>
  <si>
    <t>フジクリーン工業　株式会社</t>
    <rPh sb="9" eb="13">
      <t>カブシキカイシャ</t>
    </rPh>
    <phoneticPr fontId="2"/>
  </si>
  <si>
    <t>CA-5型</t>
    <rPh sb="4" eb="5">
      <t>ガタ</t>
    </rPh>
    <phoneticPr fontId="3"/>
  </si>
  <si>
    <t>ニッコー　株式会社</t>
    <phoneticPr fontId="2"/>
  </si>
  <si>
    <t>CA-7型</t>
    <rPh sb="4" eb="5">
      <t>ガタ</t>
    </rPh>
    <phoneticPr fontId="3"/>
  </si>
  <si>
    <t>株式会社　ハウステック</t>
    <rPh sb="0" eb="4">
      <t>カブシキカイシャ</t>
    </rPh>
    <phoneticPr fontId="2"/>
  </si>
  <si>
    <t>CA-10型</t>
    <rPh sb="5" eb="6">
      <t>ガタ</t>
    </rPh>
    <phoneticPr fontId="3"/>
  </si>
  <si>
    <t>株式会社　クボタ</t>
    <phoneticPr fontId="2"/>
  </si>
  <si>
    <t>水創り王-5型</t>
    <rPh sb="0" eb="1">
      <t>ミズ</t>
    </rPh>
    <rPh sb="1" eb="2">
      <t>ツク</t>
    </rPh>
    <rPh sb="3" eb="4">
      <t>オウ</t>
    </rPh>
    <rPh sb="6" eb="7">
      <t>ガタ</t>
    </rPh>
    <phoneticPr fontId="2"/>
  </si>
  <si>
    <t>株式会社　ダイキアクシス</t>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</si>
  <si>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</si>
  <si>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</si>
  <si>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</si>
  <si>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</si>
  <si>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</si>
  <si>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</si>
  <si>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</si>
  <si>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</si>
  <si>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</si>
  <si>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</si>
  <si>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</si>
  <si>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</si>
  <si>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＜令和６年度版様式（令和５年台風第13号）＞</t>
    <rPh sb="6" eb="7">
      <t>ハン</t>
    </rPh>
    <rPh sb="7" eb="9">
      <t>ヨウシキ</t>
    </rPh>
    <rPh sb="10" eb="12">
      <t>レイワ</t>
    </rPh>
    <rPh sb="13" eb="14">
      <t>ネン</t>
    </rPh>
    <rPh sb="14" eb="16">
      <t>タイフウ</t>
    </rPh>
    <rPh sb="16" eb="17">
      <t>ダイ</t>
    </rPh>
    <rPh sb="19" eb="20">
      <t>ゴウ</t>
    </rPh>
    <phoneticPr fontId="2"/>
  </si>
  <si>
    <t>実　績　報　告　関　係　提　出　書　類　一　覧（ 改 築 （ 補 修 ） ）</t>
    <rPh sb="0" eb="1">
      <t>ミ</t>
    </rPh>
    <rPh sb="2" eb="3">
      <t>イサオ</t>
    </rPh>
    <rPh sb="4" eb="5">
      <t>ホウ</t>
    </rPh>
    <rPh sb="6" eb="7">
      <t>コク</t>
    </rPh>
    <rPh sb="8" eb="9">
      <t>カン</t>
    </rPh>
    <rPh sb="10" eb="11">
      <t>カカリ</t>
    </rPh>
    <rPh sb="12" eb="13">
      <t>テイ</t>
    </rPh>
    <rPh sb="14" eb="15">
      <t>デ</t>
    </rPh>
    <rPh sb="16" eb="17">
      <t>ショ</t>
    </rPh>
    <rPh sb="18" eb="19">
      <t>タグイ</t>
    </rPh>
    <rPh sb="20" eb="21">
      <t>イチ</t>
    </rPh>
    <rPh sb="22" eb="23">
      <t>ラン</t>
    </rPh>
    <rPh sb="25" eb="26">
      <t>カイ</t>
    </rPh>
    <rPh sb="27" eb="28">
      <t>チク</t>
    </rPh>
    <rPh sb="31" eb="32">
      <t>ホ</t>
    </rPh>
    <rPh sb="33" eb="34">
      <t>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</si>
</sst>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Red]\-#,##0.0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1"/>
      <color rgb="FF0000FF"/>
      <name val="UD デジタル 教科書体 N-R"/>
      <family val="1"/>
      <charset val="128"/>
    </font>
    <font>
      <sz val="11"/>
      <color theme="1"/>
      <name val="UD デジタル 教科書体 NP-R"/>
      <family val="1"/>
      <charset val="128"/>
    </font>
    <font>
      <sz val="14"/>
      <color theme="1"/>
      <name val="UD デジタル 教科書体 NP-R"/>
      <family val="1"/>
      <charset val="128"/>
    </font>
    <font>
      <sz val="10"/>
      <color theme="1"/>
      <name val="UD デジタル 教科書体 N-R"/>
      <family val="1"/>
      <charset val="128"/>
    </font>
    <font>
      <sz val="13"/>
      <color theme="1"/>
      <name val="UD デジタル 教科書体 N-R"/>
      <family val="1"/>
      <charset val="128"/>
    </font>
    <font>
      <sz val="16"/>
      <color theme="0"/>
      <name val="UD デジタル 教科書体 N-R"/>
      <family val="1"/>
      <charset val="128"/>
    </font>
    <font>
      <sz val="11"/>
      <color theme="1"/>
      <name val="Arial"/>
      <family val="2"/>
    </font>
    <font>
      <sz val="11"/>
      <name val="UD デジタル 教科書体 NK-R"/>
      <family val="1"/>
      <charset val="128"/>
    </font>
    <font>
      <sz val="11"/>
      <color theme="1"/>
      <name val="UD デジタル 教科書体 NK-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10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467">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0" xfId="3" applyFont="1" applyFill="1" applyBorder="1" applyAlignment="1">
      <alignment vertical="center"/>
    </xf>
    <xf numFmtId="0" fontId="4" fillId="0" borderId="21" xfId="2" applyFont="1" applyFill="1" applyBorder="1">
      <alignment vertical="center"/>
    </xf>
    <xf numFmtId="0" fontId="4" fillId="0" borderId="21" xfId="2" applyFont="1" applyFill="1" applyBorder="1" applyAlignment="1">
      <alignment vertical="center"/>
    </xf>
    <xf numFmtId="0" fontId="4" fillId="0" borderId="21" xfId="3" applyFont="1" applyFill="1" applyBorder="1" applyAlignment="1">
      <alignment vertical="center"/>
    </xf>
    <xf numFmtId="0" fontId="4" fillId="0" borderId="23" xfId="3" applyFont="1" applyFill="1" applyBorder="1" applyAlignment="1">
      <alignment vertical="center"/>
    </xf>
    <xf numFmtId="0" fontId="4" fillId="0" borderId="24" xfId="2" applyFont="1" applyFill="1" applyBorder="1">
      <alignment vertical="center"/>
    </xf>
    <xf numFmtId="0" fontId="4" fillId="0" borderId="24" xfId="3" applyFont="1" applyFill="1" applyBorder="1" applyAlignment="1">
      <alignment vertical="center"/>
    </xf>
    <xf numFmtId="0" fontId="4" fillId="0" borderId="24" xfId="2" applyFont="1" applyFill="1" applyBorder="1" applyAlignment="1">
      <alignment vertical="center"/>
    </xf>
    <xf numFmtId="0" fontId="4" fillId="0" borderId="36" xfId="3" applyFont="1" applyFill="1" applyBorder="1" applyAlignment="1">
      <alignment vertical="center"/>
    </xf>
    <xf numFmtId="0" fontId="4" fillId="0" borderId="37" xfId="3" applyFont="1" applyFill="1" applyBorder="1" applyAlignment="1">
      <alignment vertical="center"/>
    </xf>
    <xf numFmtId="0" fontId="4" fillId="0" borderId="37" xfId="2" applyFont="1" applyFill="1" applyBorder="1" applyAlignment="1">
      <alignment vertical="center" wrapText="1"/>
    </xf>
    <xf numFmtId="0" fontId="4" fillId="0" borderId="37" xfId="2" applyFont="1" applyFill="1" applyBorder="1">
      <alignment vertical="center"/>
    </xf>
    <xf numFmtId="0" fontId="4" fillId="0" borderId="38" xfId="2" applyFont="1" applyFill="1" applyBorder="1">
      <alignment vertical="center"/>
    </xf>
    <xf numFmtId="0" fontId="4" fillId="0" borderId="3" xfId="3" applyFont="1" applyFill="1" applyBorder="1" applyAlignment="1">
      <alignment vertical="center"/>
    </xf>
    <xf numFmtId="0" fontId="4" fillId="0" borderId="53" xfId="2" applyFont="1" applyFill="1" applyBorder="1" applyAlignment="1">
      <alignment horizontal="left" vertical="center" wrapText="1"/>
    </xf>
    <xf numFmtId="0" fontId="4" fillId="0" borderId="25"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3"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5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right" vertical="center"/>
    </xf>
    <xf numFmtId="0" fontId="4" fillId="0" borderId="72" xfId="2" applyFont="1" applyFill="1" applyBorder="1" applyAlignment="1">
      <alignment horizontal="right" vertical="center"/>
    </xf>
    <xf numFmtId="0" fontId="4" fillId="0" borderId="73" xfId="2" applyFont="1" applyFill="1" applyBorder="1" applyAlignment="1">
      <alignment horizontal="right" vertical="center"/>
    </xf>
    <xf numFmtId="0" fontId="4" fillId="0" borderId="74" xfId="2" applyFont="1" applyFill="1" applyBorder="1" applyAlignment="1">
      <alignment horizontal="right" vertical="center"/>
    </xf>
    <xf numFmtId="0" fontId="4" fillId="0" borderId="75" xfId="2" applyFont="1" applyFill="1" applyBorder="1" applyAlignment="1">
      <alignment horizontal="right" vertical="center"/>
    </xf>
    <xf numFmtId="0" fontId="4" fillId="0" borderId="76" xfId="2" applyFont="1" applyFill="1" applyBorder="1" applyAlignment="1">
      <alignment vertical="center"/>
    </xf>
    <xf numFmtId="0" fontId="4" fillId="0" borderId="77" xfId="2" applyFont="1" applyFill="1" applyBorder="1" applyAlignment="1">
      <alignment vertical="center"/>
    </xf>
    <xf numFmtId="0" fontId="4" fillId="0" borderId="79"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5"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5" xfId="2" applyFont="1" applyFill="1" applyBorder="1" applyAlignment="1">
      <alignment vertical="center"/>
    </xf>
    <xf numFmtId="0" fontId="4" fillId="0" borderId="49"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2" xfId="0" applyFont="1" applyFill="1" applyBorder="1" applyAlignment="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0" fontId="9" fillId="0" borderId="4" xfId="0" applyNumberFormat="1" applyFont="1" applyFill="1" applyBorder="1" applyAlignment="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0" xfId="0" applyFont="1" applyFill="1" applyAlignment="1">
      <alignment horizontal="lef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shrinkToFit="1"/>
    </xf>
    <xf numFmtId="0" fontId="9" fillId="0" borderId="4" xfId="0" applyFont="1" applyFill="1" applyBorder="1" applyAlignment="1">
      <alignment vertical="center" shrinkToFit="1"/>
    </xf>
    <xf numFmtId="38" fontId="9" fillId="0" borderId="6" xfId="0" applyNumberFormat="1" applyFont="1" applyFill="1" applyBorder="1" applyAlignment="1">
      <alignment vertical="center"/>
    </xf>
    <xf numFmtId="0" fontId="9" fillId="0" borderId="4" xfId="0" applyFont="1" applyFill="1" applyBorder="1" applyAlignment="1">
      <alignment horizontal="right" vertical="center" shrinkToFit="1"/>
    </xf>
    <xf numFmtId="0" fontId="9" fillId="0" borderId="3" xfId="0" applyFont="1" applyFill="1" applyBorder="1" applyAlignment="1">
      <alignment vertical="center" shrinkToFit="1"/>
    </xf>
    <xf numFmtId="38" fontId="9" fillId="0" borderId="4" xfId="0" applyNumberFormat="1" applyFont="1" applyFill="1" applyBorder="1" applyAlignment="1">
      <alignment vertical="center" shrinkToFit="1"/>
    </xf>
    <xf numFmtId="49" fontId="9" fillId="0" borderId="6" xfId="0" applyNumberFormat="1" applyFont="1" applyFill="1" applyBorder="1" applyAlignment="1">
      <alignment horizontal="right" vertical="center" shrinkToFit="1"/>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right"/>
    </xf>
    <xf numFmtId="0" fontId="9" fillId="0" borderId="0" xfId="0" applyFont="1" applyFill="1" applyAlignment="1"/>
    <xf numFmtId="0" fontId="9" fillId="0" borderId="0" xfId="0" applyFont="1" applyFill="1" applyAlignment="1">
      <alignment horizontal="right"/>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38" fontId="9" fillId="0" borderId="0" xfId="1" applyFont="1" applyFill="1">
      <alignment vertical="center"/>
    </xf>
    <xf numFmtId="38" fontId="9" fillId="0" borderId="0" xfId="0" applyNumberFormat="1" applyFont="1" applyFill="1">
      <alignment vertical="center"/>
    </xf>
    <xf numFmtId="0" fontId="14" fillId="0" borderId="0" xfId="0" applyFont="1" applyFill="1">
      <alignment vertical="center"/>
    </xf>
    <xf numFmtId="38" fontId="14" fillId="0" borderId="0" xfId="1" applyFont="1" applyFill="1" applyAlignment="1">
      <alignment horizontal="right" vertical="center"/>
    </xf>
    <xf numFmtId="0" fontId="14" fillId="0" borderId="0" xfId="0" applyFont="1" applyFill="1" applyAlignment="1">
      <alignment horizontal="right" vertical="center"/>
    </xf>
    <xf numFmtId="38" fontId="14" fillId="0" borderId="9" xfId="1"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lignment vertical="center"/>
    </xf>
    <xf numFmtId="38" fontId="14" fillId="0" borderId="0" xfId="1" applyFont="1" applyFill="1" applyBorder="1" applyAlignment="1">
      <alignment horizontal="left" vertical="center"/>
    </xf>
    <xf numFmtId="176" fontId="14" fillId="0" borderId="33" xfId="1" applyNumberFormat="1" applyFont="1" applyFill="1" applyBorder="1" applyAlignment="1">
      <alignment horizontal="right" vertical="center"/>
    </xf>
    <xf numFmtId="0" fontId="14" fillId="0" borderId="78" xfId="0" applyFont="1" applyFill="1" applyBorder="1">
      <alignment vertical="center"/>
    </xf>
    <xf numFmtId="38" fontId="14" fillId="0" borderId="14" xfId="1" applyFont="1" applyFill="1" applyBorder="1" applyAlignment="1">
      <alignment horizontal="right" vertical="center"/>
    </xf>
    <xf numFmtId="0" fontId="14" fillId="0" borderId="55" xfId="0" applyFont="1" applyFill="1" applyBorder="1">
      <alignment vertical="center"/>
    </xf>
    <xf numFmtId="38" fontId="14" fillId="0" borderId="0" xfId="1" applyFont="1" applyFill="1" applyBorder="1" applyAlignment="1">
      <alignment horizontal="right" vertical="center"/>
    </xf>
    <xf numFmtId="38" fontId="14" fillId="0" borderId="83" xfId="1" applyFont="1" applyFill="1" applyBorder="1" applyAlignment="1">
      <alignment horizontal="right" vertical="center" shrinkToFit="1"/>
    </xf>
    <xf numFmtId="0" fontId="14" fillId="0" borderId="82" xfId="0" applyFont="1" applyFill="1" applyBorder="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39" xfId="0" applyFont="1" applyFill="1" applyBorder="1">
      <alignment vertical="center"/>
    </xf>
    <xf numFmtId="0" fontId="14" fillId="0" borderId="99" xfId="0" applyFont="1" applyFill="1" applyBorder="1">
      <alignment vertical="center"/>
    </xf>
    <xf numFmtId="0" fontId="14" fillId="0" borderId="100" xfId="0" applyFont="1" applyFill="1" applyBorder="1">
      <alignment vertical="center"/>
    </xf>
    <xf numFmtId="0" fontId="14" fillId="0" borderId="1" xfId="0" applyFont="1" applyFill="1" applyBorder="1">
      <alignment vertical="center"/>
    </xf>
    <xf numFmtId="0" fontId="14" fillId="0" borderId="5" xfId="0" applyFont="1" applyFill="1" applyBorder="1">
      <alignment vertical="center"/>
    </xf>
    <xf numFmtId="38" fontId="14" fillId="0" borderId="2" xfId="1" applyFont="1" applyFill="1" applyBorder="1" applyAlignment="1">
      <alignment horizontal="right" vertical="center"/>
    </xf>
    <xf numFmtId="0" fontId="14" fillId="0" borderId="7" xfId="0" applyFont="1" applyFill="1" applyBorder="1">
      <alignment vertical="center"/>
    </xf>
    <xf numFmtId="38" fontId="14" fillId="0" borderId="8" xfId="1" applyFont="1" applyFill="1" applyBorder="1" applyAlignment="1">
      <alignment horizontal="right" vertical="center"/>
    </xf>
    <xf numFmtId="0" fontId="14" fillId="0" borderId="6" xfId="0" applyFont="1" applyFill="1" applyBorder="1">
      <alignment vertical="center"/>
    </xf>
    <xf numFmtId="38" fontId="14" fillId="0" borderId="4" xfId="1" applyFont="1" applyFill="1" applyBorder="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0" fontId="4" fillId="0" borderId="0" xfId="2" applyFont="1" applyFill="1" applyAlignment="1">
      <alignment horizontal="left"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6" xfId="2" applyFont="1" applyFill="1" applyBorder="1" applyAlignment="1">
      <alignment horizontal="center" vertical="center"/>
    </xf>
    <xf numFmtId="0" fontId="9" fillId="0" borderId="4" xfId="0" applyFont="1" applyFill="1" applyBorder="1" applyAlignment="1">
      <alignment horizontal="left" vertical="center"/>
    </xf>
    <xf numFmtId="0" fontId="15" fillId="0" borderId="0" xfId="0" applyFont="1" applyFill="1" applyAlignment="1">
      <alignment vertical="center"/>
    </xf>
    <xf numFmtId="49" fontId="9" fillId="0" borderId="4" xfId="0" applyNumberFormat="1" applyFont="1" applyFill="1" applyBorder="1">
      <alignment vertical="center"/>
    </xf>
    <xf numFmtId="49" fontId="9" fillId="0" borderId="6" xfId="0" applyNumberFormat="1" applyFont="1" applyFill="1" applyBorder="1" applyAlignment="1">
      <alignment horizontal="right" vertical="center"/>
    </xf>
    <xf numFmtId="49"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shrinkToFit="1"/>
    </xf>
    <xf numFmtId="0" fontId="11" fillId="0" borderId="0" xfId="0" applyFont="1" applyFill="1">
      <alignment vertical="center"/>
    </xf>
    <xf numFmtId="0" fontId="11" fillId="0" borderId="0" xfId="0" applyFont="1" applyFill="1" applyAlignment="1">
      <alignment horizontal="right"/>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11" fillId="0" borderId="1" xfId="0" applyFont="1" applyFill="1" applyBorder="1">
      <alignment vertical="center"/>
    </xf>
    <xf numFmtId="0" fontId="11" fillId="0" borderId="5" xfId="0" applyFont="1" applyFill="1" applyBorder="1">
      <alignment vertical="center"/>
    </xf>
    <xf numFmtId="0" fontId="11" fillId="0" borderId="9" xfId="0" applyFont="1" applyFill="1" applyBorder="1">
      <alignment vertical="center"/>
    </xf>
    <xf numFmtId="0" fontId="11" fillId="0" borderId="7" xfId="0" applyFont="1" applyFill="1" applyBorder="1">
      <alignment vertical="center"/>
    </xf>
    <xf numFmtId="0" fontId="11" fillId="0" borderId="17" xfId="0" applyFont="1" applyFill="1" applyBorder="1">
      <alignment vertical="center"/>
    </xf>
    <xf numFmtId="0" fontId="11" fillId="0" borderId="16" xfId="0" applyFont="1" applyFill="1" applyBorder="1">
      <alignment vertical="center"/>
    </xf>
    <xf numFmtId="0" fontId="11" fillId="0" borderId="3" xfId="0" applyFont="1" applyFill="1" applyBorder="1">
      <alignment vertical="center"/>
    </xf>
    <xf numFmtId="0" fontId="11" fillId="0" borderId="11" xfId="0" applyFont="1" applyFill="1" applyBorder="1">
      <alignment vertical="center"/>
    </xf>
    <xf numFmtId="0" fontId="11" fillId="0" borderId="10" xfId="0" applyFont="1" applyFill="1" applyBorder="1">
      <alignment vertical="center"/>
    </xf>
    <xf numFmtId="0" fontId="11" fillId="0" borderId="90" xfId="0" applyFont="1" applyFill="1" applyBorder="1">
      <alignment vertical="center"/>
    </xf>
    <xf numFmtId="0" fontId="11" fillId="0" borderId="0" xfId="0" applyFont="1" applyFill="1" applyBorder="1">
      <alignment vertical="center"/>
    </xf>
    <xf numFmtId="0" fontId="11" fillId="0" borderId="87" xfId="0" applyFont="1" applyFill="1" applyBorder="1">
      <alignment vertical="center"/>
    </xf>
    <xf numFmtId="0" fontId="13" fillId="0" borderId="7" xfId="0" applyFont="1" applyFill="1" applyBorder="1" applyAlignment="1">
      <alignment vertical="top" wrapText="1"/>
    </xf>
    <xf numFmtId="0" fontId="13" fillId="0" borderId="0" xfId="0" applyFont="1" applyFill="1" applyBorder="1" applyAlignment="1">
      <alignment vertical="top" wrapText="1"/>
    </xf>
    <xf numFmtId="0" fontId="13" fillId="0" borderId="8" xfId="0" applyFont="1" applyFill="1" applyBorder="1" applyAlignment="1">
      <alignment vertical="top" wrapText="1"/>
    </xf>
    <xf numFmtId="0" fontId="9" fillId="0" borderId="0" xfId="0" applyFont="1" applyFill="1" applyAlignment="1">
      <alignment horizontal="center" vertical="center"/>
    </xf>
    <xf numFmtId="0" fontId="9" fillId="0" borderId="12" xfId="0" applyFont="1" applyFill="1" applyBorder="1" applyAlignment="1">
      <alignment horizontal="left" vertical="center" wrapText="1"/>
    </xf>
    <xf numFmtId="0" fontId="9" fillId="0" borderId="1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6" fontId="9" fillId="2" borderId="12" xfId="1" applyNumberFormat="1" applyFont="1" applyFill="1" applyBorder="1" applyAlignment="1">
      <alignment horizontal="left" vertical="center"/>
    </xf>
    <xf numFmtId="38" fontId="9" fillId="2" borderId="12" xfId="1" applyFont="1" applyFill="1" applyBorder="1" applyAlignment="1">
      <alignment vertical="center"/>
    </xf>
    <xf numFmtId="38" fontId="9" fillId="2" borderId="12" xfId="1" applyFont="1" applyFill="1" applyBorder="1">
      <alignment vertical="center"/>
    </xf>
    <xf numFmtId="38" fontId="9" fillId="2" borderId="12" xfId="0" applyNumberFormat="1" applyFont="1" applyFill="1" applyBorder="1" applyAlignment="1">
      <alignment vertical="center"/>
    </xf>
    <xf numFmtId="49" fontId="14" fillId="0" borderId="9" xfId="0" applyNumberFormat="1" applyFont="1" applyFill="1" applyBorder="1" applyAlignment="1">
      <alignment horizontal="center" vertical="center"/>
    </xf>
    <xf numFmtId="38" fontId="16" fillId="0" borderId="9" xfId="1" applyFont="1" applyFill="1" applyBorder="1">
      <alignment vertical="center"/>
    </xf>
    <xf numFmtId="38" fontId="16" fillId="0" borderId="16" xfId="1" applyFont="1" applyFill="1" applyBorder="1">
      <alignment vertical="center"/>
    </xf>
    <xf numFmtId="38" fontId="16" fillId="0" borderId="10" xfId="1" applyFont="1" applyFill="1" applyBorder="1">
      <alignment vertical="center"/>
    </xf>
    <xf numFmtId="38" fontId="16" fillId="0" borderId="11" xfId="1" applyFont="1" applyFill="1" applyBorder="1">
      <alignment vertical="center"/>
    </xf>
    <xf numFmtId="38" fontId="16" fillId="0" borderId="90" xfId="1" applyFont="1" applyFill="1" applyBorder="1">
      <alignmen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38" fontId="14" fillId="0" borderId="102" xfId="1" applyFont="1" applyFill="1" applyBorder="1" applyAlignment="1">
      <alignment horizontal="right" vertical="center"/>
    </xf>
    <xf numFmtId="0" fontId="14" fillId="0" borderId="101" xfId="0" applyFont="1" applyFill="1" applyBorder="1">
      <alignment vertical="center"/>
    </xf>
    <xf numFmtId="38" fontId="9" fillId="2" borderId="103" xfId="1" applyFont="1" applyFill="1" applyBorder="1" applyAlignment="1">
      <alignment vertical="center"/>
    </xf>
    <xf numFmtId="0" fontId="11" fillId="0" borderId="12" xfId="0" applyFont="1" applyFill="1" applyBorder="1" applyAlignment="1">
      <alignment horizontal="center" vertical="center"/>
    </xf>
    <xf numFmtId="38" fontId="10" fillId="0" borderId="12" xfId="1" applyFont="1" applyFill="1" applyBorder="1" applyAlignment="1">
      <alignment vertical="center"/>
    </xf>
    <xf numFmtId="38" fontId="10" fillId="0" borderId="12" xfId="1" applyFont="1" applyFill="1" applyBorder="1">
      <alignment vertical="center"/>
    </xf>
    <xf numFmtId="38" fontId="16" fillId="0" borderId="87" xfId="1" applyFont="1" applyFill="1" applyBorder="1">
      <alignment vertical="center"/>
    </xf>
    <xf numFmtId="38" fontId="9" fillId="0" borderId="12" xfId="1" applyFont="1" applyFill="1" applyBorder="1">
      <alignment vertical="center"/>
    </xf>
    <xf numFmtId="0" fontId="9" fillId="0" borderId="13" xfId="0" applyFont="1" applyFill="1" applyBorder="1">
      <alignment vertical="center"/>
    </xf>
    <xf numFmtId="0" fontId="17" fillId="0" borderId="12" xfId="0" applyFont="1" applyFill="1" applyBorder="1" applyAlignment="1">
      <alignment horizontal="left" vertical="center"/>
    </xf>
    <xf numFmtId="0" fontId="9" fillId="2" borderId="13" xfId="0" applyFont="1" applyFill="1" applyBorder="1">
      <alignment vertical="center"/>
    </xf>
    <xf numFmtId="0" fontId="18" fillId="0" borderId="12" xfId="0" applyFont="1" applyFill="1" applyBorder="1" applyAlignment="1">
      <alignment vertical="center" shrinkToFit="1"/>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95" xfId="0" applyFont="1" applyFill="1" applyBorder="1" applyAlignment="1">
      <alignment horizontal="center" vertical="center"/>
    </xf>
    <xf numFmtId="38" fontId="14" fillId="0" borderId="19" xfId="1" applyFont="1" applyFill="1" applyBorder="1" applyAlignment="1">
      <alignment horizontal="center" vertical="center"/>
    </xf>
    <xf numFmtId="38" fontId="14" fillId="0" borderId="18" xfId="1" applyFont="1" applyFill="1" applyBorder="1" applyAlignment="1">
      <alignment horizontal="center" vertical="center"/>
    </xf>
    <xf numFmtId="0" fontId="14" fillId="0" borderId="3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54"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38" fontId="14" fillId="0" borderId="5" xfId="1" applyFont="1" applyFill="1" applyBorder="1" applyAlignment="1">
      <alignment horizontal="center" vertical="center"/>
    </xf>
    <xf numFmtId="38" fontId="14" fillId="0" borderId="2" xfId="1" applyFont="1" applyFill="1" applyBorder="1" applyAlignment="1">
      <alignment horizontal="center" vertical="center"/>
    </xf>
    <xf numFmtId="0" fontId="9" fillId="0" borderId="65" xfId="0" applyFont="1" applyFill="1" applyBorder="1" applyAlignment="1">
      <alignment horizontal="left" vertical="center"/>
    </xf>
    <xf numFmtId="0" fontId="9" fillId="0" borderId="66" xfId="0" applyFont="1" applyFill="1" applyBorder="1" applyAlignment="1">
      <alignment horizontal="left" vertical="center"/>
    </xf>
    <xf numFmtId="0" fontId="9" fillId="0" borderId="67" xfId="0" applyFont="1" applyFill="1" applyBorder="1" applyAlignment="1">
      <alignment horizontal="left" vertical="center"/>
    </xf>
    <xf numFmtId="0" fontId="14" fillId="0" borderId="32" xfId="0" applyFont="1" applyFill="1" applyBorder="1" applyAlignment="1">
      <alignment horizontal="center" vertical="center"/>
    </xf>
    <xf numFmtId="0" fontId="14" fillId="0" borderId="34" xfId="0" applyFont="1" applyFill="1" applyBorder="1" applyAlignment="1">
      <alignment horizontal="center" vertical="center"/>
    </xf>
    <xf numFmtId="49" fontId="14" fillId="0" borderId="35" xfId="0" applyNumberFormat="1" applyFont="1" applyFill="1" applyBorder="1" applyAlignment="1">
      <alignment horizontal="center" vertical="center"/>
    </xf>
    <xf numFmtId="58" fontId="14" fillId="0" borderId="33" xfId="0" applyNumberFormat="1" applyFont="1" applyFill="1" applyBorder="1" applyAlignment="1">
      <alignment horizontal="center" vertical="center"/>
    </xf>
    <xf numFmtId="0" fontId="14" fillId="0" borderId="4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1" xfId="0" applyFont="1" applyFill="1" applyBorder="1" applyAlignment="1">
      <alignment horizontal="center" vertical="center"/>
    </xf>
    <xf numFmtId="0" fontId="14" fillId="0" borderId="3"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33" xfId="0" applyFont="1" applyFill="1" applyBorder="1" applyAlignment="1">
      <alignment horizontal="left" vertical="center" shrinkToFit="1"/>
    </xf>
    <xf numFmtId="0" fontId="14" fillId="0" borderId="78" xfId="0" applyFont="1" applyFill="1" applyBorder="1" applyAlignment="1">
      <alignment horizontal="left" vertical="center" shrinkToFit="1"/>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15" xfId="0" applyFont="1" applyFill="1" applyBorder="1" applyAlignment="1">
      <alignment horizontal="left" vertical="center" shrinkToFit="1"/>
    </xf>
    <xf numFmtId="0" fontId="14" fillId="0" borderId="15" xfId="0" applyFont="1" applyFill="1" applyBorder="1" applyAlignment="1">
      <alignment horizontal="center" vertical="center" shrinkToFit="1"/>
    </xf>
    <xf numFmtId="38" fontId="14" fillId="0" borderId="6" xfId="1" applyFont="1" applyFill="1" applyBorder="1" applyAlignment="1">
      <alignment horizontal="left" vertical="center" shrinkToFit="1"/>
    </xf>
    <xf numFmtId="38" fontId="14" fillId="0" borderId="53" xfId="1" applyFont="1" applyFill="1" applyBorder="1" applyAlignment="1">
      <alignment horizontal="left" vertical="center" shrinkToFit="1"/>
    </xf>
    <xf numFmtId="0" fontId="14" fillId="0" borderId="31" xfId="0" applyFont="1" applyFill="1" applyBorder="1" applyAlignment="1">
      <alignment horizontal="center" vertical="center"/>
    </xf>
    <xf numFmtId="0" fontId="14" fillId="0" borderId="8" xfId="0" applyFont="1" applyFill="1" applyBorder="1" applyAlignment="1">
      <alignment horizontal="center" vertical="center"/>
    </xf>
    <xf numFmtId="38" fontId="14" fillId="0" borderId="1"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55" xfId="0" applyFont="1" applyFill="1" applyBorder="1" applyAlignment="1">
      <alignment horizontal="left" vertical="center" shrinkToFit="1"/>
    </xf>
    <xf numFmtId="38" fontId="14" fillId="0" borderId="13" xfId="0" applyNumberFormat="1" applyFont="1" applyFill="1" applyBorder="1" applyAlignment="1">
      <alignment horizontal="left" vertical="center" shrinkToFit="1"/>
    </xf>
    <xf numFmtId="38" fontId="14" fillId="0" borderId="14" xfId="0" applyNumberFormat="1" applyFont="1" applyFill="1" applyBorder="1" applyAlignment="1">
      <alignment horizontal="left" vertical="center" shrinkToFit="1"/>
    </xf>
    <xf numFmtId="38" fontId="14" fillId="0" borderId="15" xfId="0" applyNumberFormat="1" applyFont="1" applyFill="1" applyBorder="1" applyAlignment="1">
      <alignment horizontal="left" vertical="center" shrinkToFit="1"/>
    </xf>
    <xf numFmtId="38" fontId="14" fillId="0" borderId="14" xfId="1" applyFont="1" applyFill="1" applyBorder="1" applyAlignment="1">
      <alignment horizontal="left" vertical="center" shrinkToFit="1"/>
    </xf>
    <xf numFmtId="38" fontId="14" fillId="0" borderId="55" xfId="1" applyFont="1" applyFill="1" applyBorder="1" applyAlignment="1">
      <alignment horizontal="left" vertical="center" shrinkToFit="1"/>
    </xf>
    <xf numFmtId="0" fontId="14" fillId="0" borderId="50" xfId="0" applyFont="1" applyFill="1" applyBorder="1" applyAlignment="1">
      <alignment horizontal="center" vertical="center"/>
    </xf>
    <xf numFmtId="0" fontId="14" fillId="0" borderId="79" xfId="0" applyFont="1" applyFill="1" applyBorder="1" applyAlignment="1">
      <alignment horizontal="left" vertical="center" shrinkToFit="1"/>
    </xf>
    <xf numFmtId="0" fontId="14" fillId="0" borderId="80" xfId="0" applyFont="1" applyFill="1" applyBorder="1" applyAlignment="1">
      <alignment horizontal="left" vertical="center" shrinkToFit="1"/>
    </xf>
    <xf numFmtId="0" fontId="14" fillId="0" borderId="81" xfId="0" applyFont="1" applyFill="1" applyBorder="1" applyAlignment="1">
      <alignment horizontal="left" vertical="center" shrinkToFit="1"/>
    </xf>
    <xf numFmtId="0" fontId="14" fillId="0" borderId="79" xfId="0" applyFont="1" applyFill="1" applyBorder="1" applyAlignment="1">
      <alignment horizontal="center" vertical="center" shrinkToFit="1"/>
    </xf>
    <xf numFmtId="0" fontId="14" fillId="0" borderId="81" xfId="0" applyFont="1" applyFill="1" applyBorder="1" applyAlignment="1">
      <alignment horizontal="center" vertical="center" shrinkToFit="1"/>
    </xf>
    <xf numFmtId="38" fontId="14" fillId="0" borderId="24" xfId="1" applyFont="1" applyFill="1" applyBorder="1" applyAlignment="1">
      <alignment horizontal="left" vertical="center" shrinkToFit="1"/>
    </xf>
    <xf numFmtId="38" fontId="14" fillId="0" borderId="25" xfId="1" applyFont="1" applyFill="1" applyBorder="1" applyAlignment="1">
      <alignment horizontal="left" vertical="center" shrinkToFit="1"/>
    </xf>
    <xf numFmtId="58" fontId="14" fillId="0" borderId="13" xfId="0" applyNumberFormat="1" applyFont="1" applyFill="1" applyBorder="1" applyAlignment="1">
      <alignment horizontal="center" vertical="center" shrinkToFit="1"/>
    </xf>
    <xf numFmtId="58" fontId="14" fillId="0" borderId="14" xfId="0" applyNumberFormat="1" applyFont="1" applyFill="1" applyBorder="1" applyAlignment="1">
      <alignment horizontal="center" vertical="center" shrinkToFit="1"/>
    </xf>
    <xf numFmtId="49" fontId="14" fillId="0" borderId="12" xfId="0" applyNumberFormat="1" applyFont="1" applyFill="1" applyBorder="1" applyAlignment="1">
      <alignment horizontal="center" vertical="center" shrinkToFit="1"/>
    </xf>
    <xf numFmtId="58" fontId="14" fillId="0" borderId="35" xfId="0" applyNumberFormat="1" applyFont="1" applyFill="1" applyBorder="1" applyAlignment="1">
      <alignment horizontal="left" vertical="center"/>
    </xf>
    <xf numFmtId="58" fontId="14" fillId="0" borderId="33" xfId="0" applyNumberFormat="1" applyFont="1" applyFill="1" applyBorder="1" applyAlignment="1">
      <alignment horizontal="left" vertical="center"/>
    </xf>
    <xf numFmtId="0" fontId="14" fillId="0" borderId="35" xfId="0" applyFont="1" applyFill="1" applyBorder="1" applyAlignment="1">
      <alignment horizontal="left" vertical="center" shrinkToFit="1"/>
    </xf>
    <xf numFmtId="0" fontId="14" fillId="0" borderId="94" xfId="0" applyFont="1" applyFill="1" applyBorder="1" applyAlignment="1">
      <alignment horizontal="center"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45" xfId="0" applyFont="1" applyFill="1" applyBorder="1" applyAlignment="1">
      <alignment horizontal="left" vertical="center" shrinkToFit="1"/>
    </xf>
    <xf numFmtId="0" fontId="14" fillId="0" borderId="43" xfId="0" applyFont="1" applyFill="1" applyBorder="1" applyAlignment="1">
      <alignment horizontal="left" vertical="center" shrinkToFit="1"/>
    </xf>
    <xf numFmtId="0" fontId="14" fillId="0" borderId="65" xfId="0" applyFont="1" applyFill="1" applyBorder="1" applyAlignment="1">
      <alignment horizontal="left" vertical="center" shrinkToFit="1"/>
    </xf>
    <xf numFmtId="0" fontId="14" fillId="0" borderId="66" xfId="0" applyFont="1" applyFill="1" applyBorder="1" applyAlignment="1">
      <alignment horizontal="left" vertical="center" shrinkToFit="1"/>
    </xf>
    <xf numFmtId="0" fontId="14" fillId="0" borderId="96"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55" xfId="0" applyFont="1" applyFill="1" applyBorder="1" applyAlignment="1">
      <alignment horizontal="center" vertical="center"/>
    </xf>
    <xf numFmtId="38" fontId="14" fillId="0" borderId="34" xfId="1" applyFont="1" applyFill="1" applyBorder="1" applyAlignment="1">
      <alignment horizontal="center" vertical="center"/>
    </xf>
    <xf numFmtId="38" fontId="14" fillId="0" borderId="93" xfId="1" applyFont="1" applyFill="1" applyBorder="1" applyAlignment="1">
      <alignment horizontal="center" vertical="center"/>
    </xf>
    <xf numFmtId="0" fontId="9" fillId="0" borderId="45"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4" fillId="0" borderId="45"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1" xfId="0" applyFont="1" applyFill="1" applyBorder="1" applyAlignment="1">
      <alignment horizontal="left" vertical="top"/>
    </xf>
    <xf numFmtId="0" fontId="14" fillId="0" borderId="5" xfId="0" applyFont="1" applyFill="1" applyBorder="1" applyAlignment="1">
      <alignment horizontal="left" vertical="top"/>
    </xf>
    <xf numFmtId="0" fontId="14" fillId="0" borderId="2" xfId="0" applyFont="1" applyFill="1" applyBorder="1" applyAlignment="1">
      <alignment horizontal="left" vertical="top"/>
    </xf>
    <xf numFmtId="0" fontId="14" fillId="0" borderId="50" xfId="0" applyFont="1" applyFill="1" applyBorder="1" applyAlignment="1">
      <alignment horizontal="left" vertical="top"/>
    </xf>
    <xf numFmtId="0" fontId="14" fillId="0" borderId="24" xfId="0" applyFont="1" applyFill="1" applyBorder="1" applyAlignment="1">
      <alignment horizontal="left" vertical="top"/>
    </xf>
    <xf numFmtId="0" fontId="14" fillId="0" borderId="54" xfId="0" applyFont="1" applyFill="1" applyBorder="1" applyAlignment="1">
      <alignment horizontal="left" vertical="top"/>
    </xf>
    <xf numFmtId="0" fontId="15" fillId="3" borderId="0" xfId="0" applyFont="1" applyFill="1" applyAlignment="1">
      <alignment horizontal="center" vertical="center"/>
    </xf>
    <xf numFmtId="49" fontId="14" fillId="0" borderId="13" xfId="0" applyNumberFormat="1" applyFont="1" applyFill="1" applyBorder="1" applyAlignment="1">
      <alignment horizontal="center" vertical="center"/>
    </xf>
    <xf numFmtId="58" fontId="14" fillId="0" borderId="14" xfId="0" applyNumberFormat="1" applyFont="1" applyFill="1" applyBorder="1" applyAlignment="1">
      <alignment horizontal="center" vertical="center"/>
    </xf>
    <xf numFmtId="58" fontId="14" fillId="0" borderId="15" xfId="0" applyNumberFormat="1" applyFont="1" applyFill="1" applyBorder="1" applyAlignment="1">
      <alignment horizontal="center" vertical="center"/>
    </xf>
    <xf numFmtId="0" fontId="14" fillId="0" borderId="78"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101" xfId="0" applyFont="1" applyFill="1" applyBorder="1" applyAlignment="1">
      <alignment horizontal="center"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left" shrinkToFit="1"/>
    </xf>
    <xf numFmtId="0" fontId="9" fillId="0" borderId="19" xfId="0" applyFont="1" applyFill="1" applyBorder="1" applyAlignment="1">
      <alignment horizontal="left" shrinkToFi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49" fontId="9" fillId="0" borderId="5"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left" vertical="center" shrinkToFit="1"/>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49" fontId="9" fillId="0" borderId="0" xfId="0" applyNumberFormat="1" applyFont="1" applyFill="1" applyAlignment="1">
      <alignment horizontal="right" vertical="center" shrinkToFit="1"/>
    </xf>
    <xf numFmtId="0" fontId="9" fillId="0" borderId="0" xfId="0" applyNumberFormat="1" applyFont="1" applyFill="1" applyBorder="1" applyAlignment="1">
      <alignment horizontal="left" shrinkToFit="1"/>
    </xf>
    <xf numFmtId="0" fontId="9" fillId="0" borderId="19" xfId="0" applyNumberFormat="1" applyFont="1" applyFill="1" applyBorder="1" applyAlignment="1">
      <alignment horizontal="left" shrinkToFit="1"/>
    </xf>
    <xf numFmtId="0" fontId="9" fillId="0" borderId="0" xfId="0" applyNumberFormat="1" applyFont="1" applyFill="1" applyBorder="1" applyAlignment="1">
      <alignment horizontal="left" vertical="center" shrinkToFit="1"/>
    </xf>
    <xf numFmtId="0" fontId="9" fillId="0" borderId="8" xfId="0" applyNumberFormat="1" applyFont="1" applyFill="1" applyBorder="1" applyAlignment="1">
      <alignment horizontal="left" vertical="center" shrinkToFit="1"/>
    </xf>
    <xf numFmtId="0" fontId="9" fillId="0" borderId="0" xfId="0" applyNumberFormat="1" applyFont="1" applyFill="1" applyAlignment="1">
      <alignment horizontal="right" vertical="center" shrinkToFit="1"/>
    </xf>
    <xf numFmtId="0" fontId="9" fillId="0" borderId="6"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3" fillId="0" borderId="1"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9" fillId="0" borderId="6"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38" fontId="9" fillId="0" borderId="3" xfId="0" applyNumberFormat="1" applyFont="1" applyFill="1" applyBorder="1" applyAlignment="1">
      <alignment horizontal="right" vertical="center"/>
    </xf>
    <xf numFmtId="0" fontId="11" fillId="0" borderId="87"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88" xfId="0" applyFont="1" applyFill="1" applyBorder="1" applyAlignment="1">
      <alignment horizontal="left" vertical="center"/>
    </xf>
    <xf numFmtId="0" fontId="11" fillId="0" borderId="89" xfId="0" applyFont="1" applyFill="1" applyBorder="1" applyAlignment="1">
      <alignment horizontal="left" vertical="center"/>
    </xf>
    <xf numFmtId="0" fontId="12" fillId="0" borderId="0" xfId="0" applyFont="1" applyFill="1" applyAlignment="1">
      <alignment horizontal="center" vertical="center"/>
    </xf>
    <xf numFmtId="0" fontId="11" fillId="0" borderId="91" xfId="0" applyFont="1" applyFill="1" applyBorder="1" applyAlignment="1">
      <alignment horizontal="left" vertical="center"/>
    </xf>
    <xf numFmtId="0" fontId="11" fillId="0" borderId="92"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4" fillId="0" borderId="15"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54"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56" xfId="2" applyFont="1" applyFill="1" applyBorder="1" applyAlignment="1">
      <alignment horizontal="center" vertical="center"/>
    </xf>
    <xf numFmtId="0" fontId="4" fillId="0" borderId="51"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35"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4" fillId="0" borderId="33" xfId="2" applyFont="1" applyFill="1" applyBorder="1" applyAlignment="1">
      <alignment horizontal="center" vertical="center" wrapText="1"/>
    </xf>
    <xf numFmtId="0" fontId="4" fillId="0" borderId="78" xfId="2" applyFont="1" applyFill="1" applyBorder="1" applyAlignment="1">
      <alignment horizontal="center" vertical="center" wrapText="1"/>
    </xf>
    <xf numFmtId="0" fontId="4" fillId="0" borderId="3"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14" xfId="2" applyFont="1" applyFill="1" applyBorder="1" applyAlignment="1">
      <alignment horizontal="center" vertical="center" wrapText="1"/>
    </xf>
    <xf numFmtId="0" fontId="4" fillId="0" borderId="55" xfId="2" applyFont="1" applyFill="1" applyBorder="1" applyAlignment="1">
      <alignment horizontal="center" vertical="center" wrapText="1"/>
    </xf>
    <xf numFmtId="0" fontId="4" fillId="0" borderId="59"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83" xfId="2" applyFont="1" applyFill="1" applyBorder="1" applyAlignment="1">
      <alignment horizontal="left" vertical="center"/>
    </xf>
    <xf numFmtId="0" fontId="4" fillId="0" borderId="5" xfId="2" applyFont="1" applyFill="1" applyBorder="1" applyAlignment="1">
      <alignment horizontal="left" vertical="center"/>
    </xf>
    <xf numFmtId="0" fontId="4" fillId="0" borderId="82" xfId="2" applyFont="1" applyFill="1" applyBorder="1" applyAlignment="1">
      <alignment horizontal="left" vertical="center"/>
    </xf>
    <xf numFmtId="0" fontId="4" fillId="0" borderId="84" xfId="2" applyFont="1" applyFill="1" applyBorder="1" applyAlignment="1">
      <alignment horizontal="left" vertical="center"/>
    </xf>
    <xf numFmtId="0" fontId="4" fillId="0" borderId="24" xfId="2" applyFont="1" applyFill="1" applyBorder="1" applyAlignment="1">
      <alignment horizontal="left" vertical="center"/>
    </xf>
    <xf numFmtId="0" fontId="4" fillId="0" borderId="25" xfId="2" applyFont="1" applyFill="1" applyBorder="1" applyAlignment="1">
      <alignment horizontal="left" vertical="center"/>
    </xf>
    <xf numFmtId="0" fontId="4" fillId="0" borderId="35" xfId="2" applyFont="1" applyFill="1" applyBorder="1" applyAlignment="1">
      <alignment horizontal="center" vertical="center" shrinkToFit="1"/>
    </xf>
    <xf numFmtId="0" fontId="4" fillId="0" borderId="33"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left" vertical="center"/>
    </xf>
    <xf numFmtId="0" fontId="4" fillId="0" borderId="33" xfId="2" applyFont="1" applyFill="1" applyBorder="1" applyAlignment="1">
      <alignment horizontal="left" vertical="center"/>
    </xf>
    <xf numFmtId="0" fontId="4" fillId="0" borderId="34" xfId="2" applyFont="1" applyFill="1" applyBorder="1" applyAlignment="1">
      <alignment horizontal="left" vertical="center"/>
    </xf>
    <xf numFmtId="0" fontId="4" fillId="0" borderId="37"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52" xfId="2" applyFont="1" applyFill="1" applyBorder="1" applyAlignment="1">
      <alignment horizontal="center" vertical="center"/>
    </xf>
    <xf numFmtId="49" fontId="4" fillId="0" borderId="13" xfId="2" applyNumberFormat="1" applyFont="1" applyFill="1" applyBorder="1" applyAlignment="1">
      <alignment horizontal="center" vertical="center"/>
    </xf>
    <xf numFmtId="0" fontId="4" fillId="0" borderId="14" xfId="2" applyNumberFormat="1" applyFont="1" applyFill="1" applyBorder="1" applyAlignment="1">
      <alignment horizontal="center" vertical="center"/>
    </xf>
    <xf numFmtId="0" fontId="4" fillId="0" borderId="55"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5"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85" xfId="2" applyFont="1" applyFill="1" applyBorder="1" applyAlignment="1">
      <alignment horizontal="center" vertical="center"/>
    </xf>
    <xf numFmtId="0" fontId="4" fillId="0" borderId="86"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0" borderId="51"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80" xfId="2" applyFont="1" applyFill="1" applyBorder="1" applyAlignment="1">
      <alignment horizontal="left" vertical="center"/>
    </xf>
    <xf numFmtId="0" fontId="4" fillId="0" borderId="81" xfId="2" applyFont="1" applyFill="1" applyBorder="1" applyAlignment="1">
      <alignment horizontal="left" vertical="center"/>
    </xf>
    <xf numFmtId="0" fontId="4" fillId="0" borderId="43" xfId="2" applyFont="1" applyFill="1" applyBorder="1" applyAlignment="1">
      <alignment horizontal="left" vertical="center"/>
    </xf>
    <xf numFmtId="0" fontId="4" fillId="0" borderId="44"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7"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26" xfId="2" applyFont="1" applyFill="1" applyBorder="1" applyAlignment="1">
      <alignment horizontal="center" vertical="center" wrapText="1" shrinkToFit="1"/>
    </xf>
    <xf numFmtId="0" fontId="4" fillId="0" borderId="27" xfId="2" applyFont="1" applyFill="1" applyBorder="1" applyAlignment="1">
      <alignment horizontal="center" vertical="center" wrapText="1" shrinkToFit="1"/>
    </xf>
    <xf numFmtId="0" fontId="4" fillId="0" borderId="28" xfId="2" applyFont="1" applyFill="1" applyBorder="1" applyAlignment="1">
      <alignment horizontal="center" vertical="center" wrapText="1" shrinkToFit="1"/>
    </xf>
    <xf numFmtId="0" fontId="4" fillId="0" borderId="29" xfId="2" applyFont="1" applyFill="1" applyBorder="1" applyAlignment="1">
      <alignment horizontal="center" vertical="center" shrinkToFit="1"/>
    </xf>
    <xf numFmtId="0" fontId="4" fillId="0" borderId="27"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4" fillId="0" borderId="31" xfId="2" applyFont="1" applyFill="1" applyBorder="1" applyAlignment="1">
      <alignment horizontal="left" vertical="center"/>
    </xf>
    <xf numFmtId="0" fontId="4" fillId="0" borderId="0" xfId="2" applyFont="1" applyFill="1" applyAlignment="1">
      <alignment horizontal="left" vertical="center"/>
    </xf>
    <xf numFmtId="0" fontId="4" fillId="0" borderId="32"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0"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44" xfId="2" applyFont="1" applyFill="1" applyBorder="1" applyAlignment="1">
      <alignment horizontal="center" vertical="center"/>
    </xf>
    <xf numFmtId="0" fontId="4" fillId="0" borderId="2" xfId="2" applyFont="1" applyFill="1" applyBorder="1" applyAlignment="1">
      <alignment horizontal="left" vertical="center"/>
    </xf>
    <xf numFmtId="0" fontId="4" fillId="0" borderId="45" xfId="2" applyFont="1" applyFill="1" applyBorder="1" applyAlignment="1">
      <alignment horizontal="left" vertical="center" indent="1"/>
    </xf>
    <xf numFmtId="0" fontId="4" fillId="0" borderId="43" xfId="2" applyFont="1" applyFill="1" applyBorder="1" applyAlignment="1">
      <alignment horizontal="left" vertical="center" indent="1"/>
    </xf>
    <xf numFmtId="0" fontId="4" fillId="0" borderId="46" xfId="2" quotePrefix="1" applyFont="1" applyFill="1" applyBorder="1" applyAlignment="1">
      <alignment horizontal="center" vertical="center" wrapText="1"/>
    </xf>
    <xf numFmtId="0" fontId="4" fillId="0" borderId="47" xfId="2" quotePrefix="1" applyFont="1" applyFill="1" applyBorder="1" applyAlignment="1">
      <alignment horizontal="center" vertical="center" wrapText="1"/>
    </xf>
    <xf numFmtId="0" fontId="4" fillId="0" borderId="48" xfId="2" quotePrefix="1" applyFont="1" applyFill="1" applyBorder="1" applyAlignment="1">
      <alignment horizontal="center" vertical="center" wrapText="1"/>
    </xf>
    <xf numFmtId="0" fontId="4" fillId="0" borderId="41"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5" xfId="2" applyFont="1" applyFill="1" applyBorder="1" applyAlignment="1">
      <alignment horizontal="center" vertical="center"/>
    </xf>
    <xf numFmtId="0" fontId="4" fillId="0" borderId="46" xfId="2" applyFont="1" applyFill="1" applyBorder="1" applyAlignment="1">
      <alignment horizontal="center" vertical="center" wrapText="1"/>
    </xf>
    <xf numFmtId="0" fontId="4" fillId="0" borderId="47" xfId="2" applyFont="1" applyFill="1" applyBorder="1" applyAlignment="1">
      <alignment horizontal="center" vertical="center" wrapText="1"/>
    </xf>
    <xf numFmtId="0" fontId="4" fillId="0" borderId="48"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0" fontId="6" fillId="0" borderId="0" xfId="2" applyFont="1" applyFill="1" applyAlignment="1">
      <alignment horizontal="center" vertical="center"/>
    </xf>
  </cellXfs>
  <cellStyles count="4">
    <cellStyle name="桁区切り" xfId="1" builtinId="6"/>
    <cellStyle name="標準" xfId="0" builtinId="0"/>
    <cellStyle name="標準 2" xfId="2"/>
    <cellStyle name="標準_健康保険等資格取得喪失証明書"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zoomScale="85" zoomScaleNormal="85" workbookViewId="0">
      <selection activeCell="B2" sqref="B2"/>
    </sheetView>
  </sheetViews>
  <sheetFormatPr defaultColWidth="10.69921875" defaultRowHeight="40.049999999999997" customHeight="1" x14ac:dyDescent="0.45"/>
  <cols>
    <col min="1" max="1" width="20.19921875" style="54" bestFit="1" customWidth="1"/>
    <col min="2" max="2" width="37.3984375" style="54" bestFit="1" customWidth="1"/>
    <col min="3" max="3" width="59" style="54" customWidth="1"/>
    <col min="4" max="9" width="10.69921875" style="54"/>
    <col min="10" max="10" width="14.3984375" style="54" bestFit="1" customWidth="1"/>
    <col min="11" max="12" width="10.69921875" style="54"/>
    <col min="13" max="13" width="22.796875" style="54" bestFit="1" customWidth="1"/>
    <col min="14" max="14" width="10.69921875" style="54"/>
    <col min="15" max="15" width="27.3984375" style="54" bestFit="1" customWidth="1"/>
    <col min="16" max="16" width="21.296875" style="54" bestFit="1" customWidth="1"/>
    <col min="17" max="16384" width="10.69921875" style="54"/>
  </cols>
  <sheetData>
    <row r="1" spans="1:16" s="162" customFormat="1" ht="40.049999999999997" customHeight="1" x14ac:dyDescent="0.45">
      <c r="A1" s="89" t="s">
        <v>97</v>
      </c>
      <c r="B1" s="88" t="s">
        <v>98</v>
      </c>
      <c r="C1" s="89" t="s">
        <v>99</v>
      </c>
    </row>
    <row r="2" spans="1:16" s="162" customFormat="1" ht="40.049999999999997" customHeight="1" x14ac:dyDescent="0.45">
      <c r="A2" s="164" t="s">
        <v>10</v>
      </c>
      <c r="B2" s="165" t="s">
        <v>805</v>
      </c>
      <c r="C2" s="163" t="s">
        <v>798</v>
      </c>
    </row>
    <row r="3" spans="1:16" s="162" customFormat="1" ht="40.049999999999997" customHeight="1" x14ac:dyDescent="0.45">
      <c r="A3" s="164" t="s">
        <v>735</v>
      </c>
      <c r="B3" s="165" t="s">
        <v>805</v>
      </c>
      <c r="C3" s="163" t="s">
        <v>801</v>
      </c>
    </row>
    <row r="4" spans="1:16" ht="40.049999999999997" customHeight="1" x14ac:dyDescent="0.45">
      <c r="A4" s="60" t="s">
        <v>629</v>
      </c>
      <c r="B4" s="166" t="s">
        <v>806</v>
      </c>
      <c r="C4" s="94" t="s">
        <v>662</v>
      </c>
    </row>
    <row r="5" spans="1:16" ht="40.049999999999997" customHeight="1" x14ac:dyDescent="0.45">
      <c r="A5" s="60" t="s">
        <v>100</v>
      </c>
      <c r="B5" s="167" t="s">
        <v>812</v>
      </c>
      <c r="C5" s="60" t="s">
        <v>660</v>
      </c>
    </row>
    <row r="6" spans="1:16" ht="40.049999999999997" customHeight="1" x14ac:dyDescent="0.45">
      <c r="A6" s="60" t="s">
        <v>101</v>
      </c>
      <c r="B6" s="167" t="s">
        <v>809</v>
      </c>
      <c r="C6" s="60" t="s">
        <v>661</v>
      </c>
    </row>
    <row r="7" spans="1:16" ht="83.4" customHeight="1" x14ac:dyDescent="0.45">
      <c r="A7" s="60" t="s">
        <v>736</v>
      </c>
      <c r="B7" s="167" t="s">
        <v>813</v>
      </c>
      <c r="C7" s="94" t="s">
        <v>799</v>
      </c>
    </row>
    <row r="8" spans="1:16" ht="40.049999999999997" customHeight="1" x14ac:dyDescent="0.45">
      <c r="A8" s="60" t="s">
        <v>627</v>
      </c>
      <c r="B8" s="167"/>
      <c r="C8" s="94" t="s">
        <v>665</v>
      </c>
    </row>
    <row r="9" spans="1:16" ht="40.049999999999997" customHeight="1" x14ac:dyDescent="0.45">
      <c r="A9" s="60" t="s">
        <v>17</v>
      </c>
      <c r="B9" s="167" t="s">
        <v>811</v>
      </c>
      <c r="C9" s="60" t="s">
        <v>664</v>
      </c>
    </row>
    <row r="10" spans="1:16" ht="40.049999999999997" customHeight="1" x14ac:dyDescent="0.45">
      <c r="A10" s="60" t="s">
        <v>630</v>
      </c>
      <c r="B10" s="167"/>
      <c r="C10" s="60"/>
    </row>
    <row r="11" spans="1:16" ht="40.049999999999997" customHeight="1" x14ac:dyDescent="0.45">
      <c r="A11" s="60" t="s">
        <v>637</v>
      </c>
      <c r="B11" s="167"/>
      <c r="C11" s="60"/>
      <c r="F11" s="54" t="s">
        <v>631</v>
      </c>
      <c r="G11" s="54" t="s">
        <v>639</v>
      </c>
      <c r="H11" s="54" t="s">
        <v>642</v>
      </c>
      <c r="I11" s="54" t="s">
        <v>651</v>
      </c>
      <c r="J11" s="54" t="s">
        <v>653</v>
      </c>
      <c r="K11" s="54" t="s">
        <v>658</v>
      </c>
      <c r="L11" s="54" t="s">
        <v>669</v>
      </c>
      <c r="M11" s="54" t="s">
        <v>673</v>
      </c>
      <c r="O11" s="88" t="s">
        <v>814</v>
      </c>
      <c r="P11" s="89" t="s">
        <v>657</v>
      </c>
    </row>
    <row r="12" spans="1:16" ht="40.049999999999997" customHeight="1" x14ac:dyDescent="0.45">
      <c r="A12" s="60" t="s">
        <v>638</v>
      </c>
      <c r="B12" s="167"/>
      <c r="C12" s="60"/>
      <c r="F12" s="54" t="s">
        <v>632</v>
      </c>
      <c r="G12" s="54" t="s">
        <v>640</v>
      </c>
      <c r="H12" s="54" t="s">
        <v>643</v>
      </c>
      <c r="I12" s="54" t="s">
        <v>23</v>
      </c>
      <c r="J12" s="54" t="s">
        <v>24</v>
      </c>
      <c r="K12" s="54" t="s">
        <v>659</v>
      </c>
      <c r="L12" s="54" t="s">
        <v>670</v>
      </c>
      <c r="O12" s="191" t="s">
        <v>815</v>
      </c>
      <c r="P12" s="192" t="s">
        <v>816</v>
      </c>
    </row>
    <row r="13" spans="1:16" ht="40.049999999999997" customHeight="1" x14ac:dyDescent="0.45">
      <c r="A13" s="60" t="s">
        <v>637</v>
      </c>
      <c r="B13" s="167"/>
      <c r="C13" s="60"/>
      <c r="F13" s="54" t="s">
        <v>633</v>
      </c>
      <c r="H13" s="54" t="s">
        <v>644</v>
      </c>
      <c r="J13" s="54" t="s">
        <v>772</v>
      </c>
      <c r="L13" s="54" t="s">
        <v>671</v>
      </c>
      <c r="O13" s="191" t="s">
        <v>817</v>
      </c>
      <c r="P13" s="192" t="s">
        <v>818</v>
      </c>
    </row>
    <row r="14" spans="1:16" ht="40.049999999999997" customHeight="1" x14ac:dyDescent="0.45">
      <c r="A14" s="60" t="s">
        <v>641</v>
      </c>
      <c r="B14" s="167"/>
      <c r="C14" s="60"/>
      <c r="F14" s="54" t="s">
        <v>634</v>
      </c>
      <c r="H14" s="54" t="s">
        <v>645</v>
      </c>
      <c r="I14" s="95"/>
      <c r="J14" s="54" t="s">
        <v>795</v>
      </c>
      <c r="L14" s="54" t="s">
        <v>672</v>
      </c>
      <c r="O14" s="191" t="s">
        <v>819</v>
      </c>
      <c r="P14" s="192" t="s">
        <v>820</v>
      </c>
    </row>
    <row r="15" spans="1:16" ht="40.049999999999997" customHeight="1" x14ac:dyDescent="0.45">
      <c r="A15" s="60" t="s">
        <v>646</v>
      </c>
      <c r="B15" s="168"/>
      <c r="C15" s="96"/>
      <c r="F15" s="54" t="s">
        <v>635</v>
      </c>
      <c r="O15" s="191" t="s">
        <v>821</v>
      </c>
      <c r="P15" s="192" t="s">
        <v>822</v>
      </c>
    </row>
    <row r="16" spans="1:16" ht="64.2" customHeight="1" x14ac:dyDescent="0.45">
      <c r="A16" s="60" t="s">
        <v>4</v>
      </c>
      <c r="B16" s="167" t="s">
        <v>813</v>
      </c>
      <c r="C16" s="94" t="s">
        <v>800</v>
      </c>
      <c r="F16" s="54" t="s">
        <v>636</v>
      </c>
      <c r="O16" s="191" t="s">
        <v>823</v>
      </c>
      <c r="P16" s="192" t="s">
        <v>824</v>
      </c>
    </row>
    <row r="17" spans="1:16" ht="40.049999999999997" customHeight="1" x14ac:dyDescent="0.45">
      <c r="A17" s="60" t="s">
        <v>656</v>
      </c>
      <c r="B17" s="169"/>
      <c r="C17" s="60" t="s">
        <v>747</v>
      </c>
      <c r="O17" s="193"/>
      <c r="P17" s="192" t="s">
        <v>825</v>
      </c>
    </row>
    <row r="18" spans="1:16" ht="40.049999999999997" customHeight="1" x14ac:dyDescent="0.45">
      <c r="A18" s="60" t="s">
        <v>657</v>
      </c>
      <c r="B18" s="169"/>
      <c r="C18" s="60" t="s">
        <v>747</v>
      </c>
      <c r="O18" s="55"/>
      <c r="P18" s="192" t="s">
        <v>826</v>
      </c>
    </row>
    <row r="19" spans="1:16" ht="40.049999999999997" customHeight="1" x14ac:dyDescent="0.45">
      <c r="A19" s="60" t="s">
        <v>6</v>
      </c>
      <c r="B19" s="170"/>
      <c r="C19" s="60"/>
      <c r="O19" s="55"/>
      <c r="P19" s="194" t="s">
        <v>827</v>
      </c>
    </row>
    <row r="20" spans="1:16" ht="40.049999999999997" customHeight="1" x14ac:dyDescent="0.45">
      <c r="A20" s="60" t="s">
        <v>7</v>
      </c>
      <c r="B20" s="168"/>
      <c r="C20" s="60"/>
      <c r="O20" s="55"/>
      <c r="P20" s="192" t="s">
        <v>828</v>
      </c>
    </row>
    <row r="21" spans="1:16" ht="40.049999999999997" customHeight="1" x14ac:dyDescent="0.45">
      <c r="A21" s="60" t="s">
        <v>650</v>
      </c>
      <c r="B21" s="168"/>
      <c r="C21" s="60" t="s">
        <v>666</v>
      </c>
      <c r="O21" s="55"/>
      <c r="P21" s="192" t="s">
        <v>829</v>
      </c>
    </row>
    <row r="22" spans="1:16" ht="40.049999999999997" customHeight="1" x14ac:dyDescent="0.45">
      <c r="A22" s="60" t="s">
        <v>652</v>
      </c>
      <c r="B22" s="169" t="s">
        <v>795</v>
      </c>
      <c r="C22" s="60" t="s">
        <v>747</v>
      </c>
      <c r="O22" s="55"/>
      <c r="P22" s="192" t="s">
        <v>830</v>
      </c>
    </row>
    <row r="23" spans="1:16" ht="40.049999999999997" customHeight="1" x14ac:dyDescent="0.45">
      <c r="A23" s="60" t="s">
        <v>684</v>
      </c>
      <c r="B23" s="165" t="s">
        <v>805</v>
      </c>
      <c r="C23" s="163" t="s">
        <v>802</v>
      </c>
      <c r="O23" s="55"/>
      <c r="P23" s="192" t="s">
        <v>831</v>
      </c>
    </row>
    <row r="24" spans="1:16" ht="40.049999999999997" customHeight="1" x14ac:dyDescent="0.45">
      <c r="A24" s="60" t="s">
        <v>685</v>
      </c>
      <c r="B24" s="168" t="s">
        <v>807</v>
      </c>
      <c r="C24" s="60"/>
      <c r="O24" s="55"/>
      <c r="P24" s="192" t="s">
        <v>832</v>
      </c>
    </row>
    <row r="25" spans="1:16" ht="40.049999999999997" customHeight="1" x14ac:dyDescent="0.45">
      <c r="A25" s="60" t="s">
        <v>790</v>
      </c>
      <c r="B25" s="171"/>
      <c r="C25" s="60"/>
      <c r="O25" s="55"/>
      <c r="P25" s="192" t="s">
        <v>833</v>
      </c>
    </row>
    <row r="26" spans="1:16" ht="40.049999999999997" customHeight="1" x14ac:dyDescent="0.45">
      <c r="A26" s="60"/>
      <c r="B26" s="185">
        <v>0</v>
      </c>
      <c r="C26" s="60"/>
      <c r="O26" s="55"/>
      <c r="P26" s="192" t="s">
        <v>834</v>
      </c>
    </row>
    <row r="27" spans="1:16" ht="40.049999999999997" customHeight="1" x14ac:dyDescent="0.45">
      <c r="A27" s="60"/>
      <c r="B27" s="185">
        <v>0</v>
      </c>
      <c r="C27" s="60"/>
      <c r="O27" s="55"/>
      <c r="P27" s="192" t="s">
        <v>835</v>
      </c>
    </row>
    <row r="28" spans="1:16" ht="40.049999999999997" customHeight="1" x14ac:dyDescent="0.45">
      <c r="A28" s="60" t="s">
        <v>29</v>
      </c>
      <c r="B28" s="187">
        <f>B30-B25-B26-B27-B29</f>
        <v>0</v>
      </c>
      <c r="C28" s="60" t="s">
        <v>738</v>
      </c>
      <c r="P28" s="169"/>
    </row>
    <row r="29" spans="1:16" ht="40.049999999999997" customHeight="1" x14ac:dyDescent="0.45">
      <c r="A29" s="60" t="s">
        <v>737</v>
      </c>
      <c r="B29" s="171">
        <v>0</v>
      </c>
      <c r="C29" s="60"/>
    </row>
    <row r="30" spans="1:16" ht="40.049999999999997" customHeight="1" x14ac:dyDescent="0.45">
      <c r="A30" s="60" t="s">
        <v>739</v>
      </c>
      <c r="B30" s="187">
        <f>B37</f>
        <v>0</v>
      </c>
      <c r="C30" s="60" t="s">
        <v>738</v>
      </c>
    </row>
    <row r="31" spans="1:16" ht="40.049999999999997" customHeight="1" x14ac:dyDescent="0.45">
      <c r="A31" s="163" t="s">
        <v>792</v>
      </c>
      <c r="B31" s="172"/>
      <c r="C31" s="60"/>
    </row>
    <row r="32" spans="1:16" ht="40.049999999999997" customHeight="1" x14ac:dyDescent="0.45">
      <c r="A32" s="60" t="s">
        <v>25</v>
      </c>
      <c r="B32" s="172"/>
      <c r="C32" s="60"/>
    </row>
    <row r="33" spans="1:7" ht="40.049999999999997" customHeight="1" x14ac:dyDescent="0.45">
      <c r="A33" s="60"/>
      <c r="B33" s="190">
        <v>0</v>
      </c>
      <c r="C33" s="60"/>
    </row>
    <row r="34" spans="1:7" ht="40.049999999999997" customHeight="1" x14ac:dyDescent="0.45">
      <c r="A34" s="60"/>
      <c r="B34" s="190">
        <v>0</v>
      </c>
      <c r="C34" s="60"/>
    </row>
    <row r="35" spans="1:7" ht="40.049999999999997" customHeight="1" x14ac:dyDescent="0.45">
      <c r="A35" s="60"/>
      <c r="B35" s="190">
        <v>0</v>
      </c>
      <c r="C35" s="60"/>
    </row>
    <row r="36" spans="1:7" ht="40.049999999999997" customHeight="1" x14ac:dyDescent="0.45">
      <c r="A36" s="60" t="s">
        <v>26</v>
      </c>
      <c r="B36" s="188">
        <f>SUM(B31,B32,B33,B34,B35)*0.1</f>
        <v>0</v>
      </c>
      <c r="C36" s="60" t="s">
        <v>738</v>
      </c>
    </row>
    <row r="37" spans="1:7" ht="40.049999999999997" customHeight="1" x14ac:dyDescent="0.45">
      <c r="A37" s="60" t="s">
        <v>654</v>
      </c>
      <c r="B37" s="188">
        <f>SUM(B31,B32,B33,B34,B35,B36)</f>
        <v>0</v>
      </c>
      <c r="C37" s="60" t="s">
        <v>738</v>
      </c>
      <c r="E37" s="97"/>
      <c r="F37" s="98"/>
      <c r="G37" s="98"/>
    </row>
    <row r="38" spans="1:7" ht="40.049999999999997" customHeight="1" x14ac:dyDescent="0.45">
      <c r="A38" s="60" t="s">
        <v>775</v>
      </c>
      <c r="B38" s="173" t="s">
        <v>808</v>
      </c>
      <c r="C38" s="60"/>
    </row>
    <row r="39" spans="1:7" ht="40.049999999999997" customHeight="1" x14ac:dyDescent="0.45">
      <c r="A39" s="60" t="s">
        <v>655</v>
      </c>
      <c r="B39" s="169" t="s">
        <v>809</v>
      </c>
      <c r="C39" s="60"/>
    </row>
    <row r="40" spans="1:7" ht="69" customHeight="1" x14ac:dyDescent="0.45">
      <c r="A40" s="60" t="s">
        <v>13</v>
      </c>
      <c r="B40" s="169" t="s">
        <v>810</v>
      </c>
      <c r="C40" s="94" t="s">
        <v>800</v>
      </c>
    </row>
    <row r="41" spans="1:7" ht="40.049999999999997" customHeight="1" x14ac:dyDescent="0.45">
      <c r="A41" s="60" t="s">
        <v>31</v>
      </c>
      <c r="B41" s="169" t="s">
        <v>811</v>
      </c>
      <c r="C41" s="60"/>
    </row>
    <row r="42" spans="1:7" ht="40.049999999999997" customHeight="1" x14ac:dyDescent="0.45">
      <c r="A42" s="60" t="s">
        <v>18</v>
      </c>
      <c r="B42" s="166" t="s">
        <v>806</v>
      </c>
      <c r="C42" s="60"/>
    </row>
    <row r="43" spans="1:7" ht="40.049999999999997" customHeight="1" x14ac:dyDescent="0.45">
      <c r="A43" s="60" t="s">
        <v>19</v>
      </c>
      <c r="B43" s="166" t="s">
        <v>806</v>
      </c>
      <c r="C43" s="60"/>
    </row>
    <row r="44" spans="1:7" ht="40.049999999999997" customHeight="1" x14ac:dyDescent="0.45">
      <c r="A44" s="60" t="s">
        <v>777</v>
      </c>
      <c r="B44" s="165" t="s">
        <v>805</v>
      </c>
      <c r="C44" s="163" t="s">
        <v>803</v>
      </c>
    </row>
    <row r="45" spans="1:7" ht="40.049999999999997" customHeight="1" x14ac:dyDescent="0.45">
      <c r="A45" s="60" t="s">
        <v>702</v>
      </c>
      <c r="B45" s="165" t="s">
        <v>805</v>
      </c>
      <c r="C45" s="163" t="s">
        <v>802</v>
      </c>
    </row>
    <row r="46" spans="1:7" ht="40.049999999999997" customHeight="1" x14ac:dyDescent="0.45">
      <c r="A46" s="60" t="s">
        <v>781</v>
      </c>
      <c r="B46" s="165" t="s">
        <v>805</v>
      </c>
      <c r="C46" s="163"/>
    </row>
    <row r="47" spans="1:7" ht="40.049999999999997" customHeight="1" x14ac:dyDescent="0.45">
      <c r="A47" s="60" t="s">
        <v>782</v>
      </c>
      <c r="B47" s="165" t="s">
        <v>805</v>
      </c>
      <c r="C47" s="163"/>
    </row>
    <row r="48" spans="1:7" ht="40.049999999999997" customHeight="1" x14ac:dyDescent="0.45">
      <c r="A48" s="60" t="s">
        <v>703</v>
      </c>
      <c r="B48" s="165" t="s">
        <v>805</v>
      </c>
      <c r="C48" s="163" t="s">
        <v>801</v>
      </c>
    </row>
    <row r="49" spans="1:3" ht="40.049999999999997" customHeight="1" x14ac:dyDescent="0.45">
      <c r="A49" s="60" t="s">
        <v>776</v>
      </c>
      <c r="B49" s="165" t="s">
        <v>805</v>
      </c>
      <c r="C49" s="163" t="s">
        <v>804</v>
      </c>
    </row>
    <row r="50" spans="1:3" ht="40.049999999999997" customHeight="1" x14ac:dyDescent="0.45">
      <c r="A50" s="60" t="s">
        <v>778</v>
      </c>
      <c r="B50" s="165" t="s">
        <v>805</v>
      </c>
      <c r="C50" s="163" t="s">
        <v>804</v>
      </c>
    </row>
    <row r="51" spans="1:3" ht="40.049999999999997" customHeight="1" x14ac:dyDescent="0.45">
      <c r="A51" s="60" t="s">
        <v>786</v>
      </c>
      <c r="B51" s="60"/>
      <c r="C51" s="60"/>
    </row>
  </sheetData>
  <phoneticPr fontId="2"/>
  <dataValidations count="6">
    <dataValidation type="list" allowBlank="1" showInputMessage="1" showErrorMessage="1" sqref="B22">
      <formula1>$J$11:$J$14</formula1>
    </dataValidation>
    <dataValidation type="list" allowBlank="1" showInputMessage="1" showErrorMessage="1" sqref="B14">
      <formula1>$H$11:$H$14</formula1>
    </dataValidation>
    <dataValidation type="list" allowBlank="1" showInputMessage="1" showErrorMessage="1" sqref="B13">
      <formula1>$G$11:$G$12</formula1>
    </dataValidation>
    <dataValidation type="list" allowBlank="1" showInputMessage="1" showErrorMessage="1" sqref="B11">
      <formula1>$F$11:$F$16</formula1>
    </dataValidation>
    <dataValidation type="list" allowBlank="1" showInputMessage="1" showErrorMessage="1" sqref="B17">
      <formula1>$O$12:$O$17</formula1>
    </dataValidation>
    <dataValidation type="list" allowBlank="1" showInputMessage="1" showErrorMessage="1" sqref="B18">
      <formula1>$P$12:$P$28</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4"/>
  <sheetViews>
    <sheetView view="pageBreakPreview" zoomScale="85" zoomScaleNormal="70" zoomScaleSheetLayoutView="85" workbookViewId="0">
      <selection activeCell="C5" sqref="C5"/>
    </sheetView>
  </sheetViews>
  <sheetFormatPr defaultRowHeight="17.399999999999999" x14ac:dyDescent="0.45"/>
  <cols>
    <col min="1" max="1" width="0.8984375" style="99" customWidth="1"/>
    <col min="2" max="2" width="4.19921875" style="99" customWidth="1"/>
    <col min="3" max="3" width="14.3984375" style="99" customWidth="1"/>
    <col min="4" max="15" width="5.19921875" style="99" customWidth="1"/>
    <col min="16" max="17" width="6.69921875" style="99" customWidth="1"/>
    <col min="18" max="18" width="9.69921875" style="100" customWidth="1"/>
    <col min="19" max="19" width="9.69921875" style="99" customWidth="1"/>
    <col min="20" max="20" width="0.8984375" style="99" customWidth="1"/>
    <col min="21" max="21" width="8.796875" style="99"/>
    <col min="22" max="23" width="3.19921875" style="99" bestFit="1" customWidth="1"/>
    <col min="24" max="16384" width="8.796875" style="99"/>
  </cols>
  <sheetData>
    <row r="1" spans="2:19" ht="4.95" customHeight="1" x14ac:dyDescent="0.45"/>
    <row r="2" spans="2:19" x14ac:dyDescent="0.45">
      <c r="S2" s="101" t="s">
        <v>836</v>
      </c>
    </row>
    <row r="3" spans="2:19" ht="4.95" customHeight="1" x14ac:dyDescent="0.45"/>
    <row r="4" spans="2:19" ht="21" x14ac:dyDescent="0.45">
      <c r="C4" s="289" t="s">
        <v>837</v>
      </c>
      <c r="D4" s="289"/>
      <c r="E4" s="289"/>
      <c r="F4" s="289"/>
      <c r="G4" s="289"/>
      <c r="H4" s="289"/>
      <c r="I4" s="289"/>
      <c r="J4" s="289"/>
      <c r="K4" s="289"/>
      <c r="L4" s="289"/>
      <c r="M4" s="289"/>
      <c r="N4" s="289"/>
      <c r="O4" s="289"/>
      <c r="P4" s="289"/>
      <c r="Q4" s="289"/>
      <c r="R4" s="289"/>
      <c r="S4" s="138"/>
    </row>
    <row r="5" spans="2:19" ht="19.95" customHeight="1" thickBot="1" x14ac:dyDescent="0.5"/>
    <row r="6" spans="2:19" ht="25.05" customHeight="1" thickBot="1" x14ac:dyDescent="0.5">
      <c r="B6" s="212" t="s">
        <v>674</v>
      </c>
      <c r="C6" s="213"/>
      <c r="D6" s="214" t="str">
        <f>'入力シート（実績報告時）'!B3</f>
        <v>令和○年○月○日</v>
      </c>
      <c r="E6" s="215"/>
      <c r="F6" s="215"/>
      <c r="G6" s="215"/>
      <c r="H6" s="269" t="s">
        <v>765</v>
      </c>
      <c r="I6" s="270"/>
      <c r="J6" s="270"/>
      <c r="K6" s="213"/>
      <c r="L6" s="214" t="str">
        <f>'入力シート（実績報告時）'!B2</f>
        <v>令和○年○月○日</v>
      </c>
      <c r="M6" s="270"/>
      <c r="N6" s="270"/>
      <c r="O6" s="293"/>
      <c r="R6" s="102" t="s">
        <v>20</v>
      </c>
      <c r="S6" s="174"/>
    </row>
    <row r="7" spans="2:19" ht="25.05" customHeight="1" x14ac:dyDescent="0.45">
      <c r="B7" s="200" t="s">
        <v>11</v>
      </c>
      <c r="C7" s="201"/>
      <c r="D7" s="218" t="s">
        <v>655</v>
      </c>
      <c r="E7" s="201"/>
      <c r="F7" s="219" t="str">
        <f>'入力シート（実績報告時）'!B6</f>
        <v>○○○-○○○○</v>
      </c>
      <c r="G7" s="220"/>
      <c r="H7" s="221" t="s">
        <v>686</v>
      </c>
      <c r="I7" s="221"/>
      <c r="J7" s="222" t="str">
        <f>'入力シート（実績報告時）'!B7&amp;"　"&amp;'入力シート（実績報告時）'!B8</f>
        <v>いわき市○○○○○○番地の○　</v>
      </c>
      <c r="K7" s="223"/>
      <c r="L7" s="223"/>
      <c r="M7" s="223"/>
      <c r="N7" s="223"/>
      <c r="O7" s="223"/>
      <c r="P7" s="224"/>
      <c r="Q7" s="224"/>
      <c r="R7" s="224"/>
      <c r="S7" s="225"/>
    </row>
    <row r="8" spans="2:19" ht="25.05" customHeight="1" x14ac:dyDescent="0.45">
      <c r="B8" s="216"/>
      <c r="C8" s="217"/>
      <c r="D8" s="226" t="s">
        <v>14</v>
      </c>
      <c r="E8" s="227"/>
      <c r="F8" s="228" t="str">
        <f>'入力シート（実績報告時）'!B4</f>
        <v>○○　○○</v>
      </c>
      <c r="G8" s="229"/>
      <c r="H8" s="229"/>
      <c r="I8" s="230"/>
      <c r="J8" s="219" t="s">
        <v>100</v>
      </c>
      <c r="K8" s="231"/>
      <c r="L8" s="228" t="str">
        <f>'入力シート（実績報告時）'!B5</f>
        <v>○○○○　○○○</v>
      </c>
      <c r="M8" s="229"/>
      <c r="N8" s="229"/>
      <c r="O8" s="230"/>
      <c r="P8" s="219" t="s">
        <v>17</v>
      </c>
      <c r="Q8" s="231"/>
      <c r="R8" s="232" t="str">
        <f>'入力シート（実績報告時）'!B9</f>
        <v>○○○○-○○-○○○○</v>
      </c>
      <c r="S8" s="233"/>
    </row>
    <row r="9" spans="2:19" ht="25.05" customHeight="1" x14ac:dyDescent="0.45">
      <c r="B9" s="200" t="s">
        <v>12</v>
      </c>
      <c r="C9" s="201"/>
      <c r="D9" s="218" t="s">
        <v>655</v>
      </c>
      <c r="E9" s="201"/>
      <c r="F9" s="236" t="str">
        <f>'入力シート（実績報告時）'!B39</f>
        <v>○○○-○○○○</v>
      </c>
      <c r="G9" s="237"/>
      <c r="H9" s="226" t="s">
        <v>748</v>
      </c>
      <c r="I9" s="227"/>
      <c r="J9" s="228" t="str">
        <f>'入力シート（実績報告時）'!B40</f>
        <v>いわき市○○○○○21○○</v>
      </c>
      <c r="K9" s="229"/>
      <c r="L9" s="229"/>
      <c r="M9" s="229"/>
      <c r="N9" s="229"/>
      <c r="O9" s="229"/>
      <c r="P9" s="229"/>
      <c r="Q9" s="229"/>
      <c r="R9" s="229"/>
      <c r="S9" s="238"/>
    </row>
    <row r="10" spans="2:19" ht="25.05" customHeight="1" x14ac:dyDescent="0.45">
      <c r="B10" s="234"/>
      <c r="C10" s="235"/>
      <c r="D10" s="226" t="s">
        <v>15</v>
      </c>
      <c r="E10" s="227"/>
      <c r="F10" s="239" t="str">
        <f>'入力シート（実績報告時）'!B38</f>
        <v>株式会社　○○○○</v>
      </c>
      <c r="G10" s="240"/>
      <c r="H10" s="240"/>
      <c r="I10" s="240"/>
      <c r="J10" s="240"/>
      <c r="K10" s="240"/>
      <c r="L10" s="240"/>
      <c r="M10" s="240"/>
      <c r="N10" s="240"/>
      <c r="O10" s="241"/>
      <c r="P10" s="219" t="s">
        <v>17</v>
      </c>
      <c r="Q10" s="231"/>
      <c r="R10" s="242" t="str">
        <f>'入力シート（実績報告時）'!B41</f>
        <v>○○○○-○○-○○○○</v>
      </c>
      <c r="S10" s="243"/>
    </row>
    <row r="11" spans="2:19" ht="25.05" customHeight="1" thickBot="1" x14ac:dyDescent="0.5">
      <c r="B11" s="202"/>
      <c r="C11" s="203"/>
      <c r="D11" s="244" t="s">
        <v>18</v>
      </c>
      <c r="E11" s="203"/>
      <c r="F11" s="245" t="str">
        <f>'入力シート（実績報告時）'!B42</f>
        <v>○○　○○</v>
      </c>
      <c r="G11" s="246"/>
      <c r="H11" s="246"/>
      <c r="I11" s="246"/>
      <c r="J11" s="246"/>
      <c r="K11" s="246"/>
      <c r="L11" s="246"/>
      <c r="M11" s="246"/>
      <c r="N11" s="246"/>
      <c r="O11" s="247"/>
      <c r="P11" s="248" t="s">
        <v>19</v>
      </c>
      <c r="Q11" s="249"/>
      <c r="R11" s="250" t="str">
        <f>'入力シート（実績報告時）'!B43</f>
        <v>○○　○○</v>
      </c>
      <c r="S11" s="251"/>
    </row>
    <row r="12" spans="2:19" ht="10.050000000000001" customHeight="1" x14ac:dyDescent="0.45">
      <c r="B12" s="103"/>
      <c r="C12" s="103"/>
      <c r="D12" s="103"/>
      <c r="E12" s="103"/>
      <c r="F12" s="103"/>
      <c r="G12" s="103"/>
      <c r="H12" s="103"/>
      <c r="I12" s="103"/>
      <c r="J12" s="103"/>
      <c r="K12" s="103"/>
      <c r="L12" s="103"/>
      <c r="M12" s="103"/>
      <c r="N12" s="103"/>
      <c r="O12" s="103"/>
      <c r="P12" s="104"/>
      <c r="Q12" s="104"/>
      <c r="R12" s="105"/>
      <c r="S12" s="105"/>
    </row>
    <row r="13" spans="2:19" ht="18" thickBot="1" x14ac:dyDescent="0.5">
      <c r="B13" s="103" t="s">
        <v>749</v>
      </c>
      <c r="C13" s="103"/>
      <c r="D13" s="103"/>
      <c r="E13" s="103"/>
      <c r="F13" s="103"/>
      <c r="G13" s="103"/>
      <c r="H13" s="103"/>
      <c r="I13" s="103"/>
      <c r="J13" s="103"/>
      <c r="K13" s="103"/>
      <c r="L13" s="103"/>
      <c r="M13" s="103"/>
      <c r="N13" s="103"/>
      <c r="O13" s="103"/>
      <c r="P13" s="104"/>
      <c r="Q13" s="104"/>
      <c r="R13" s="105"/>
      <c r="S13" s="105"/>
    </row>
    <row r="14" spans="2:19" ht="25.05" customHeight="1" x14ac:dyDescent="0.45">
      <c r="B14" s="212" t="s">
        <v>4</v>
      </c>
      <c r="C14" s="213"/>
      <c r="D14" s="255" t="str">
        <f>'入力シート（実績報告時）'!B16</f>
        <v>いわき市○○○○○○番地の○</v>
      </c>
      <c r="E14" s="256"/>
      <c r="F14" s="256"/>
      <c r="G14" s="256"/>
      <c r="H14" s="256"/>
      <c r="I14" s="256"/>
      <c r="J14" s="256"/>
      <c r="K14" s="256"/>
      <c r="L14" s="256"/>
      <c r="M14" s="256"/>
      <c r="N14" s="256"/>
      <c r="O14" s="256"/>
      <c r="P14" s="257" t="s">
        <v>6</v>
      </c>
      <c r="Q14" s="224"/>
      <c r="R14" s="106">
        <f>'入力シート（実績報告時）'!B19</f>
        <v>0</v>
      </c>
      <c r="S14" s="107" t="s">
        <v>9</v>
      </c>
    </row>
    <row r="15" spans="2:19" ht="25.05" customHeight="1" x14ac:dyDescent="0.45">
      <c r="B15" s="258" t="s">
        <v>683</v>
      </c>
      <c r="C15" s="227"/>
      <c r="D15" s="290" t="str">
        <f>'入力シート（実績報告時）'!B23</f>
        <v>令和○年○月○日</v>
      </c>
      <c r="E15" s="291"/>
      <c r="F15" s="291"/>
      <c r="G15" s="291"/>
      <c r="H15" s="292"/>
      <c r="I15" s="252" t="s">
        <v>764</v>
      </c>
      <c r="J15" s="253"/>
      <c r="K15" s="254" t="str">
        <f>'入力シート（実績報告時）'!B24</f>
        <v>いわき市指令第○○○○号</v>
      </c>
      <c r="L15" s="254"/>
      <c r="M15" s="254"/>
      <c r="N15" s="254"/>
      <c r="O15" s="254"/>
      <c r="P15" s="228" t="s">
        <v>7</v>
      </c>
      <c r="Q15" s="229"/>
      <c r="R15" s="108">
        <f>'入力シート（実績報告時）'!B20</f>
        <v>0</v>
      </c>
      <c r="S15" s="109" t="s">
        <v>8</v>
      </c>
    </row>
    <row r="16" spans="2:19" ht="25.05" customHeight="1" x14ac:dyDescent="0.45">
      <c r="B16" s="258" t="s">
        <v>5</v>
      </c>
      <c r="C16" s="227"/>
      <c r="D16" s="259" t="str">
        <f>'入力シート（実績報告時）'!B17&amp;"　"&amp;'入力シート（実績報告時）'!B18</f>
        <v>　</v>
      </c>
      <c r="E16" s="260"/>
      <c r="F16" s="260"/>
      <c r="G16" s="260"/>
      <c r="H16" s="260"/>
      <c r="I16" s="260"/>
      <c r="J16" s="260"/>
      <c r="K16" s="260"/>
      <c r="L16" s="260"/>
      <c r="M16" s="260"/>
      <c r="N16" s="260"/>
      <c r="O16" s="260"/>
      <c r="P16" s="228" t="s">
        <v>649</v>
      </c>
      <c r="Q16" s="229"/>
      <c r="R16" s="110">
        <f>'入力シート（実績報告時）'!B21</f>
        <v>0</v>
      </c>
      <c r="S16" s="109" t="s">
        <v>648</v>
      </c>
    </row>
    <row r="17" spans="2:23" ht="25.05" customHeight="1" x14ac:dyDescent="0.45">
      <c r="B17" s="200" t="s">
        <v>784</v>
      </c>
      <c r="C17" s="201"/>
      <c r="D17" s="283">
        <f>'入力シート（実績報告時）'!B51</f>
        <v>0</v>
      </c>
      <c r="E17" s="284"/>
      <c r="F17" s="284"/>
      <c r="G17" s="284"/>
      <c r="H17" s="284"/>
      <c r="I17" s="284"/>
      <c r="J17" s="284"/>
      <c r="K17" s="284"/>
      <c r="L17" s="284"/>
      <c r="M17" s="284"/>
      <c r="N17" s="284"/>
      <c r="O17" s="285"/>
      <c r="P17" s="261" t="s">
        <v>766</v>
      </c>
      <c r="Q17" s="262"/>
      <c r="R17" s="111">
        <f>'入力シート（実績報告時）'!B30</f>
        <v>0</v>
      </c>
      <c r="S17" s="112" t="s">
        <v>1</v>
      </c>
      <c r="V17" s="99" t="s">
        <v>651</v>
      </c>
      <c r="W17" s="99" t="s">
        <v>667</v>
      </c>
    </row>
    <row r="18" spans="2:23" ht="25.05" customHeight="1" thickBot="1" x14ac:dyDescent="0.5">
      <c r="B18" s="202"/>
      <c r="C18" s="203"/>
      <c r="D18" s="286"/>
      <c r="E18" s="287"/>
      <c r="F18" s="287"/>
      <c r="G18" s="287"/>
      <c r="H18" s="287"/>
      <c r="I18" s="287"/>
      <c r="J18" s="287"/>
      <c r="K18" s="287"/>
      <c r="L18" s="287"/>
      <c r="M18" s="287"/>
      <c r="N18" s="287"/>
      <c r="O18" s="288"/>
      <c r="P18" s="263" t="s">
        <v>785</v>
      </c>
      <c r="Q18" s="264"/>
      <c r="R18" s="183">
        <f>'入力シート（実績報告時）'!B25</f>
        <v>0</v>
      </c>
      <c r="S18" s="184" t="s">
        <v>1</v>
      </c>
      <c r="V18" s="99" t="s">
        <v>23</v>
      </c>
    </row>
    <row r="19" spans="2:23" ht="10.050000000000001" customHeight="1" x14ac:dyDescent="0.45">
      <c r="B19" s="104"/>
      <c r="C19" s="104"/>
      <c r="D19" s="113"/>
      <c r="E19" s="113"/>
      <c r="F19" s="113"/>
      <c r="G19" s="113"/>
      <c r="H19" s="103"/>
      <c r="I19" s="103"/>
      <c r="J19" s="113"/>
      <c r="K19" s="113"/>
      <c r="L19" s="113"/>
      <c r="M19" s="113"/>
      <c r="N19" s="113"/>
      <c r="O19" s="113"/>
      <c r="P19" s="114"/>
      <c r="Q19" s="114"/>
      <c r="R19" s="110"/>
      <c r="S19" s="104"/>
    </row>
    <row r="20" spans="2:23" ht="18" thickBot="1" x14ac:dyDescent="0.5">
      <c r="B20" s="99" t="s">
        <v>750</v>
      </c>
    </row>
    <row r="21" spans="2:23" ht="25.05" customHeight="1" thickBot="1" x14ac:dyDescent="0.5">
      <c r="B21" s="265" t="s">
        <v>668</v>
      </c>
      <c r="C21" s="266"/>
      <c r="D21" s="266"/>
      <c r="E21" s="266"/>
      <c r="F21" s="266"/>
      <c r="G21" s="266"/>
      <c r="H21" s="266"/>
      <c r="I21" s="266"/>
      <c r="J21" s="266"/>
      <c r="K21" s="266"/>
      <c r="L21" s="266"/>
      <c r="M21" s="266"/>
      <c r="N21" s="266"/>
      <c r="O21" s="269" t="s">
        <v>22</v>
      </c>
      <c r="P21" s="270"/>
      <c r="Q21" s="270"/>
      <c r="R21" s="271"/>
      <c r="S21" s="272"/>
    </row>
    <row r="22" spans="2:23" ht="25.05" customHeight="1" x14ac:dyDescent="0.45">
      <c r="B22" s="267"/>
      <c r="C22" s="268"/>
      <c r="D22" s="268"/>
      <c r="E22" s="268"/>
      <c r="F22" s="268"/>
      <c r="G22" s="268"/>
      <c r="H22" s="268"/>
      <c r="I22" s="268"/>
      <c r="J22" s="268"/>
      <c r="K22" s="268"/>
      <c r="L22" s="268"/>
      <c r="M22" s="268"/>
      <c r="N22" s="268"/>
      <c r="O22" s="226" t="s">
        <v>2</v>
      </c>
      <c r="P22" s="273"/>
      <c r="Q22" s="274"/>
      <c r="R22" s="275" t="s">
        <v>21</v>
      </c>
      <c r="S22" s="276"/>
    </row>
    <row r="23" spans="2:23" ht="25.05" customHeight="1" x14ac:dyDescent="0.45">
      <c r="B23" s="115">
        <v>1</v>
      </c>
      <c r="C23" s="277" t="s">
        <v>768</v>
      </c>
      <c r="D23" s="278"/>
      <c r="E23" s="278"/>
      <c r="F23" s="278"/>
      <c r="G23" s="278"/>
      <c r="H23" s="278"/>
      <c r="I23" s="278"/>
      <c r="J23" s="278"/>
      <c r="K23" s="278"/>
      <c r="L23" s="278"/>
      <c r="M23" s="278"/>
      <c r="N23" s="279"/>
      <c r="O23" s="280"/>
      <c r="P23" s="281"/>
      <c r="Q23" s="282"/>
      <c r="R23" s="207"/>
      <c r="S23" s="208"/>
    </row>
    <row r="24" spans="2:23" ht="25.05" customHeight="1" x14ac:dyDescent="0.45">
      <c r="B24" s="116">
        <v>2</v>
      </c>
      <c r="C24" s="204" t="s">
        <v>769</v>
      </c>
      <c r="D24" s="205"/>
      <c r="E24" s="205"/>
      <c r="F24" s="205"/>
      <c r="G24" s="205"/>
      <c r="H24" s="205"/>
      <c r="I24" s="205"/>
      <c r="J24" s="205"/>
      <c r="K24" s="205"/>
      <c r="L24" s="205"/>
      <c r="M24" s="205"/>
      <c r="N24" s="206"/>
      <c r="O24" s="195"/>
      <c r="P24" s="196"/>
      <c r="Q24" s="197"/>
      <c r="R24" s="198"/>
      <c r="S24" s="199"/>
    </row>
    <row r="25" spans="2:23" ht="25.05" customHeight="1" x14ac:dyDescent="0.45">
      <c r="B25" s="116">
        <v>3</v>
      </c>
      <c r="C25" s="204" t="s">
        <v>774</v>
      </c>
      <c r="D25" s="205"/>
      <c r="E25" s="205"/>
      <c r="F25" s="205"/>
      <c r="G25" s="205"/>
      <c r="H25" s="205"/>
      <c r="I25" s="205"/>
      <c r="J25" s="205"/>
      <c r="K25" s="205"/>
      <c r="L25" s="205"/>
      <c r="M25" s="205"/>
      <c r="N25" s="206"/>
      <c r="O25" s="195"/>
      <c r="P25" s="196"/>
      <c r="Q25" s="197"/>
      <c r="R25" s="198"/>
      <c r="S25" s="199"/>
    </row>
    <row r="26" spans="2:23" ht="25.05" customHeight="1" x14ac:dyDescent="0.45">
      <c r="B26" s="116">
        <v>4</v>
      </c>
      <c r="C26" s="204" t="s">
        <v>675</v>
      </c>
      <c r="D26" s="205"/>
      <c r="E26" s="205"/>
      <c r="F26" s="205"/>
      <c r="G26" s="205"/>
      <c r="H26" s="205"/>
      <c r="I26" s="205"/>
      <c r="J26" s="205"/>
      <c r="K26" s="205"/>
      <c r="L26" s="205"/>
      <c r="M26" s="205"/>
      <c r="N26" s="206"/>
      <c r="O26" s="195"/>
      <c r="P26" s="196"/>
      <c r="Q26" s="197"/>
      <c r="R26" s="198"/>
      <c r="S26" s="199"/>
    </row>
    <row r="27" spans="2:23" ht="25.05" customHeight="1" x14ac:dyDescent="0.45">
      <c r="B27" s="116">
        <v>5</v>
      </c>
      <c r="C27" s="204" t="s">
        <v>676</v>
      </c>
      <c r="D27" s="205"/>
      <c r="E27" s="205"/>
      <c r="F27" s="205"/>
      <c r="G27" s="205"/>
      <c r="H27" s="205"/>
      <c r="I27" s="205"/>
      <c r="J27" s="205"/>
      <c r="K27" s="205"/>
      <c r="L27" s="205"/>
      <c r="M27" s="205"/>
      <c r="N27" s="206"/>
      <c r="O27" s="195"/>
      <c r="P27" s="196"/>
      <c r="Q27" s="197"/>
      <c r="R27" s="198"/>
      <c r="S27" s="199"/>
    </row>
    <row r="28" spans="2:23" ht="25.05" customHeight="1" x14ac:dyDescent="0.45">
      <c r="B28" s="116">
        <v>6</v>
      </c>
      <c r="C28" s="204" t="s">
        <v>677</v>
      </c>
      <c r="D28" s="205"/>
      <c r="E28" s="205"/>
      <c r="F28" s="205"/>
      <c r="G28" s="205"/>
      <c r="H28" s="205"/>
      <c r="I28" s="205"/>
      <c r="J28" s="205"/>
      <c r="K28" s="205"/>
      <c r="L28" s="205"/>
      <c r="M28" s="205"/>
      <c r="N28" s="206"/>
      <c r="O28" s="195"/>
      <c r="P28" s="196"/>
      <c r="Q28" s="197"/>
      <c r="R28" s="198"/>
      <c r="S28" s="199"/>
    </row>
    <row r="29" spans="2:23" ht="25.05" customHeight="1" x14ac:dyDescent="0.45">
      <c r="B29" s="116">
        <v>7</v>
      </c>
      <c r="C29" s="204" t="s">
        <v>678</v>
      </c>
      <c r="D29" s="205"/>
      <c r="E29" s="205"/>
      <c r="F29" s="205"/>
      <c r="G29" s="205"/>
      <c r="H29" s="205"/>
      <c r="I29" s="205"/>
      <c r="J29" s="205"/>
      <c r="K29" s="205"/>
      <c r="L29" s="205"/>
      <c r="M29" s="205"/>
      <c r="N29" s="206"/>
      <c r="O29" s="195"/>
      <c r="P29" s="196"/>
      <c r="Q29" s="197"/>
      <c r="R29" s="198"/>
      <c r="S29" s="199"/>
    </row>
    <row r="30" spans="2:23" ht="25.05" customHeight="1" x14ac:dyDescent="0.45">
      <c r="B30" s="116">
        <v>8</v>
      </c>
      <c r="C30" s="204" t="s">
        <v>679</v>
      </c>
      <c r="D30" s="205"/>
      <c r="E30" s="205"/>
      <c r="F30" s="205"/>
      <c r="G30" s="205"/>
      <c r="H30" s="205"/>
      <c r="I30" s="205"/>
      <c r="J30" s="205"/>
      <c r="K30" s="205"/>
      <c r="L30" s="205"/>
      <c r="M30" s="205"/>
      <c r="N30" s="206"/>
      <c r="O30" s="195"/>
      <c r="P30" s="196"/>
      <c r="Q30" s="197"/>
      <c r="R30" s="198"/>
      <c r="S30" s="199"/>
    </row>
    <row r="31" spans="2:23" ht="25.05" customHeight="1" x14ac:dyDescent="0.45">
      <c r="B31" s="116">
        <v>9</v>
      </c>
      <c r="C31" s="204" t="s">
        <v>680</v>
      </c>
      <c r="D31" s="205"/>
      <c r="E31" s="205"/>
      <c r="F31" s="205"/>
      <c r="G31" s="205"/>
      <c r="H31" s="205"/>
      <c r="I31" s="205"/>
      <c r="J31" s="205"/>
      <c r="K31" s="205"/>
      <c r="L31" s="205"/>
      <c r="M31" s="205"/>
      <c r="N31" s="206"/>
      <c r="O31" s="195"/>
      <c r="P31" s="196"/>
      <c r="Q31" s="197"/>
      <c r="R31" s="198"/>
      <c r="S31" s="199"/>
    </row>
    <row r="32" spans="2:23" ht="25.05" customHeight="1" x14ac:dyDescent="0.45">
      <c r="B32" s="116">
        <v>10</v>
      </c>
      <c r="C32" s="204" t="s">
        <v>681</v>
      </c>
      <c r="D32" s="205"/>
      <c r="E32" s="205"/>
      <c r="F32" s="205"/>
      <c r="G32" s="205"/>
      <c r="H32" s="205"/>
      <c r="I32" s="205"/>
      <c r="J32" s="205"/>
      <c r="K32" s="205"/>
      <c r="L32" s="205"/>
      <c r="M32" s="205"/>
      <c r="N32" s="206"/>
      <c r="O32" s="195"/>
      <c r="P32" s="196"/>
      <c r="Q32" s="197"/>
      <c r="R32" s="198"/>
      <c r="S32" s="199"/>
    </row>
    <row r="33" spans="2:19" ht="25.05" customHeight="1" x14ac:dyDescent="0.45">
      <c r="B33" s="116">
        <v>11</v>
      </c>
      <c r="C33" s="204" t="s">
        <v>682</v>
      </c>
      <c r="D33" s="205"/>
      <c r="E33" s="205"/>
      <c r="F33" s="205"/>
      <c r="G33" s="205"/>
      <c r="H33" s="205"/>
      <c r="I33" s="205"/>
      <c r="J33" s="205"/>
      <c r="K33" s="205"/>
      <c r="L33" s="205"/>
      <c r="M33" s="205"/>
      <c r="N33" s="206"/>
      <c r="O33" s="195"/>
      <c r="P33" s="196"/>
      <c r="Q33" s="197"/>
      <c r="R33" s="198"/>
      <c r="S33" s="199"/>
    </row>
    <row r="34" spans="2:19" ht="25.05" customHeight="1" x14ac:dyDescent="0.45">
      <c r="B34" s="116">
        <v>12</v>
      </c>
      <c r="C34" s="204" t="s">
        <v>783</v>
      </c>
      <c r="D34" s="205"/>
      <c r="E34" s="205"/>
      <c r="F34" s="205"/>
      <c r="G34" s="205"/>
      <c r="H34" s="205"/>
      <c r="I34" s="205"/>
      <c r="J34" s="205"/>
      <c r="K34" s="205"/>
      <c r="L34" s="205"/>
      <c r="M34" s="205"/>
      <c r="N34" s="206"/>
      <c r="O34" s="195"/>
      <c r="P34" s="196"/>
      <c r="Q34" s="197"/>
      <c r="R34" s="198"/>
      <c r="S34" s="199"/>
    </row>
    <row r="35" spans="2:19" ht="25.05" customHeight="1" x14ac:dyDescent="0.45">
      <c r="B35" s="116">
        <v>13</v>
      </c>
      <c r="C35" s="204"/>
      <c r="D35" s="205"/>
      <c r="E35" s="205"/>
      <c r="F35" s="205"/>
      <c r="G35" s="205"/>
      <c r="H35" s="205"/>
      <c r="I35" s="205"/>
      <c r="J35" s="205"/>
      <c r="K35" s="205"/>
      <c r="L35" s="205"/>
      <c r="M35" s="205"/>
      <c r="N35" s="206"/>
      <c r="O35" s="195"/>
      <c r="P35" s="196"/>
      <c r="Q35" s="197"/>
      <c r="R35" s="198"/>
      <c r="S35" s="199"/>
    </row>
    <row r="36" spans="2:19" ht="25.05" customHeight="1" x14ac:dyDescent="0.45">
      <c r="B36" s="116">
        <v>14</v>
      </c>
      <c r="C36" s="204"/>
      <c r="D36" s="205"/>
      <c r="E36" s="205"/>
      <c r="F36" s="205"/>
      <c r="G36" s="205"/>
      <c r="H36" s="205"/>
      <c r="I36" s="205"/>
      <c r="J36" s="205"/>
      <c r="K36" s="205"/>
      <c r="L36" s="205"/>
      <c r="M36" s="205"/>
      <c r="N36" s="206"/>
      <c r="O36" s="195"/>
      <c r="P36" s="196"/>
      <c r="Q36" s="197"/>
      <c r="R36" s="198"/>
      <c r="S36" s="199"/>
    </row>
    <row r="37" spans="2:19" ht="25.05" customHeight="1" x14ac:dyDescent="0.45">
      <c r="B37" s="116">
        <v>15</v>
      </c>
      <c r="C37" s="204"/>
      <c r="D37" s="205"/>
      <c r="E37" s="205"/>
      <c r="F37" s="205"/>
      <c r="G37" s="205"/>
      <c r="H37" s="205"/>
      <c r="I37" s="205"/>
      <c r="J37" s="205"/>
      <c r="K37" s="205"/>
      <c r="L37" s="205"/>
      <c r="M37" s="205"/>
      <c r="N37" s="206"/>
      <c r="O37" s="195"/>
      <c r="P37" s="196"/>
      <c r="Q37" s="197"/>
      <c r="R37" s="198"/>
      <c r="S37" s="199"/>
    </row>
    <row r="38" spans="2:19" ht="25.05" customHeight="1" x14ac:dyDescent="0.45">
      <c r="B38" s="116">
        <v>16</v>
      </c>
      <c r="C38" s="204"/>
      <c r="D38" s="205"/>
      <c r="E38" s="205"/>
      <c r="F38" s="205"/>
      <c r="G38" s="205"/>
      <c r="H38" s="205"/>
      <c r="I38" s="205"/>
      <c r="J38" s="205"/>
      <c r="K38" s="205"/>
      <c r="L38" s="205"/>
      <c r="M38" s="205"/>
      <c r="N38" s="206"/>
      <c r="O38" s="195"/>
      <c r="P38" s="196"/>
      <c r="Q38" s="197"/>
      <c r="R38" s="198"/>
      <c r="S38" s="199"/>
    </row>
    <row r="39" spans="2:19" ht="25.05" customHeight="1" x14ac:dyDescent="0.45">
      <c r="B39" s="116">
        <v>17</v>
      </c>
      <c r="C39" s="204"/>
      <c r="D39" s="205"/>
      <c r="E39" s="205"/>
      <c r="F39" s="205"/>
      <c r="G39" s="205"/>
      <c r="H39" s="205"/>
      <c r="I39" s="205"/>
      <c r="J39" s="205"/>
      <c r="K39" s="205"/>
      <c r="L39" s="205"/>
      <c r="M39" s="205"/>
      <c r="N39" s="206"/>
      <c r="O39" s="195"/>
      <c r="P39" s="196"/>
      <c r="Q39" s="197"/>
      <c r="R39" s="198"/>
      <c r="S39" s="199"/>
    </row>
    <row r="40" spans="2:19" ht="25.05" customHeight="1" x14ac:dyDescent="0.45">
      <c r="B40" s="116">
        <v>18</v>
      </c>
      <c r="C40" s="204"/>
      <c r="D40" s="205"/>
      <c r="E40" s="205"/>
      <c r="F40" s="205"/>
      <c r="G40" s="205"/>
      <c r="H40" s="205"/>
      <c r="I40" s="205"/>
      <c r="J40" s="205"/>
      <c r="K40" s="205"/>
      <c r="L40" s="205"/>
      <c r="M40" s="205"/>
      <c r="N40" s="206"/>
      <c r="O40" s="195"/>
      <c r="P40" s="196"/>
      <c r="Q40" s="197"/>
      <c r="R40" s="198"/>
      <c r="S40" s="199"/>
    </row>
    <row r="41" spans="2:19" ht="25.05" customHeight="1" x14ac:dyDescent="0.45">
      <c r="B41" s="116">
        <v>19</v>
      </c>
      <c r="C41" s="204"/>
      <c r="D41" s="205"/>
      <c r="E41" s="205"/>
      <c r="F41" s="205"/>
      <c r="G41" s="205"/>
      <c r="H41" s="205"/>
      <c r="I41" s="205"/>
      <c r="J41" s="205"/>
      <c r="K41" s="205"/>
      <c r="L41" s="205"/>
      <c r="M41" s="205"/>
      <c r="N41" s="206"/>
      <c r="O41" s="195"/>
      <c r="P41" s="196"/>
      <c r="Q41" s="197"/>
      <c r="R41" s="198"/>
      <c r="S41" s="199"/>
    </row>
    <row r="42" spans="2:19" ht="25.05" customHeight="1" thickBot="1" x14ac:dyDescent="0.5">
      <c r="B42" s="117">
        <v>20</v>
      </c>
      <c r="C42" s="209"/>
      <c r="D42" s="210"/>
      <c r="E42" s="210"/>
      <c r="F42" s="210"/>
      <c r="G42" s="210"/>
      <c r="H42" s="210"/>
      <c r="I42" s="210"/>
      <c r="J42" s="210"/>
      <c r="K42" s="210"/>
      <c r="L42" s="210"/>
      <c r="M42" s="210"/>
      <c r="N42" s="211"/>
      <c r="O42" s="294"/>
      <c r="P42" s="295"/>
      <c r="Q42" s="296"/>
      <c r="R42" s="198"/>
      <c r="S42" s="199"/>
    </row>
    <row r="43" spans="2:19" ht="10.050000000000001" customHeight="1" x14ac:dyDescent="0.45"/>
    <row r="44" spans="2:19" x14ac:dyDescent="0.45">
      <c r="B44" s="99" t="s">
        <v>751</v>
      </c>
    </row>
    <row r="45" spans="2:19" x14ac:dyDescent="0.45">
      <c r="B45" s="118" t="s">
        <v>752</v>
      </c>
      <c r="C45" s="119"/>
      <c r="D45" s="119"/>
      <c r="E45" s="119"/>
      <c r="F45" s="119"/>
      <c r="G45" s="119"/>
      <c r="H45" s="119"/>
      <c r="I45" s="119"/>
      <c r="J45" s="119"/>
      <c r="K45" s="119"/>
      <c r="L45" s="119"/>
      <c r="M45" s="119"/>
      <c r="N45" s="119"/>
      <c r="O45" s="119"/>
      <c r="P45" s="119"/>
      <c r="Q45" s="119"/>
      <c r="R45" s="120"/>
    </row>
    <row r="46" spans="2:19" x14ac:dyDescent="0.45">
      <c r="B46" s="121" t="s">
        <v>753</v>
      </c>
      <c r="C46" s="104"/>
      <c r="D46" s="104"/>
      <c r="E46" s="104"/>
      <c r="F46" s="104" t="s">
        <v>757</v>
      </c>
      <c r="G46" s="104"/>
      <c r="H46" s="104"/>
      <c r="I46" s="104"/>
      <c r="J46" s="104"/>
      <c r="K46" s="104" t="s">
        <v>759</v>
      </c>
      <c r="L46" s="104"/>
      <c r="M46" s="104"/>
      <c r="N46" s="104"/>
      <c r="O46" s="104"/>
      <c r="P46" s="104" t="s">
        <v>761</v>
      </c>
      <c r="Q46" s="104"/>
      <c r="R46" s="122"/>
    </row>
    <row r="47" spans="2:19" x14ac:dyDescent="0.45">
      <c r="B47" s="121" t="s">
        <v>754</v>
      </c>
      <c r="C47" s="104"/>
      <c r="D47" s="104"/>
      <c r="E47" s="104"/>
      <c r="F47" s="104" t="s">
        <v>758</v>
      </c>
      <c r="G47" s="104"/>
      <c r="H47" s="104"/>
      <c r="I47" s="104"/>
      <c r="J47" s="104"/>
      <c r="K47" s="104" t="s">
        <v>760</v>
      </c>
      <c r="L47" s="104"/>
      <c r="M47" s="104"/>
      <c r="N47" s="104"/>
      <c r="O47" s="104"/>
      <c r="P47" s="104"/>
      <c r="Q47" s="104"/>
      <c r="R47" s="122"/>
    </row>
    <row r="48" spans="2:19" x14ac:dyDescent="0.45">
      <c r="B48" s="121" t="s">
        <v>755</v>
      </c>
      <c r="C48" s="104"/>
      <c r="D48" s="104"/>
      <c r="E48" s="104"/>
      <c r="F48" s="104"/>
      <c r="G48" s="104"/>
      <c r="H48" s="104"/>
      <c r="I48" s="104"/>
      <c r="J48" s="104"/>
      <c r="K48" s="104"/>
      <c r="L48" s="104"/>
      <c r="M48" s="104"/>
      <c r="N48" s="104"/>
      <c r="O48" s="104"/>
      <c r="P48" s="104"/>
      <c r="Q48" s="104"/>
      <c r="R48" s="122"/>
    </row>
    <row r="49" spans="2:18" x14ac:dyDescent="0.45">
      <c r="B49" s="121" t="s">
        <v>756</v>
      </c>
      <c r="C49" s="104"/>
      <c r="D49" s="104"/>
      <c r="E49" s="104"/>
      <c r="F49" s="104"/>
      <c r="G49" s="104"/>
      <c r="H49" s="104"/>
      <c r="I49" s="104"/>
      <c r="J49" s="104"/>
      <c r="K49" s="104"/>
      <c r="L49" s="123"/>
      <c r="M49" s="123"/>
      <c r="N49" s="123"/>
      <c r="O49" s="123"/>
      <c r="P49" s="123"/>
      <c r="Q49" s="123"/>
      <c r="R49" s="124"/>
    </row>
    <row r="50" spans="2:18" x14ac:dyDescent="0.45">
      <c r="B50" s="226" t="s">
        <v>762</v>
      </c>
      <c r="C50" s="227"/>
      <c r="D50" s="226" t="s">
        <v>763</v>
      </c>
      <c r="E50" s="273"/>
      <c r="F50" s="273"/>
      <c r="G50" s="273"/>
      <c r="H50" s="273"/>
      <c r="I50" s="273"/>
      <c r="J50" s="273"/>
      <c r="K50" s="227"/>
    </row>
    <row r="51" spans="2:18" x14ac:dyDescent="0.45">
      <c r="B51" s="99" t="s">
        <v>688</v>
      </c>
      <c r="I51" s="104"/>
      <c r="J51" s="104"/>
      <c r="K51" s="104"/>
      <c r="L51" s="104"/>
      <c r="M51" s="104"/>
    </row>
    <row r="52" spans="2:18" x14ac:dyDescent="0.45">
      <c r="B52" s="99" t="s">
        <v>687</v>
      </c>
      <c r="I52" s="104"/>
      <c r="J52" s="104"/>
      <c r="K52" s="104"/>
      <c r="L52" s="104"/>
      <c r="M52" s="104"/>
    </row>
    <row r="53" spans="2:18" ht="4.95" customHeight="1" x14ac:dyDescent="0.45">
      <c r="I53" s="104"/>
      <c r="J53" s="104"/>
      <c r="K53" s="104"/>
      <c r="L53" s="104"/>
      <c r="M53" s="104"/>
    </row>
    <row r="54" spans="2:18" x14ac:dyDescent="0.45">
      <c r="I54" s="104"/>
      <c r="J54" s="104"/>
      <c r="K54" s="104"/>
      <c r="L54" s="104"/>
      <c r="M54" s="104"/>
    </row>
  </sheetData>
  <mergeCells count="110">
    <mergeCell ref="R29:S29"/>
    <mergeCell ref="O30:Q30"/>
    <mergeCell ref="R30:S30"/>
    <mergeCell ref="C4:R4"/>
    <mergeCell ref="R25:S25"/>
    <mergeCell ref="O26:Q26"/>
    <mergeCell ref="R26:S26"/>
    <mergeCell ref="B50:C50"/>
    <mergeCell ref="D50:K50"/>
    <mergeCell ref="D15:H15"/>
    <mergeCell ref="H6:K6"/>
    <mergeCell ref="L6:O6"/>
    <mergeCell ref="O34:Q34"/>
    <mergeCell ref="R34:S34"/>
    <mergeCell ref="O31:Q31"/>
    <mergeCell ref="R31:S31"/>
    <mergeCell ref="O32:Q32"/>
    <mergeCell ref="R32:S32"/>
    <mergeCell ref="O37:Q37"/>
    <mergeCell ref="R37:S37"/>
    <mergeCell ref="O42:Q42"/>
    <mergeCell ref="R42:S42"/>
    <mergeCell ref="O35:Q35"/>
    <mergeCell ref="R35:S35"/>
    <mergeCell ref="O36:Q36"/>
    <mergeCell ref="R36:S36"/>
    <mergeCell ref="O29:Q29"/>
    <mergeCell ref="I15:J15"/>
    <mergeCell ref="K15:O15"/>
    <mergeCell ref="C24:N24"/>
    <mergeCell ref="O24:Q24"/>
    <mergeCell ref="B14:C14"/>
    <mergeCell ref="D14:O14"/>
    <mergeCell ref="P14:Q14"/>
    <mergeCell ref="B15:C15"/>
    <mergeCell ref="P15:Q15"/>
    <mergeCell ref="B16:C16"/>
    <mergeCell ref="D16:O16"/>
    <mergeCell ref="P16:Q16"/>
    <mergeCell ref="P17:Q17"/>
    <mergeCell ref="P18:Q18"/>
    <mergeCell ref="B21:N22"/>
    <mergeCell ref="O21:S21"/>
    <mergeCell ref="O22:Q22"/>
    <mergeCell ref="R22:S22"/>
    <mergeCell ref="C23:N23"/>
    <mergeCell ref="O23:Q23"/>
    <mergeCell ref="D17:O18"/>
    <mergeCell ref="B9:C11"/>
    <mergeCell ref="D9:E9"/>
    <mergeCell ref="F9:G9"/>
    <mergeCell ref="H9:I9"/>
    <mergeCell ref="J9:S9"/>
    <mergeCell ref="D10:E10"/>
    <mergeCell ref="F10:O10"/>
    <mergeCell ref="P10:Q10"/>
    <mergeCell ref="R10:S10"/>
    <mergeCell ref="D11:E11"/>
    <mergeCell ref="F11:O11"/>
    <mergeCell ref="P11:Q11"/>
    <mergeCell ref="R11:S11"/>
    <mergeCell ref="B6:C6"/>
    <mergeCell ref="D6:G6"/>
    <mergeCell ref="B7:C8"/>
    <mergeCell ref="D7:E7"/>
    <mergeCell ref="F7:G7"/>
    <mergeCell ref="H7:I7"/>
    <mergeCell ref="J7:S7"/>
    <mergeCell ref="D8:E8"/>
    <mergeCell ref="F8:I8"/>
    <mergeCell ref="J8:K8"/>
    <mergeCell ref="L8:O8"/>
    <mergeCell ref="P8:Q8"/>
    <mergeCell ref="R8:S8"/>
    <mergeCell ref="C42:N42"/>
    <mergeCell ref="C30:N30"/>
    <mergeCell ref="C31:N31"/>
    <mergeCell ref="C32:N32"/>
    <mergeCell ref="C33:N33"/>
    <mergeCell ref="C34:N34"/>
    <mergeCell ref="C41:N41"/>
    <mergeCell ref="C25:N25"/>
    <mergeCell ref="C26:N26"/>
    <mergeCell ref="C27:N27"/>
    <mergeCell ref="C28:N28"/>
    <mergeCell ref="C29:N29"/>
    <mergeCell ref="O41:Q41"/>
    <mergeCell ref="R41:S41"/>
    <mergeCell ref="B17:C18"/>
    <mergeCell ref="C38:N38"/>
    <mergeCell ref="O38:Q38"/>
    <mergeCell ref="R38:S38"/>
    <mergeCell ref="C39:N39"/>
    <mergeCell ref="O39:Q39"/>
    <mergeCell ref="R39:S39"/>
    <mergeCell ref="C40:N40"/>
    <mergeCell ref="O40:Q40"/>
    <mergeCell ref="R40:S40"/>
    <mergeCell ref="C35:N35"/>
    <mergeCell ref="C36:N36"/>
    <mergeCell ref="C37:N37"/>
    <mergeCell ref="R24:S24"/>
    <mergeCell ref="R23:S23"/>
    <mergeCell ref="O27:Q27"/>
    <mergeCell ref="R27:S27"/>
    <mergeCell ref="O28:Q28"/>
    <mergeCell ref="R28:S28"/>
    <mergeCell ref="O33:Q33"/>
    <mergeCell ref="R33:S33"/>
    <mergeCell ref="O25:Q25"/>
  </mergeCells>
  <phoneticPr fontId="2"/>
  <dataValidations count="1">
    <dataValidation type="list" allowBlank="1" showInputMessage="1" showErrorMessage="1" sqref="R23:S42">
      <formula1>$W$17:$W$18</formula1>
    </dataValidation>
  </dataValidations>
  <printOptions horizontalCentered="1"/>
  <pageMargins left="0.51181102362204722" right="0.51181102362204722" top="0.55118110236220474" bottom="0.55118110236220474"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13" zoomScale="85" zoomScaleNormal="55" zoomScaleSheetLayoutView="85" workbookViewId="0">
      <selection activeCell="H19" sqref="H19"/>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689</v>
      </c>
    </row>
    <row r="3" spans="2:9" ht="22.95" customHeight="1" x14ac:dyDescent="0.45"/>
    <row r="4" spans="2:9" ht="22.95" customHeight="1" x14ac:dyDescent="0.45">
      <c r="B4" s="301" t="s">
        <v>780</v>
      </c>
      <c r="C4" s="301"/>
      <c r="D4" s="301"/>
      <c r="E4" s="301"/>
      <c r="F4" s="301"/>
      <c r="G4" s="301"/>
      <c r="H4" s="301"/>
      <c r="I4" s="301"/>
    </row>
    <row r="5" spans="2:9" ht="22.95" customHeight="1" x14ac:dyDescent="0.45"/>
    <row r="6" spans="2:9" ht="22.95" customHeight="1" x14ac:dyDescent="0.45">
      <c r="I6" s="77" t="str">
        <f>'入力シート（実績報告時）'!B45</f>
        <v>令和○年○月○日</v>
      </c>
    </row>
    <row r="7" spans="2:9" ht="22.95" customHeight="1" x14ac:dyDescent="0.45"/>
    <row r="8" spans="2:9" ht="22.95" customHeight="1" x14ac:dyDescent="0.45">
      <c r="B8" s="54" t="s">
        <v>696</v>
      </c>
    </row>
    <row r="9" spans="2:9" ht="22.95" customHeight="1" x14ac:dyDescent="0.45"/>
    <row r="10" spans="2:9" ht="22.95" customHeight="1" x14ac:dyDescent="0.3">
      <c r="F10" s="302" t="str">
        <f>'入力シート（実績報告時）'!B7</f>
        <v>いわき市○○○○○○番地の○</v>
      </c>
      <c r="G10" s="302"/>
      <c r="H10" s="302"/>
      <c r="I10" s="302"/>
    </row>
    <row r="11" spans="2:9" ht="22.95" customHeight="1" x14ac:dyDescent="0.3">
      <c r="E11" s="91" t="s">
        <v>742</v>
      </c>
      <c r="F11" s="303">
        <f>'入力シート（実績報告時）'!B8</f>
        <v>0</v>
      </c>
      <c r="G11" s="303"/>
      <c r="H11" s="303"/>
      <c r="I11" s="303"/>
    </row>
    <row r="12" spans="2:9" ht="22.95" customHeight="1" x14ac:dyDescent="0.3">
      <c r="F12" s="303" t="str">
        <f>'入力シート（実績報告時）'!B4</f>
        <v>○○　○○</v>
      </c>
      <c r="G12" s="303"/>
      <c r="H12" s="303"/>
      <c r="I12" s="303"/>
    </row>
    <row r="13" spans="2:9" ht="22.95" customHeight="1" x14ac:dyDescent="0.45"/>
    <row r="14" spans="2:9" ht="25.05" customHeight="1" x14ac:dyDescent="0.45">
      <c r="B14" s="56" t="s">
        <v>691</v>
      </c>
      <c r="C14" s="57"/>
      <c r="D14" s="304" t="s">
        <v>685</v>
      </c>
      <c r="E14" s="305"/>
      <c r="F14" s="180" t="s">
        <v>699</v>
      </c>
      <c r="G14" s="59"/>
      <c r="H14" s="181"/>
      <c r="I14" s="57"/>
    </row>
    <row r="15" spans="2:9" ht="25.05" customHeight="1" x14ac:dyDescent="0.45">
      <c r="B15" s="61"/>
      <c r="C15" s="139" t="str">
        <f>'入力シート（実績報告時）'!B23</f>
        <v>令和○年○月○日</v>
      </c>
      <c r="D15" s="76"/>
      <c r="E15" s="139" t="str">
        <f>'入力シート（実績報告時）'!B24</f>
        <v>いわき市指令第○○○○号</v>
      </c>
      <c r="F15" s="72"/>
      <c r="G15" s="182" t="s">
        <v>796</v>
      </c>
      <c r="H15" s="62"/>
      <c r="I15" s="63"/>
    </row>
    <row r="16" spans="2:9" ht="25.05" customHeight="1" x14ac:dyDescent="0.45">
      <c r="B16" s="56" t="s">
        <v>692</v>
      </c>
      <c r="C16" s="59"/>
      <c r="D16" s="59"/>
      <c r="E16" s="59"/>
      <c r="F16" s="59"/>
      <c r="G16" s="181"/>
      <c r="H16" s="181"/>
      <c r="I16" s="57"/>
    </row>
    <row r="17" spans="2:9" ht="25.05" customHeight="1" x14ac:dyDescent="0.45">
      <c r="B17" s="61" t="s">
        <v>697</v>
      </c>
      <c r="C17" s="62" t="s">
        <v>698</v>
      </c>
      <c r="D17" s="62"/>
      <c r="E17" s="62"/>
      <c r="F17" s="62"/>
      <c r="G17" s="182"/>
      <c r="H17" s="182"/>
      <c r="I17" s="63"/>
    </row>
    <row r="18" spans="2:9" ht="25.05" customHeight="1" x14ac:dyDescent="0.45">
      <c r="B18" s="56" t="s">
        <v>693</v>
      </c>
      <c r="C18" s="59"/>
      <c r="D18" s="59"/>
      <c r="E18" s="59"/>
      <c r="F18" s="59"/>
      <c r="G18" s="181"/>
      <c r="H18" s="181"/>
      <c r="I18" s="57"/>
    </row>
    <row r="19" spans="2:9" ht="25.05" customHeight="1" x14ac:dyDescent="0.45">
      <c r="B19" s="64" t="s">
        <v>697</v>
      </c>
      <c r="C19" s="55" t="s">
        <v>787</v>
      </c>
      <c r="G19" s="70"/>
      <c r="H19" s="70"/>
      <c r="I19" s="58"/>
    </row>
    <row r="20" spans="2:9" ht="25.05" customHeight="1" x14ac:dyDescent="0.45">
      <c r="B20" s="64"/>
      <c r="G20" s="70"/>
      <c r="H20" s="70"/>
      <c r="I20" s="58"/>
    </row>
    <row r="21" spans="2:9" ht="25.05" customHeight="1" x14ac:dyDescent="0.45">
      <c r="B21" s="61"/>
      <c r="C21" s="62"/>
      <c r="D21" s="62"/>
      <c r="E21" s="62"/>
      <c r="F21" s="62"/>
      <c r="G21" s="182"/>
      <c r="H21" s="182"/>
      <c r="I21" s="63"/>
    </row>
    <row r="22" spans="2:9" ht="25.05" customHeight="1" x14ac:dyDescent="0.45">
      <c r="B22" s="304" t="s">
        <v>694</v>
      </c>
      <c r="C22" s="306"/>
      <c r="D22" s="306"/>
      <c r="E22" s="305"/>
      <c r="F22" s="181"/>
      <c r="G22" s="307" t="str">
        <f>'入力シート（実績報告時）'!B46</f>
        <v>令和○年○月○日</v>
      </c>
      <c r="H22" s="308"/>
      <c r="I22" s="71" t="s">
        <v>700</v>
      </c>
    </row>
    <row r="23" spans="2:9" ht="25.05" customHeight="1" x14ac:dyDescent="0.45">
      <c r="B23" s="73"/>
      <c r="C23" s="297" t="str">
        <f>'入力シート（実績報告時）'!B16</f>
        <v>いわき市○○○○○○番地の○</v>
      </c>
      <c r="D23" s="297"/>
      <c r="E23" s="298"/>
      <c r="F23" s="74"/>
      <c r="G23" s="299" t="str">
        <f>'入力シート（実績報告時）'!B47</f>
        <v>令和○年○月○日</v>
      </c>
      <c r="H23" s="300"/>
      <c r="I23" s="65" t="s">
        <v>701</v>
      </c>
    </row>
    <row r="24" spans="2:9" ht="25.05" customHeight="1" x14ac:dyDescent="0.45">
      <c r="B24" s="56" t="s">
        <v>695</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9">
    <mergeCell ref="C23:E23"/>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Zeros="0" view="pageBreakPreview" topLeftCell="A13" zoomScaleNormal="55" zoomScaleSheetLayoutView="100" workbookViewId="0">
      <selection activeCell="G16" sqref="G16"/>
    </sheetView>
  </sheetViews>
  <sheetFormatPr defaultRowHeight="25.05" customHeight="1" x14ac:dyDescent="0.45"/>
  <cols>
    <col min="1" max="1" width="0.8984375" style="54" customWidth="1"/>
    <col min="2" max="2" width="3.69921875" style="54" customWidth="1"/>
    <col min="3" max="3" width="25.69921875" style="55" customWidth="1"/>
    <col min="4" max="4" width="3.69921875" style="55" customWidth="1"/>
    <col min="5" max="5" width="25.69921875" style="55" customWidth="1"/>
    <col min="6" max="7" width="3.69921875" style="55" customWidth="1"/>
    <col min="8" max="8" width="20.69921875" style="54" customWidth="1"/>
    <col min="9" max="9" width="5.69921875" style="54" customWidth="1"/>
    <col min="10" max="10" width="0.8984375" style="54" customWidth="1"/>
    <col min="11" max="16384" width="8.796875" style="54"/>
  </cols>
  <sheetData>
    <row r="1" spans="2:9" ht="4.95" customHeight="1" x14ac:dyDescent="0.45"/>
    <row r="2" spans="2:9" ht="22.95" customHeight="1" x14ac:dyDescent="0.45">
      <c r="B2" s="54" t="s">
        <v>689</v>
      </c>
    </row>
    <row r="3" spans="2:9" ht="22.95" customHeight="1" x14ac:dyDescent="0.45"/>
    <row r="4" spans="2:9" ht="22.95" customHeight="1" x14ac:dyDescent="0.45">
      <c r="B4" s="301" t="s">
        <v>690</v>
      </c>
      <c r="C4" s="301"/>
      <c r="D4" s="301"/>
      <c r="E4" s="301"/>
      <c r="F4" s="301"/>
      <c r="G4" s="301"/>
      <c r="H4" s="301"/>
      <c r="I4" s="301"/>
    </row>
    <row r="5" spans="2:9" ht="22.95" customHeight="1" x14ac:dyDescent="0.45"/>
    <row r="6" spans="2:9" ht="22.95" customHeight="1" x14ac:dyDescent="0.45">
      <c r="I6" s="77" t="str">
        <f>'入力シート（実績報告時）'!B48</f>
        <v>令和○年○月○日</v>
      </c>
    </row>
    <row r="7" spans="2:9" ht="22.95" customHeight="1" x14ac:dyDescent="0.45"/>
    <row r="8" spans="2:9" ht="22.95" customHeight="1" x14ac:dyDescent="0.45">
      <c r="B8" s="54" t="s">
        <v>696</v>
      </c>
    </row>
    <row r="9" spans="2:9" ht="22.95" customHeight="1" x14ac:dyDescent="0.45"/>
    <row r="10" spans="2:9" ht="22.95" customHeight="1" x14ac:dyDescent="0.3">
      <c r="E10" s="90"/>
      <c r="F10" s="302" t="str">
        <f>'入力シート（実績報告時）'!B7</f>
        <v>いわき市○○○○○○番地の○</v>
      </c>
      <c r="G10" s="302"/>
      <c r="H10" s="302"/>
      <c r="I10" s="302"/>
    </row>
    <row r="11" spans="2:9" ht="22.95" customHeight="1" x14ac:dyDescent="0.3">
      <c r="E11" s="91" t="s">
        <v>742</v>
      </c>
      <c r="F11" s="303">
        <f>'入力シート（実績報告時）'!B8</f>
        <v>0</v>
      </c>
      <c r="G11" s="303"/>
      <c r="H11" s="303"/>
      <c r="I11" s="303"/>
    </row>
    <row r="12" spans="2:9" ht="22.95" customHeight="1" x14ac:dyDescent="0.3">
      <c r="E12" s="90"/>
      <c r="F12" s="303" t="str">
        <f>'入力シート（実績報告時）'!B4</f>
        <v>○○　○○</v>
      </c>
      <c r="G12" s="303"/>
      <c r="H12" s="303"/>
      <c r="I12" s="303"/>
    </row>
    <row r="13" spans="2:9" ht="22.95" customHeight="1" x14ac:dyDescent="0.45"/>
    <row r="14" spans="2:9" ht="25.05" customHeight="1" x14ac:dyDescent="0.45">
      <c r="B14" s="56" t="s">
        <v>691</v>
      </c>
      <c r="C14" s="57"/>
      <c r="D14" s="304" t="s">
        <v>685</v>
      </c>
      <c r="E14" s="305"/>
      <c r="F14" s="125" t="s">
        <v>699</v>
      </c>
      <c r="G14" s="59"/>
      <c r="H14" s="126"/>
      <c r="I14" s="57"/>
    </row>
    <row r="15" spans="2:9" ht="25.05" customHeight="1" x14ac:dyDescent="0.45">
      <c r="B15" s="61"/>
      <c r="C15" s="139" t="str">
        <f>'入力シート（実績報告時）'!B23</f>
        <v>令和○年○月○日</v>
      </c>
      <c r="D15" s="76"/>
      <c r="E15" s="139" t="str">
        <f>'入力シート（実績報告時）'!B24</f>
        <v>いわき市指令第○○○○号</v>
      </c>
      <c r="F15" s="72"/>
      <c r="G15" s="127" t="s">
        <v>796</v>
      </c>
      <c r="H15" s="62"/>
      <c r="I15" s="63"/>
    </row>
    <row r="16" spans="2:9" ht="25.05" customHeight="1" x14ac:dyDescent="0.45">
      <c r="B16" s="56" t="s">
        <v>692</v>
      </c>
      <c r="C16" s="59"/>
      <c r="D16" s="59"/>
      <c r="E16" s="59"/>
      <c r="F16" s="59"/>
      <c r="G16" s="126"/>
      <c r="H16" s="126"/>
      <c r="I16" s="57"/>
    </row>
    <row r="17" spans="2:9" ht="25.05" customHeight="1" x14ac:dyDescent="0.45">
      <c r="B17" s="61" t="s">
        <v>697</v>
      </c>
      <c r="C17" s="62" t="s">
        <v>698</v>
      </c>
      <c r="D17" s="62"/>
      <c r="E17" s="62"/>
      <c r="F17" s="62"/>
      <c r="G17" s="127"/>
      <c r="H17" s="127"/>
      <c r="I17" s="63"/>
    </row>
    <row r="18" spans="2:9" ht="25.05" customHeight="1" x14ac:dyDescent="0.45">
      <c r="B18" s="56" t="s">
        <v>693</v>
      </c>
      <c r="C18" s="59"/>
      <c r="D18" s="59"/>
      <c r="E18" s="59"/>
      <c r="F18" s="59"/>
      <c r="G18" s="126"/>
      <c r="H18" s="126"/>
      <c r="I18" s="57"/>
    </row>
    <row r="19" spans="2:9" ht="25.05" customHeight="1" x14ac:dyDescent="0.45">
      <c r="B19" s="64" t="s">
        <v>697</v>
      </c>
      <c r="C19" s="55" t="s">
        <v>788</v>
      </c>
      <c r="G19" s="70"/>
      <c r="H19" s="70"/>
      <c r="I19" s="58"/>
    </row>
    <row r="20" spans="2:9" ht="25.05" customHeight="1" x14ac:dyDescent="0.45">
      <c r="B20" s="64"/>
      <c r="G20" s="70"/>
      <c r="H20" s="70"/>
      <c r="I20" s="58"/>
    </row>
    <row r="21" spans="2:9" ht="25.05" customHeight="1" x14ac:dyDescent="0.45">
      <c r="B21" s="61"/>
      <c r="C21" s="62"/>
      <c r="D21" s="62"/>
      <c r="E21" s="62"/>
      <c r="F21" s="62"/>
      <c r="G21" s="127"/>
      <c r="H21" s="127"/>
      <c r="I21" s="63"/>
    </row>
    <row r="22" spans="2:9" ht="25.05" customHeight="1" x14ac:dyDescent="0.45">
      <c r="B22" s="304" t="s">
        <v>694</v>
      </c>
      <c r="C22" s="306"/>
      <c r="D22" s="306"/>
      <c r="E22" s="305"/>
      <c r="F22" s="126"/>
      <c r="G22" s="307" t="str">
        <f>'入力シート（実績報告時）'!B46</f>
        <v>令和○年○月○日</v>
      </c>
      <c r="H22" s="308"/>
      <c r="I22" s="71" t="s">
        <v>700</v>
      </c>
    </row>
    <row r="23" spans="2:9" ht="25.05" customHeight="1" x14ac:dyDescent="0.45">
      <c r="B23" s="73"/>
      <c r="C23" s="74" t="str">
        <f>'入力シート（実績報告時）'!B16</f>
        <v>いわき市○○○○○○番地の○</v>
      </c>
      <c r="D23" s="74"/>
      <c r="E23" s="75"/>
      <c r="F23" s="74"/>
      <c r="G23" s="299" t="str">
        <f>'入力シート（実績報告時）'!B47</f>
        <v>令和○年○月○日</v>
      </c>
      <c r="H23" s="300"/>
      <c r="I23" s="65" t="s">
        <v>701</v>
      </c>
    </row>
    <row r="24" spans="2:9" ht="25.05" customHeight="1" x14ac:dyDescent="0.45">
      <c r="B24" s="56" t="s">
        <v>695</v>
      </c>
      <c r="C24" s="59"/>
      <c r="D24" s="59"/>
      <c r="E24" s="59"/>
      <c r="F24" s="59"/>
      <c r="G24" s="59"/>
      <c r="H24" s="59"/>
      <c r="I24" s="57"/>
    </row>
    <row r="25" spans="2:9" ht="25.05" customHeight="1" x14ac:dyDescent="0.45">
      <c r="B25" s="64"/>
      <c r="H25" s="55"/>
      <c r="I25" s="58"/>
    </row>
    <row r="26" spans="2:9" ht="25.05" customHeight="1" x14ac:dyDescent="0.45">
      <c r="B26" s="64"/>
      <c r="H26" s="55"/>
      <c r="I26" s="58"/>
    </row>
    <row r="27" spans="2:9" ht="25.05" customHeight="1" x14ac:dyDescent="0.45">
      <c r="B27" s="64"/>
      <c r="H27" s="55"/>
      <c r="I27" s="58"/>
    </row>
    <row r="28" spans="2:9" ht="25.05" customHeight="1" x14ac:dyDescent="0.45">
      <c r="B28" s="64"/>
      <c r="H28" s="55"/>
      <c r="I28" s="58"/>
    </row>
    <row r="29" spans="2:9" ht="25.05" customHeight="1" x14ac:dyDescent="0.45">
      <c r="B29" s="64"/>
      <c r="H29" s="55"/>
      <c r="I29" s="58"/>
    </row>
    <row r="30" spans="2:9" ht="25.05" customHeight="1" x14ac:dyDescent="0.45">
      <c r="B30" s="64"/>
      <c r="H30" s="55"/>
      <c r="I30" s="58"/>
    </row>
    <row r="31" spans="2:9" ht="25.05" customHeight="1" x14ac:dyDescent="0.45">
      <c r="B31" s="61"/>
      <c r="C31" s="62"/>
      <c r="D31" s="62"/>
      <c r="E31" s="62"/>
      <c r="F31" s="62"/>
      <c r="G31" s="62"/>
      <c r="H31" s="62"/>
      <c r="I31" s="63"/>
    </row>
    <row r="32" spans="2:9" ht="4.95" customHeight="1" x14ac:dyDescent="0.45"/>
  </sheetData>
  <mergeCells count="8">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Zeros="0" view="pageBreakPreview" topLeftCell="A16" zoomScale="115" zoomScaleNormal="55" zoomScaleSheetLayoutView="115" workbookViewId="0">
      <selection activeCell="B16" sqref="B16:J16"/>
    </sheetView>
  </sheetViews>
  <sheetFormatPr defaultRowHeight="25.05" customHeight="1" x14ac:dyDescent="0.45"/>
  <cols>
    <col min="1" max="1" width="0.8984375" style="54" customWidth="1"/>
    <col min="2" max="2" width="3.69921875" style="54" customWidth="1"/>
    <col min="3" max="3" width="23.69921875" style="54" customWidth="1"/>
    <col min="4" max="4" width="3.69921875" style="54" customWidth="1"/>
    <col min="5" max="5" width="10.69921875" style="54" customWidth="1"/>
    <col min="6" max="6" width="3.69921875" style="54" customWidth="1"/>
    <col min="7" max="7" width="10.69921875" style="55" customWidth="1"/>
    <col min="8" max="8" width="3.69921875" style="54" customWidth="1"/>
    <col min="9" max="9" width="20.69921875" style="54" customWidth="1"/>
    <col min="10" max="10" width="3.69921875" style="54" customWidth="1"/>
    <col min="11" max="11" width="0.8984375" style="54" customWidth="1"/>
    <col min="12" max="16384" width="8.796875" style="54"/>
  </cols>
  <sheetData>
    <row r="1" spans="2:12" ht="4.95" customHeight="1" x14ac:dyDescent="0.45"/>
    <row r="2" spans="2:12" ht="22.95" customHeight="1" x14ac:dyDescent="0.45">
      <c r="B2" s="54" t="s">
        <v>717</v>
      </c>
    </row>
    <row r="3" spans="2:12" ht="22.95" customHeight="1" x14ac:dyDescent="0.45"/>
    <row r="4" spans="2:12" ht="22.95" customHeight="1" x14ac:dyDescent="0.45">
      <c r="B4" s="301" t="s">
        <v>767</v>
      </c>
      <c r="C4" s="301"/>
      <c r="D4" s="301"/>
      <c r="E4" s="301"/>
      <c r="F4" s="301"/>
      <c r="G4" s="301"/>
      <c r="H4" s="301"/>
      <c r="I4" s="301"/>
      <c r="J4" s="301"/>
    </row>
    <row r="5" spans="2:12" ht="22.95" customHeight="1" x14ac:dyDescent="0.45"/>
    <row r="6" spans="2:12" ht="22.95" customHeight="1" x14ac:dyDescent="0.45">
      <c r="H6" s="312" t="s">
        <v>724</v>
      </c>
      <c r="I6" s="312"/>
      <c r="J6" s="312"/>
      <c r="L6" s="54" t="s">
        <v>779</v>
      </c>
    </row>
    <row r="7" spans="2:12" ht="22.95" customHeight="1" x14ac:dyDescent="0.45"/>
    <row r="8" spans="2:12" ht="22.95" customHeight="1" x14ac:dyDescent="0.45">
      <c r="B8" s="54" t="s">
        <v>696</v>
      </c>
    </row>
    <row r="9" spans="2:12" ht="22.95" customHeight="1" x14ac:dyDescent="0.45"/>
    <row r="10" spans="2:12" ht="22.95" customHeight="1" x14ac:dyDescent="0.3">
      <c r="E10" s="92"/>
      <c r="F10" s="92"/>
      <c r="G10" s="313" t="str">
        <f>'入力シート（実績報告時）'!B7</f>
        <v>いわき市○○○○○○番地の○</v>
      </c>
      <c r="H10" s="313"/>
      <c r="I10" s="313"/>
      <c r="J10" s="313"/>
    </row>
    <row r="11" spans="2:12" ht="22.95" customHeight="1" x14ac:dyDescent="0.3">
      <c r="E11" s="93" t="s">
        <v>770</v>
      </c>
      <c r="F11" s="93"/>
      <c r="G11" s="314">
        <f>'入力シート（実績報告時）'!B8</f>
        <v>0</v>
      </c>
      <c r="H11" s="314"/>
      <c r="I11" s="314"/>
      <c r="J11" s="314"/>
    </row>
    <row r="12" spans="2:12" ht="22.95" customHeight="1" x14ac:dyDescent="0.3">
      <c r="E12" s="92"/>
      <c r="F12" s="92"/>
      <c r="G12" s="314" t="str">
        <f>'入力シート（実績報告時）'!B4</f>
        <v>○○　○○</v>
      </c>
      <c r="H12" s="314"/>
      <c r="I12" s="314"/>
      <c r="J12" s="314"/>
    </row>
    <row r="13" spans="2:12" ht="22.95" customHeight="1" x14ac:dyDescent="0.45"/>
    <row r="14" spans="2:12" ht="22.95" customHeight="1" x14ac:dyDescent="0.45">
      <c r="B14" s="304" t="s">
        <v>704</v>
      </c>
      <c r="C14" s="305"/>
      <c r="D14" s="304" t="s">
        <v>685</v>
      </c>
      <c r="E14" s="306"/>
      <c r="F14" s="306"/>
      <c r="G14" s="305"/>
      <c r="H14" s="304" t="s">
        <v>705</v>
      </c>
      <c r="I14" s="306"/>
      <c r="J14" s="305"/>
    </row>
    <row r="15" spans="2:12" ht="22.95" customHeight="1" x14ac:dyDescent="0.45">
      <c r="B15" s="64"/>
      <c r="C15" s="141" t="str">
        <f>'入力シート（実績報告時）'!B23</f>
        <v>令和○年○月○日</v>
      </c>
      <c r="D15" s="64"/>
      <c r="E15" s="309" t="str">
        <f>'入力シート（実績報告時）'!B24</f>
        <v>いわき市指令第○○○○号</v>
      </c>
      <c r="F15" s="309"/>
      <c r="G15" s="298"/>
      <c r="H15" s="61"/>
      <c r="I15" s="310" t="s">
        <v>797</v>
      </c>
      <c r="J15" s="311"/>
    </row>
    <row r="16" spans="2:12" ht="22.95" customHeight="1" x14ac:dyDescent="0.45">
      <c r="B16" s="304" t="s">
        <v>692</v>
      </c>
      <c r="C16" s="306"/>
      <c r="D16" s="306"/>
      <c r="E16" s="306"/>
      <c r="F16" s="306"/>
      <c r="G16" s="306"/>
      <c r="H16" s="306"/>
      <c r="I16" s="306"/>
      <c r="J16" s="305"/>
    </row>
    <row r="17" spans="2:10" ht="22.95" customHeight="1" x14ac:dyDescent="0.45">
      <c r="B17" s="61"/>
      <c r="C17" s="310" t="s">
        <v>0</v>
      </c>
      <c r="D17" s="310"/>
      <c r="E17" s="310"/>
      <c r="F17" s="310"/>
      <c r="G17" s="310"/>
      <c r="H17" s="310"/>
      <c r="I17" s="310"/>
      <c r="J17" s="311"/>
    </row>
    <row r="18" spans="2:10" ht="25.05" customHeight="1" x14ac:dyDescent="0.45">
      <c r="B18" s="79" t="s">
        <v>718</v>
      </c>
      <c r="C18" s="80"/>
      <c r="D18" s="80"/>
      <c r="E18" s="80"/>
      <c r="F18" s="66"/>
      <c r="G18" s="79" t="s">
        <v>719</v>
      </c>
      <c r="H18" s="80"/>
      <c r="I18" s="80"/>
      <c r="J18" s="66"/>
    </row>
    <row r="19" spans="2:10" ht="25.05" customHeight="1" x14ac:dyDescent="0.45">
      <c r="B19" s="61"/>
      <c r="C19" s="81"/>
      <c r="D19" s="81"/>
      <c r="E19" s="142">
        <f>SUM('入力シート（実績報告時）'!B25,'入力シート（実績報告時）'!B26,'入力シート（実績報告時）'!B27)</f>
        <v>0</v>
      </c>
      <c r="F19" s="86" t="s">
        <v>740</v>
      </c>
      <c r="G19" s="85"/>
      <c r="H19" s="81"/>
      <c r="I19" s="142">
        <f>E19</f>
        <v>0</v>
      </c>
      <c r="J19" s="82" t="s">
        <v>1</v>
      </c>
    </row>
    <row r="20" spans="2:10" ht="25.05" customHeight="1" x14ac:dyDescent="0.45">
      <c r="B20" s="56" t="s">
        <v>720</v>
      </c>
      <c r="C20" s="59"/>
      <c r="D20" s="59"/>
      <c r="E20" s="59"/>
      <c r="F20" s="57"/>
      <c r="G20" s="56" t="s">
        <v>721</v>
      </c>
      <c r="H20" s="80"/>
      <c r="I20" s="80"/>
      <c r="J20" s="66"/>
    </row>
    <row r="21" spans="2:10" ht="25.05" customHeight="1" x14ac:dyDescent="0.45">
      <c r="B21" s="61"/>
      <c r="C21" s="81"/>
      <c r="D21" s="81"/>
      <c r="E21" s="87" t="s">
        <v>741</v>
      </c>
      <c r="F21" s="84" t="s">
        <v>740</v>
      </c>
      <c r="G21" s="85"/>
      <c r="H21" s="83"/>
      <c r="I21" s="140" t="s">
        <v>741</v>
      </c>
      <c r="J21" s="137" t="s">
        <v>1</v>
      </c>
    </row>
    <row r="22" spans="2:10" ht="25.05" customHeight="1" x14ac:dyDescent="0.45">
      <c r="B22" s="56" t="s">
        <v>722</v>
      </c>
      <c r="C22" s="59"/>
      <c r="D22" s="59"/>
      <c r="E22" s="59"/>
      <c r="F22" s="57"/>
      <c r="G22" s="56"/>
      <c r="H22" s="59"/>
      <c r="I22" s="59"/>
      <c r="J22" s="57"/>
    </row>
    <row r="23" spans="2:10" ht="25.05" customHeight="1" x14ac:dyDescent="0.45">
      <c r="B23" s="64" t="s">
        <v>723</v>
      </c>
      <c r="C23" s="55"/>
      <c r="D23" s="55"/>
      <c r="E23" s="55"/>
      <c r="F23" s="58"/>
      <c r="G23" s="64"/>
      <c r="H23" s="55"/>
      <c r="I23" s="55"/>
      <c r="J23" s="58"/>
    </row>
    <row r="24" spans="2:10" ht="25.05" customHeight="1" x14ac:dyDescent="0.45">
      <c r="B24" s="64"/>
      <c r="C24" s="55"/>
      <c r="D24" s="55"/>
      <c r="E24" s="55"/>
      <c r="F24" s="58"/>
      <c r="G24" s="64"/>
      <c r="H24" s="55"/>
      <c r="I24" s="55"/>
      <c r="J24" s="58"/>
    </row>
    <row r="25" spans="2:10" ht="25.05" customHeight="1" x14ac:dyDescent="0.45">
      <c r="B25" s="64"/>
      <c r="C25" s="55"/>
      <c r="D25" s="55"/>
      <c r="E25" s="55"/>
      <c r="F25" s="58"/>
      <c r="G25" s="64"/>
      <c r="H25" s="55"/>
      <c r="I25" s="55"/>
      <c r="J25" s="58"/>
    </row>
    <row r="26" spans="2:10" ht="25.05" customHeight="1" x14ac:dyDescent="0.45">
      <c r="B26" s="64"/>
      <c r="C26" s="55"/>
      <c r="D26" s="55"/>
      <c r="E26" s="55"/>
      <c r="F26" s="58"/>
      <c r="G26" s="64"/>
      <c r="H26" s="55"/>
      <c r="I26" s="55"/>
      <c r="J26" s="58"/>
    </row>
    <row r="27" spans="2:10" ht="25.05" customHeight="1" x14ac:dyDescent="0.45">
      <c r="B27" s="64"/>
      <c r="C27" s="55"/>
      <c r="D27" s="55"/>
      <c r="E27" s="55"/>
      <c r="F27" s="58"/>
      <c r="G27" s="64"/>
      <c r="H27" s="55"/>
      <c r="I27" s="55"/>
      <c r="J27" s="58"/>
    </row>
    <row r="28" spans="2:10" ht="25.05" customHeight="1" x14ac:dyDescent="0.45">
      <c r="B28" s="64"/>
      <c r="C28" s="55"/>
      <c r="D28" s="55"/>
      <c r="E28" s="55"/>
      <c r="F28" s="58"/>
      <c r="G28" s="64"/>
      <c r="H28" s="55"/>
      <c r="I28" s="55"/>
      <c r="J28" s="58"/>
    </row>
    <row r="29" spans="2:10" ht="25.05" customHeight="1" x14ac:dyDescent="0.45">
      <c r="B29" s="61"/>
      <c r="C29" s="62"/>
      <c r="D29" s="62"/>
      <c r="E29" s="62"/>
      <c r="F29" s="63"/>
      <c r="G29" s="61"/>
      <c r="H29" s="62"/>
      <c r="I29" s="62"/>
      <c r="J29" s="63"/>
    </row>
    <row r="30" spans="2:10" ht="4.95" customHeight="1" x14ac:dyDescent="0.45"/>
  </sheetData>
  <mergeCells count="12">
    <mergeCell ref="E15:G15"/>
    <mergeCell ref="I15:J15"/>
    <mergeCell ref="B16:J16"/>
    <mergeCell ref="C17:J17"/>
    <mergeCell ref="B4:J4"/>
    <mergeCell ref="H6:J6"/>
    <mergeCell ref="G10:J10"/>
    <mergeCell ref="G11:J11"/>
    <mergeCell ref="G12:J12"/>
    <mergeCell ref="B14:C14"/>
    <mergeCell ref="D14:G14"/>
    <mergeCell ref="H14:J14"/>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Zeros="0" view="pageBreakPreview" zoomScale="85" zoomScaleNormal="130" zoomScaleSheetLayoutView="85" workbookViewId="0">
      <selection activeCell="B16" sqref="B16:I16"/>
    </sheetView>
  </sheetViews>
  <sheetFormatPr defaultRowHeight="25.05" customHeight="1" x14ac:dyDescent="0.45"/>
  <cols>
    <col min="1" max="1" width="0.8984375" style="54" customWidth="1"/>
    <col min="2" max="2" width="3.69921875" style="54" customWidth="1"/>
    <col min="3" max="3" width="22.69921875" style="54" customWidth="1"/>
    <col min="4" max="4" width="3.69921875" style="54" customWidth="1"/>
    <col min="5" max="5" width="10.69921875" style="54" customWidth="1"/>
    <col min="6" max="6" width="10.69921875" style="55" customWidth="1"/>
    <col min="7" max="7" width="3.69921875" style="54" customWidth="1"/>
    <col min="8" max="8" width="17.69921875" style="54" customWidth="1"/>
    <col min="9" max="9" width="3.69921875" style="54" customWidth="1"/>
    <col min="10" max="10" width="0.8984375" style="54" customWidth="1"/>
    <col min="11" max="16384" width="8.796875" style="54"/>
  </cols>
  <sheetData>
    <row r="1" spans="2:9" ht="4.95" customHeight="1" x14ac:dyDescent="0.45"/>
    <row r="2" spans="2:9" ht="22.95" customHeight="1" x14ac:dyDescent="0.45">
      <c r="B2" s="54" t="s">
        <v>715</v>
      </c>
    </row>
    <row r="3" spans="2:9" ht="22.95" customHeight="1" x14ac:dyDescent="0.45"/>
    <row r="4" spans="2:9" ht="22.95" customHeight="1" x14ac:dyDescent="0.45">
      <c r="B4" s="301" t="s">
        <v>716</v>
      </c>
      <c r="C4" s="301"/>
      <c r="D4" s="301"/>
      <c r="E4" s="301"/>
      <c r="F4" s="301"/>
      <c r="G4" s="301"/>
      <c r="H4" s="301"/>
      <c r="I4" s="301"/>
    </row>
    <row r="5" spans="2:9" ht="22.95" customHeight="1" x14ac:dyDescent="0.45"/>
    <row r="6" spans="2:9" ht="22.95" customHeight="1" x14ac:dyDescent="0.45">
      <c r="G6" s="312" t="str">
        <f>'入力シート（実績報告時）'!B3</f>
        <v>令和○年○月○日</v>
      </c>
      <c r="H6" s="317"/>
      <c r="I6" s="317"/>
    </row>
    <row r="7" spans="2:9" ht="22.95" customHeight="1" x14ac:dyDescent="0.45"/>
    <row r="8" spans="2:9" ht="22.95" customHeight="1" x14ac:dyDescent="0.45">
      <c r="B8" s="54" t="s">
        <v>696</v>
      </c>
    </row>
    <row r="9" spans="2:9" ht="22.95" customHeight="1" x14ac:dyDescent="0.45"/>
    <row r="10" spans="2:9" ht="22.95" customHeight="1" x14ac:dyDescent="0.3">
      <c r="D10" s="92"/>
      <c r="E10" s="92"/>
      <c r="F10" s="313" t="str">
        <f>'入力シート（実績報告時）'!B7</f>
        <v>いわき市○○○○○○番地の○</v>
      </c>
      <c r="G10" s="313"/>
      <c r="H10" s="313"/>
      <c r="I10" s="313"/>
    </row>
    <row r="11" spans="2:9" ht="22.95" customHeight="1" x14ac:dyDescent="0.3">
      <c r="D11" s="92"/>
      <c r="E11" s="93" t="s">
        <v>743</v>
      </c>
      <c r="F11" s="314">
        <f>'入力シート（実績報告時）'!B8</f>
        <v>0</v>
      </c>
      <c r="G11" s="314"/>
      <c r="H11" s="314"/>
      <c r="I11" s="314"/>
    </row>
    <row r="12" spans="2:9" ht="22.95" customHeight="1" x14ac:dyDescent="0.3">
      <c r="D12" s="92"/>
      <c r="E12" s="92"/>
      <c r="F12" s="314" t="str">
        <f>'入力シート（実績報告時）'!B4</f>
        <v>○○　○○</v>
      </c>
      <c r="G12" s="314"/>
      <c r="H12" s="314"/>
      <c r="I12" s="314"/>
    </row>
    <row r="13" spans="2:9" ht="22.95" customHeight="1" x14ac:dyDescent="0.45"/>
    <row r="14" spans="2:9" ht="22.95" customHeight="1" x14ac:dyDescent="0.45">
      <c r="B14" s="304" t="s">
        <v>704</v>
      </c>
      <c r="C14" s="305"/>
      <c r="D14" s="304" t="s">
        <v>685</v>
      </c>
      <c r="E14" s="306"/>
      <c r="F14" s="305"/>
      <c r="G14" s="304" t="s">
        <v>705</v>
      </c>
      <c r="H14" s="306"/>
      <c r="I14" s="305"/>
    </row>
    <row r="15" spans="2:9" ht="22.95" customHeight="1" x14ac:dyDescent="0.45">
      <c r="B15" s="64"/>
      <c r="C15" s="141" t="str">
        <f>'入力シート（実績報告時）'!B23</f>
        <v>令和○年○月○日</v>
      </c>
      <c r="D15" s="64"/>
      <c r="E15" s="309" t="str">
        <f>'入力シート（実績報告時）'!B24</f>
        <v>いわき市指令第○○○○号</v>
      </c>
      <c r="F15" s="298"/>
      <c r="G15" s="61"/>
      <c r="H15" s="310" t="s">
        <v>797</v>
      </c>
      <c r="I15" s="311"/>
    </row>
    <row r="16" spans="2:9" ht="22.95" customHeight="1" x14ac:dyDescent="0.45">
      <c r="B16" s="304" t="s">
        <v>692</v>
      </c>
      <c r="C16" s="306"/>
      <c r="D16" s="306"/>
      <c r="E16" s="306"/>
      <c r="F16" s="306"/>
      <c r="G16" s="306"/>
      <c r="H16" s="306"/>
      <c r="I16" s="305"/>
    </row>
    <row r="17" spans="2:9" ht="22.95" customHeight="1" x14ac:dyDescent="0.45">
      <c r="B17" s="61"/>
      <c r="C17" s="310" t="s">
        <v>0</v>
      </c>
      <c r="D17" s="310"/>
      <c r="E17" s="310"/>
      <c r="F17" s="310"/>
      <c r="G17" s="310"/>
      <c r="H17" s="310"/>
      <c r="I17" s="311"/>
    </row>
    <row r="18" spans="2:9" ht="25.05" customHeight="1" x14ac:dyDescent="0.45">
      <c r="B18" s="304" t="s">
        <v>693</v>
      </c>
      <c r="C18" s="306"/>
      <c r="D18" s="306"/>
      <c r="E18" s="306"/>
      <c r="F18" s="306"/>
      <c r="G18" s="306"/>
      <c r="H18" s="306"/>
      <c r="I18" s="305"/>
    </row>
    <row r="19" spans="2:9" ht="25.05" customHeight="1" x14ac:dyDescent="0.45">
      <c r="B19" s="61"/>
      <c r="C19" s="318" t="s">
        <v>789</v>
      </c>
      <c r="D19" s="318"/>
      <c r="E19" s="318"/>
      <c r="F19" s="318"/>
      <c r="G19" s="318"/>
      <c r="H19" s="318"/>
      <c r="I19" s="319"/>
    </row>
    <row r="20" spans="2:9" ht="25.05" customHeight="1" x14ac:dyDescent="0.45">
      <c r="B20" s="56" t="s">
        <v>694</v>
      </c>
      <c r="C20" s="59"/>
      <c r="D20" s="59"/>
      <c r="E20" s="59"/>
      <c r="F20" s="59"/>
      <c r="G20" s="304" t="s">
        <v>706</v>
      </c>
      <c r="H20" s="306"/>
      <c r="I20" s="305"/>
    </row>
    <row r="21" spans="2:9" ht="25.05" customHeight="1" x14ac:dyDescent="0.45">
      <c r="B21" s="64"/>
      <c r="C21" s="315" t="str">
        <f>'入力シート（実績報告時）'!B16</f>
        <v>いわき市○○○○○○番地の○</v>
      </c>
      <c r="D21" s="315"/>
      <c r="E21" s="315"/>
      <c r="F21" s="316"/>
      <c r="G21" s="327">
        <f>'入力シート（実績報告時）'!B37</f>
        <v>0</v>
      </c>
      <c r="H21" s="300"/>
      <c r="I21" s="63" t="s">
        <v>1</v>
      </c>
    </row>
    <row r="22" spans="2:9" ht="25.05" customHeight="1" x14ac:dyDescent="0.45">
      <c r="B22" s="64"/>
      <c r="C22" s="55"/>
      <c r="D22" s="55"/>
      <c r="E22" s="55"/>
      <c r="G22" s="304" t="s">
        <v>707</v>
      </c>
      <c r="H22" s="306"/>
      <c r="I22" s="305"/>
    </row>
    <row r="23" spans="2:9" ht="25.05" customHeight="1" x14ac:dyDescent="0.45">
      <c r="B23" s="61"/>
      <c r="C23" s="62"/>
      <c r="D23" s="62"/>
      <c r="E23" s="62"/>
      <c r="F23" s="62"/>
      <c r="G23" s="327">
        <f>SUM('入力シート（実績報告時）'!B25,'入力シート（実績報告時）'!B26,'入力シート（実績報告時）'!B27)</f>
        <v>0</v>
      </c>
      <c r="H23" s="300"/>
      <c r="I23" s="63" t="s">
        <v>1</v>
      </c>
    </row>
    <row r="24" spans="2:9" ht="25.05" customHeight="1" x14ac:dyDescent="0.45">
      <c r="B24" s="56" t="s">
        <v>708</v>
      </c>
      <c r="C24" s="57"/>
      <c r="D24" s="56" t="s">
        <v>709</v>
      </c>
      <c r="E24" s="59"/>
      <c r="F24" s="59"/>
      <c r="G24" s="56" t="s">
        <v>710</v>
      </c>
      <c r="H24" s="59"/>
      <c r="I24" s="57"/>
    </row>
    <row r="25" spans="2:9" ht="25.05" customHeight="1" x14ac:dyDescent="0.45">
      <c r="B25" s="61"/>
      <c r="C25" s="63" t="s">
        <v>714</v>
      </c>
      <c r="E25" s="325" t="str">
        <f>'入力シート（実績報告時）'!B46</f>
        <v>令和○年○月○日</v>
      </c>
      <c r="F25" s="326"/>
      <c r="H25" s="325" t="str">
        <f>'入力シート（実績報告時）'!B47</f>
        <v>令和○年○月○日</v>
      </c>
      <c r="I25" s="326"/>
    </row>
    <row r="26" spans="2:9" ht="25.05" customHeight="1" x14ac:dyDescent="0.45">
      <c r="B26" s="56" t="s">
        <v>711</v>
      </c>
      <c r="C26" s="57"/>
      <c r="D26" s="322" t="s">
        <v>746</v>
      </c>
      <c r="E26" s="323"/>
      <c r="F26" s="323"/>
      <c r="G26" s="323"/>
      <c r="H26" s="323"/>
      <c r="I26" s="324"/>
    </row>
    <row r="27" spans="2:9" s="78" customFormat="1" ht="30" customHeight="1" x14ac:dyDescent="0.45">
      <c r="B27" s="67" t="s">
        <v>712</v>
      </c>
      <c r="C27" s="68"/>
      <c r="D27" s="159"/>
      <c r="E27" s="160"/>
      <c r="F27" s="160"/>
      <c r="G27" s="160"/>
      <c r="H27" s="160"/>
      <c r="I27" s="161"/>
    </row>
    <row r="28" spans="2:9" s="78" customFormat="1" ht="30" customHeight="1" x14ac:dyDescent="0.45">
      <c r="B28" s="320" t="s">
        <v>771</v>
      </c>
      <c r="C28" s="321"/>
      <c r="D28" s="67"/>
      <c r="E28" s="70"/>
      <c r="F28" s="70"/>
      <c r="G28" s="70"/>
      <c r="H28" s="70"/>
      <c r="I28" s="68"/>
    </row>
    <row r="29" spans="2:9" s="78" customFormat="1" ht="30" customHeight="1" x14ac:dyDescent="0.45">
      <c r="B29" s="69" t="s">
        <v>713</v>
      </c>
      <c r="C29" s="128"/>
      <c r="D29" s="69"/>
      <c r="E29" s="127"/>
      <c r="F29" s="127"/>
      <c r="G29" s="127"/>
      <c r="H29" s="127"/>
      <c r="I29" s="128"/>
    </row>
    <row r="30" spans="2:9" ht="4.95" customHeight="1" x14ac:dyDescent="0.45"/>
  </sheetData>
  <mergeCells count="23">
    <mergeCell ref="B28:C28"/>
    <mergeCell ref="D26:I26"/>
    <mergeCell ref="E25:F25"/>
    <mergeCell ref="H25:I25"/>
    <mergeCell ref="G20:I20"/>
    <mergeCell ref="G22:I22"/>
    <mergeCell ref="G21:H21"/>
    <mergeCell ref="G23:H23"/>
    <mergeCell ref="B4:I4"/>
    <mergeCell ref="F10:I10"/>
    <mergeCell ref="F11:I11"/>
    <mergeCell ref="F12:I12"/>
    <mergeCell ref="C21:F21"/>
    <mergeCell ref="B14:C14"/>
    <mergeCell ref="G6:I6"/>
    <mergeCell ref="D14:F14"/>
    <mergeCell ref="G14:I14"/>
    <mergeCell ref="E15:F15"/>
    <mergeCell ref="C17:I17"/>
    <mergeCell ref="H15:I15"/>
    <mergeCell ref="B16:I16"/>
    <mergeCell ref="B18:I18"/>
    <mergeCell ref="C19:I19"/>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view="pageBreakPreview" zoomScale="85" zoomScaleNormal="85" zoomScaleSheetLayoutView="85" workbookViewId="0">
      <selection activeCell="N7" sqref="N7"/>
    </sheetView>
  </sheetViews>
  <sheetFormatPr defaultRowHeight="19.95" customHeight="1" x14ac:dyDescent="0.45"/>
  <cols>
    <col min="1" max="1" width="0.8984375" style="143" customWidth="1"/>
    <col min="2" max="2" width="4.69921875" style="143" customWidth="1"/>
    <col min="3" max="3" width="20.69921875" style="143" customWidth="1"/>
    <col min="4" max="6" width="12" style="143" customWidth="1"/>
    <col min="7" max="7" width="15.69921875" style="143" customWidth="1"/>
    <col min="8" max="8" width="0.8984375" style="143" customWidth="1"/>
    <col min="9" max="16384" width="8.796875" style="143"/>
  </cols>
  <sheetData>
    <row r="1" spans="2:7" ht="4.95" customHeight="1" x14ac:dyDescent="0.45"/>
    <row r="2" spans="2:7" ht="25.05" customHeight="1" x14ac:dyDescent="0.45">
      <c r="B2" s="335" t="s">
        <v>731</v>
      </c>
      <c r="C2" s="335"/>
      <c r="D2" s="335"/>
      <c r="E2" s="335"/>
      <c r="F2" s="335"/>
      <c r="G2" s="335"/>
    </row>
    <row r="3" spans="2:7" ht="25.05" customHeight="1" x14ac:dyDescent="0.45"/>
    <row r="4" spans="2:7" ht="25.05" customHeight="1" x14ac:dyDescent="0.45">
      <c r="B4" s="143" t="s">
        <v>733</v>
      </c>
    </row>
    <row r="5" spans="2:7" ht="25.05" customHeight="1" x14ac:dyDescent="0.3">
      <c r="G5" s="144" t="s">
        <v>732</v>
      </c>
    </row>
    <row r="6" spans="2:7" s="146" customFormat="1" ht="25.05" customHeight="1" x14ac:dyDescent="0.45">
      <c r="B6" s="338" t="s">
        <v>27</v>
      </c>
      <c r="C6" s="339"/>
      <c r="D6" s="145" t="s">
        <v>726</v>
      </c>
      <c r="E6" s="145" t="s">
        <v>727</v>
      </c>
      <c r="F6" s="145" t="s">
        <v>728</v>
      </c>
      <c r="G6" s="145" t="s">
        <v>28</v>
      </c>
    </row>
    <row r="7" spans="2:7" ht="25.05" customHeight="1" x14ac:dyDescent="0.45">
      <c r="B7" s="147" t="s">
        <v>725</v>
      </c>
      <c r="C7" s="148"/>
      <c r="D7" s="175">
        <f>SUM(D8:D10)</f>
        <v>0</v>
      </c>
      <c r="E7" s="175">
        <f>D7</f>
        <v>0</v>
      </c>
      <c r="F7" s="175">
        <f>D7-E7</f>
        <v>0</v>
      </c>
      <c r="G7" s="149"/>
    </row>
    <row r="8" spans="2:7" ht="25.05" customHeight="1" x14ac:dyDescent="0.45">
      <c r="B8" s="150"/>
      <c r="C8" s="147" t="s">
        <v>790</v>
      </c>
      <c r="D8" s="175">
        <f>'入力シート（実績報告時）'!B25</f>
        <v>0</v>
      </c>
      <c r="E8" s="175">
        <f t="shared" ref="E8:E13" si="0">D8</f>
        <v>0</v>
      </c>
      <c r="F8" s="175">
        <f t="shared" ref="F8:F13" si="1">D8-E8</f>
        <v>0</v>
      </c>
      <c r="G8" s="149"/>
    </row>
    <row r="9" spans="2:7" ht="25.05" customHeight="1" x14ac:dyDescent="0.45">
      <c r="B9" s="150"/>
      <c r="C9" s="151"/>
      <c r="D9" s="176">
        <f>'入力シート（実績報告時）'!B26</f>
        <v>0</v>
      </c>
      <c r="E9" s="176">
        <f t="shared" si="0"/>
        <v>0</v>
      </c>
      <c r="F9" s="176">
        <f t="shared" si="1"/>
        <v>0</v>
      </c>
      <c r="G9" s="152"/>
    </row>
    <row r="10" spans="2:7" ht="25.05" customHeight="1" x14ac:dyDescent="0.45">
      <c r="B10" s="153"/>
      <c r="C10" s="153"/>
      <c r="D10" s="178">
        <f>'入力シート（実績報告時）'!B27</f>
        <v>0</v>
      </c>
      <c r="E10" s="178">
        <f t="shared" si="0"/>
        <v>0</v>
      </c>
      <c r="F10" s="178">
        <f t="shared" si="1"/>
        <v>0</v>
      </c>
      <c r="G10" s="154"/>
    </row>
    <row r="11" spans="2:7" ht="25.05" customHeight="1" x14ac:dyDescent="0.45">
      <c r="B11" s="329" t="s">
        <v>29</v>
      </c>
      <c r="C11" s="330"/>
      <c r="D11" s="177">
        <f>'入力シート（実績報告時）'!B28</f>
        <v>0</v>
      </c>
      <c r="E11" s="177">
        <f t="shared" si="0"/>
        <v>0</v>
      </c>
      <c r="F11" s="177">
        <f t="shared" si="1"/>
        <v>0</v>
      </c>
      <c r="G11" s="155"/>
    </row>
    <row r="12" spans="2:7" ht="25.05" customHeight="1" thickBot="1" x14ac:dyDescent="0.5">
      <c r="B12" s="336" t="s">
        <v>729</v>
      </c>
      <c r="C12" s="337"/>
      <c r="D12" s="179">
        <f>'入力シート（実績報告時）'!B29</f>
        <v>0</v>
      </c>
      <c r="E12" s="179">
        <f t="shared" si="0"/>
        <v>0</v>
      </c>
      <c r="F12" s="179">
        <f t="shared" si="1"/>
        <v>0</v>
      </c>
      <c r="G12" s="156"/>
    </row>
    <row r="13" spans="2:7" ht="25.05" customHeight="1" thickTop="1" x14ac:dyDescent="0.45">
      <c r="B13" s="341" t="s">
        <v>730</v>
      </c>
      <c r="C13" s="342"/>
      <c r="D13" s="178">
        <f>SUM(D7,D11,D12)</f>
        <v>0</v>
      </c>
      <c r="E13" s="178">
        <f t="shared" si="0"/>
        <v>0</v>
      </c>
      <c r="F13" s="178">
        <f t="shared" si="1"/>
        <v>0</v>
      </c>
      <c r="G13" s="154"/>
    </row>
    <row r="14" spans="2:7" ht="25.05" customHeight="1" x14ac:dyDescent="0.45">
      <c r="B14" s="157"/>
      <c r="C14" s="157"/>
      <c r="D14" s="157"/>
      <c r="E14" s="157"/>
      <c r="F14" s="157"/>
      <c r="G14" s="157"/>
    </row>
    <row r="15" spans="2:7" ht="25.05" customHeight="1" x14ac:dyDescent="0.45">
      <c r="B15" s="143" t="s">
        <v>734</v>
      </c>
    </row>
    <row r="16" spans="2:7" ht="25.05" customHeight="1" x14ac:dyDescent="0.3">
      <c r="G16" s="144" t="s">
        <v>732</v>
      </c>
    </row>
    <row r="17" spans="2:7" ht="25.05" customHeight="1" x14ac:dyDescent="0.45">
      <c r="B17" s="340" t="s">
        <v>27</v>
      </c>
      <c r="C17" s="340"/>
      <c r="D17" s="186" t="s">
        <v>726</v>
      </c>
      <c r="E17" s="186" t="s">
        <v>727</v>
      </c>
      <c r="F17" s="186" t="s">
        <v>728</v>
      </c>
      <c r="G17" s="186" t="s">
        <v>28</v>
      </c>
    </row>
    <row r="18" spans="2:7" ht="25.05" customHeight="1" x14ac:dyDescent="0.45">
      <c r="B18" s="329" t="s">
        <v>791</v>
      </c>
      <c r="C18" s="330"/>
      <c r="D18" s="175">
        <f>'入力シート（実績報告時）'!B31</f>
        <v>0</v>
      </c>
      <c r="E18" s="175">
        <f>D18</f>
        <v>0</v>
      </c>
      <c r="F18" s="175">
        <f t="shared" ref="F18:F24" si="2">D18-E18</f>
        <v>0</v>
      </c>
      <c r="G18" s="149"/>
    </row>
    <row r="19" spans="2:7" ht="25.05" customHeight="1" x14ac:dyDescent="0.45">
      <c r="B19" s="331" t="s">
        <v>794</v>
      </c>
      <c r="C19" s="332"/>
      <c r="D19" s="176">
        <f>'入力シート（実績報告時）'!B32</f>
        <v>0</v>
      </c>
      <c r="E19" s="176">
        <f t="shared" ref="E19:E23" si="3">D19</f>
        <v>0</v>
      </c>
      <c r="F19" s="176">
        <f t="shared" si="2"/>
        <v>0</v>
      </c>
      <c r="G19" s="152"/>
    </row>
    <row r="20" spans="2:7" ht="25.05" customHeight="1" x14ac:dyDescent="0.45">
      <c r="B20" s="331"/>
      <c r="C20" s="332"/>
      <c r="D20" s="176">
        <f>'入力シート（実績報告時）'!B33</f>
        <v>0</v>
      </c>
      <c r="E20" s="176">
        <f t="shared" si="3"/>
        <v>0</v>
      </c>
      <c r="F20" s="176">
        <f t="shared" si="2"/>
        <v>0</v>
      </c>
      <c r="G20" s="152"/>
    </row>
    <row r="21" spans="2:7" ht="25.05" customHeight="1" x14ac:dyDescent="0.45">
      <c r="B21" s="331"/>
      <c r="C21" s="332"/>
      <c r="D21" s="176">
        <f>'入力シート（実績報告時）'!B34</f>
        <v>0</v>
      </c>
      <c r="E21" s="176">
        <f t="shared" si="3"/>
        <v>0</v>
      </c>
      <c r="F21" s="176">
        <f t="shared" si="2"/>
        <v>0</v>
      </c>
      <c r="G21" s="152"/>
    </row>
    <row r="22" spans="2:7" ht="25.05" customHeight="1" x14ac:dyDescent="0.45">
      <c r="B22" s="331"/>
      <c r="C22" s="332"/>
      <c r="D22" s="176">
        <f>'入力シート（実績報告時）'!B35</f>
        <v>0</v>
      </c>
      <c r="E22" s="176">
        <f t="shared" si="3"/>
        <v>0</v>
      </c>
      <c r="F22" s="176">
        <f t="shared" si="2"/>
        <v>0</v>
      </c>
      <c r="G22" s="152"/>
    </row>
    <row r="23" spans="2:7" ht="25.05" customHeight="1" thickBot="1" x14ac:dyDescent="0.5">
      <c r="B23" s="333" t="s">
        <v>793</v>
      </c>
      <c r="C23" s="334"/>
      <c r="D23" s="177">
        <f>'入力シート（実績報告時）'!B36</f>
        <v>0</v>
      </c>
      <c r="E23" s="177">
        <f t="shared" si="3"/>
        <v>0</v>
      </c>
      <c r="F23" s="177">
        <f t="shared" si="2"/>
        <v>0</v>
      </c>
      <c r="G23" s="155"/>
    </row>
    <row r="24" spans="2:7" ht="25.05" customHeight="1" thickTop="1" x14ac:dyDescent="0.45">
      <c r="B24" s="328" t="s">
        <v>730</v>
      </c>
      <c r="C24" s="328"/>
      <c r="D24" s="189">
        <f>SUM(D18:D23)</f>
        <v>0</v>
      </c>
      <c r="E24" s="189">
        <f>SUM(E18:E23)</f>
        <v>0</v>
      </c>
      <c r="F24" s="189">
        <f t="shared" si="2"/>
        <v>0</v>
      </c>
      <c r="G24" s="158"/>
    </row>
    <row r="25" spans="2:7" ht="4.95" customHeight="1" x14ac:dyDescent="0.45"/>
  </sheetData>
  <mergeCells count="13">
    <mergeCell ref="B2:G2"/>
    <mergeCell ref="B11:C11"/>
    <mergeCell ref="B12:C12"/>
    <mergeCell ref="B6:C6"/>
    <mergeCell ref="B17:C17"/>
    <mergeCell ref="B13:C13"/>
    <mergeCell ref="B24:C24"/>
    <mergeCell ref="B18:C18"/>
    <mergeCell ref="B19:C19"/>
    <mergeCell ref="B20:C20"/>
    <mergeCell ref="B21:C21"/>
    <mergeCell ref="B22:C22"/>
    <mergeCell ref="B23:C2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view="pageBreakPreview" topLeftCell="A7" zoomScale="85" zoomScaleNormal="100" zoomScaleSheetLayoutView="85" workbookViewId="0">
      <selection activeCell="G10" sqref="G10:R10"/>
    </sheetView>
  </sheetViews>
  <sheetFormatPr defaultColWidth="2.296875" defaultRowHeight="19.8" customHeight="1" x14ac:dyDescent="0.45"/>
  <cols>
    <col min="1" max="5" width="2.5" style="2" customWidth="1"/>
    <col min="6" max="34" width="2.296875" style="2" customWidth="1"/>
    <col min="35" max="35" width="2.296875" style="2"/>
    <col min="36" max="61" width="2.296875" style="129"/>
    <col min="62" max="16384" width="2.296875" style="2"/>
  </cols>
  <sheetData>
    <row r="1" spans="1:36" ht="12" x14ac:dyDescent="0.45">
      <c r="A1" s="431" t="s">
        <v>32</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row>
    <row r="2" spans="1:36" ht="16.2" x14ac:dyDescent="0.45">
      <c r="A2" s="466" t="s">
        <v>33</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row>
    <row r="3" spans="1:36" ht="16.2" x14ac:dyDescent="0.45">
      <c r="A3" s="466" t="s">
        <v>34</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row>
    <row r="4" spans="1:36" ht="11.4" customHeight="1"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45">
      <c r="A5" s="2" t="s">
        <v>35</v>
      </c>
      <c r="S5" s="372" t="s">
        <v>36</v>
      </c>
      <c r="T5" s="372"/>
      <c r="U5" s="372"/>
      <c r="V5" s="372"/>
      <c r="W5" s="372"/>
      <c r="X5" s="372"/>
      <c r="Y5" s="372"/>
      <c r="Z5" s="372"/>
      <c r="AA5" s="4" t="s">
        <v>37</v>
      </c>
      <c r="AB5" s="372"/>
      <c r="AC5" s="372"/>
      <c r="AD5" s="4" t="s">
        <v>38</v>
      </c>
      <c r="AE5" s="372"/>
      <c r="AF5" s="372"/>
      <c r="AG5" s="4" t="s">
        <v>39</v>
      </c>
      <c r="AH5" s="4"/>
      <c r="AJ5" s="129" t="s">
        <v>773</v>
      </c>
    </row>
    <row r="6" spans="1:36" ht="12" customHeight="1" thickBot="1" x14ac:dyDescent="0.5"/>
    <row r="7" spans="1:36" ht="19.8" customHeight="1" x14ac:dyDescent="0.45">
      <c r="A7" s="5" t="s">
        <v>3</v>
      </c>
      <c r="B7" s="464" t="s">
        <v>40</v>
      </c>
      <c r="C7" s="464"/>
      <c r="D7" s="464"/>
      <c r="E7" s="6"/>
      <c r="F7" s="7" t="s">
        <v>41</v>
      </c>
      <c r="G7" s="464" t="s">
        <v>42</v>
      </c>
      <c r="H7" s="464"/>
      <c r="I7" s="464"/>
      <c r="J7" s="464"/>
      <c r="K7" s="6"/>
      <c r="L7" s="8" t="s">
        <v>3</v>
      </c>
      <c r="M7" s="464" t="s">
        <v>43</v>
      </c>
      <c r="N7" s="464"/>
      <c r="O7" s="464"/>
      <c r="P7" s="464"/>
      <c r="Q7" s="464"/>
      <c r="R7" s="6"/>
      <c r="S7" s="8" t="s">
        <v>3</v>
      </c>
      <c r="T7" s="464" t="s">
        <v>44</v>
      </c>
      <c r="U7" s="464"/>
      <c r="V7" s="464"/>
      <c r="W7" s="464"/>
      <c r="X7" s="464"/>
      <c r="Y7" s="464"/>
      <c r="Z7" s="464"/>
      <c r="AA7" s="464" t="s">
        <v>45</v>
      </c>
      <c r="AB7" s="464"/>
      <c r="AC7" s="464"/>
      <c r="AD7" s="464"/>
      <c r="AE7" s="464"/>
      <c r="AF7" s="464"/>
      <c r="AG7" s="464"/>
      <c r="AH7" s="465"/>
    </row>
    <row r="8" spans="1:36" ht="19.8" customHeight="1" thickBot="1" x14ac:dyDescent="0.5">
      <c r="A8" s="9" t="s">
        <v>3</v>
      </c>
      <c r="B8" s="353" t="s">
        <v>46</v>
      </c>
      <c r="C8" s="353"/>
      <c r="D8" s="353"/>
      <c r="E8" s="386" t="s">
        <v>45</v>
      </c>
      <c r="F8" s="386"/>
      <c r="G8" s="386"/>
      <c r="H8" s="386"/>
      <c r="I8" s="386"/>
      <c r="J8" s="386"/>
      <c r="K8" s="386"/>
      <c r="L8" s="386"/>
      <c r="M8" s="10"/>
      <c r="N8" s="11" t="s">
        <v>3</v>
      </c>
      <c r="O8" s="386" t="s">
        <v>47</v>
      </c>
      <c r="P8" s="386"/>
      <c r="Q8" s="386"/>
      <c r="R8" s="353"/>
      <c r="S8" s="353"/>
      <c r="T8" s="353"/>
      <c r="U8" s="353"/>
      <c r="V8" s="353"/>
      <c r="W8" s="353"/>
      <c r="X8" s="353"/>
      <c r="Y8" s="353"/>
      <c r="Z8" s="353"/>
      <c r="AA8" s="386" t="s">
        <v>45</v>
      </c>
      <c r="AB8" s="386"/>
      <c r="AC8" s="386"/>
      <c r="AD8" s="386"/>
      <c r="AE8" s="386"/>
      <c r="AF8" s="386"/>
      <c r="AG8" s="386"/>
      <c r="AH8" s="387"/>
      <c r="AJ8" s="129" t="s">
        <v>744</v>
      </c>
    </row>
    <row r="9" spans="1:36" ht="12" customHeight="1" thickBot="1" x14ac:dyDescent="0.5"/>
    <row r="10" spans="1:36" ht="24.6" customHeight="1" thickBot="1" x14ac:dyDescent="0.5">
      <c r="A10" s="424" t="s">
        <v>48</v>
      </c>
      <c r="B10" s="425"/>
      <c r="C10" s="425"/>
      <c r="D10" s="425"/>
      <c r="E10" s="425"/>
      <c r="F10" s="426"/>
      <c r="G10" s="427"/>
      <c r="H10" s="428"/>
      <c r="I10" s="428"/>
      <c r="J10" s="428"/>
      <c r="K10" s="428"/>
      <c r="L10" s="428"/>
      <c r="M10" s="428"/>
      <c r="N10" s="428"/>
      <c r="O10" s="428"/>
      <c r="P10" s="428"/>
      <c r="Q10" s="428"/>
      <c r="R10" s="429"/>
      <c r="S10" s="430" t="s">
        <v>49</v>
      </c>
      <c r="T10" s="431"/>
      <c r="U10" s="431"/>
      <c r="V10" s="431"/>
      <c r="W10" s="431"/>
      <c r="X10" s="431"/>
      <c r="Y10" s="431"/>
      <c r="Z10" s="431"/>
      <c r="AA10" s="431"/>
      <c r="AB10" s="431"/>
      <c r="AC10" s="431"/>
      <c r="AD10" s="431"/>
      <c r="AE10" s="431"/>
      <c r="AF10" s="431"/>
      <c r="AG10" s="431"/>
      <c r="AH10" s="431"/>
    </row>
    <row r="11" spans="1:36" ht="12" customHeight="1" thickBot="1" x14ac:dyDescent="0.5"/>
    <row r="12" spans="1:36" ht="21" customHeight="1" x14ac:dyDescent="0.45">
      <c r="A12" s="432" t="s">
        <v>50</v>
      </c>
      <c r="B12" s="367"/>
      <c r="C12" s="367"/>
      <c r="D12" s="367"/>
      <c r="E12" s="367"/>
      <c r="F12" s="368"/>
      <c r="G12" s="49"/>
      <c r="H12" s="392" t="str">
        <f>'入力シート（実績報告時）'!B6</f>
        <v>○○○-○○○○</v>
      </c>
      <c r="I12" s="392"/>
      <c r="J12" s="392"/>
      <c r="K12" s="392"/>
      <c r="L12" s="392"/>
      <c r="M12" s="392"/>
      <c r="N12" s="392"/>
      <c r="O12" s="392"/>
      <c r="P12" s="392"/>
      <c r="Q12" s="392"/>
      <c r="R12" s="392"/>
      <c r="S12" s="392"/>
      <c r="T12" s="392"/>
      <c r="U12" s="392"/>
      <c r="V12" s="392"/>
      <c r="W12" s="392"/>
      <c r="X12" s="392"/>
      <c r="Y12" s="392"/>
      <c r="Z12" s="392"/>
      <c r="AA12" s="393"/>
      <c r="AB12" s="433"/>
      <c r="AC12" s="434"/>
      <c r="AD12" s="434"/>
      <c r="AE12" s="434"/>
      <c r="AF12" s="434"/>
      <c r="AG12" s="434"/>
      <c r="AH12" s="435"/>
    </row>
    <row r="13" spans="1:36" ht="21" customHeight="1" x14ac:dyDescent="0.45">
      <c r="A13" s="396" t="s">
        <v>51</v>
      </c>
      <c r="B13" s="397"/>
      <c r="C13" s="397"/>
      <c r="D13" s="397"/>
      <c r="E13" s="397"/>
      <c r="F13" s="398"/>
      <c r="G13" s="50"/>
      <c r="H13" s="383" t="str">
        <f>'入力シート（実績報告時）'!B7&amp;"　"&amp;'入力シート（実績報告時）'!B8</f>
        <v>いわき市○○○○○○番地の○　</v>
      </c>
      <c r="I13" s="383"/>
      <c r="J13" s="383"/>
      <c r="K13" s="383"/>
      <c r="L13" s="383"/>
      <c r="M13" s="383"/>
      <c r="N13" s="383"/>
      <c r="O13" s="383"/>
      <c r="P13" s="383"/>
      <c r="Q13" s="383"/>
      <c r="R13" s="383"/>
      <c r="S13" s="383"/>
      <c r="T13" s="383"/>
      <c r="U13" s="383"/>
      <c r="V13" s="383"/>
      <c r="W13" s="383"/>
      <c r="X13" s="383"/>
      <c r="Y13" s="383"/>
      <c r="Z13" s="383"/>
      <c r="AA13" s="442"/>
      <c r="AB13" s="436"/>
      <c r="AC13" s="437"/>
      <c r="AD13" s="437"/>
      <c r="AE13" s="437"/>
      <c r="AF13" s="437"/>
      <c r="AG13" s="437"/>
      <c r="AH13" s="438"/>
    </row>
    <row r="14" spans="1:36" ht="21" customHeight="1" x14ac:dyDescent="0.45">
      <c r="A14" s="412"/>
      <c r="B14" s="372"/>
      <c r="C14" s="372"/>
      <c r="D14" s="372"/>
      <c r="E14" s="372"/>
      <c r="F14" s="373"/>
      <c r="G14" s="51"/>
      <c r="H14" s="420"/>
      <c r="I14" s="420"/>
      <c r="J14" s="420"/>
      <c r="K14" s="420"/>
      <c r="L14" s="420"/>
      <c r="M14" s="420"/>
      <c r="N14" s="420"/>
      <c r="O14" s="420"/>
      <c r="P14" s="420"/>
      <c r="Q14" s="420"/>
      <c r="R14" s="420"/>
      <c r="S14" s="420"/>
      <c r="T14" s="420"/>
      <c r="U14" s="420"/>
      <c r="V14" s="420"/>
      <c r="W14" s="420"/>
      <c r="X14" s="420"/>
      <c r="Y14" s="420"/>
      <c r="Z14" s="420"/>
      <c r="AA14" s="421"/>
      <c r="AB14" s="436"/>
      <c r="AC14" s="437"/>
      <c r="AD14" s="437"/>
      <c r="AE14" s="437"/>
      <c r="AF14" s="437"/>
      <c r="AG14" s="437"/>
      <c r="AH14" s="438"/>
    </row>
    <row r="15" spans="1:36" ht="21" customHeight="1" x14ac:dyDescent="0.45">
      <c r="A15" s="439" t="s">
        <v>52</v>
      </c>
      <c r="B15" s="440"/>
      <c r="C15" s="440"/>
      <c r="D15" s="440"/>
      <c r="E15" s="440"/>
      <c r="F15" s="441"/>
      <c r="G15" s="443"/>
      <c r="H15" s="444"/>
      <c r="I15" s="444"/>
      <c r="J15" s="444"/>
      <c r="K15" s="444"/>
      <c r="L15" s="444"/>
      <c r="M15" s="444"/>
      <c r="N15" s="444"/>
      <c r="O15" s="444"/>
      <c r="P15" s="444"/>
      <c r="Q15" s="444"/>
      <c r="R15" s="444"/>
      <c r="S15" s="444"/>
      <c r="T15" s="444"/>
      <c r="U15" s="444"/>
      <c r="V15" s="444"/>
      <c r="W15" s="444"/>
      <c r="X15" s="444"/>
      <c r="Y15" s="444"/>
      <c r="Z15" s="444"/>
      <c r="AA15" s="444"/>
      <c r="AB15" s="436"/>
      <c r="AC15" s="437"/>
      <c r="AD15" s="437"/>
      <c r="AE15" s="437"/>
      <c r="AF15" s="437"/>
      <c r="AG15" s="437"/>
      <c r="AH15" s="438"/>
    </row>
    <row r="16" spans="1:36" ht="21" customHeight="1" x14ac:dyDescent="0.45">
      <c r="A16" s="445" t="s">
        <v>53</v>
      </c>
      <c r="B16" s="446"/>
      <c r="C16" s="446"/>
      <c r="D16" s="446"/>
      <c r="E16" s="446"/>
      <c r="F16" s="447"/>
      <c r="G16" s="451"/>
      <c r="H16" s="452"/>
      <c r="I16" s="452"/>
      <c r="J16" s="452"/>
      <c r="K16" s="452"/>
      <c r="L16" s="452"/>
      <c r="M16" s="452"/>
      <c r="N16" s="452"/>
      <c r="O16" s="452"/>
      <c r="P16" s="452"/>
      <c r="Q16" s="452"/>
      <c r="R16" s="452"/>
      <c r="S16" s="452"/>
      <c r="T16" s="452"/>
      <c r="U16" s="452"/>
      <c r="V16" s="452"/>
      <c r="W16" s="452"/>
      <c r="X16" s="452"/>
      <c r="Y16" s="452"/>
      <c r="Z16" s="452"/>
      <c r="AA16" s="452"/>
      <c r="AB16" s="436"/>
      <c r="AC16" s="437"/>
      <c r="AD16" s="437"/>
      <c r="AE16" s="437"/>
      <c r="AF16" s="437"/>
      <c r="AG16" s="437"/>
      <c r="AH16" s="438"/>
    </row>
    <row r="17" spans="1:38" ht="21" customHeight="1" x14ac:dyDescent="0.45">
      <c r="A17" s="448"/>
      <c r="B17" s="449"/>
      <c r="C17" s="449"/>
      <c r="D17" s="449"/>
      <c r="E17" s="449"/>
      <c r="F17" s="450"/>
      <c r="G17" s="453"/>
      <c r="H17" s="454"/>
      <c r="I17" s="454"/>
      <c r="J17" s="454"/>
      <c r="K17" s="454"/>
      <c r="L17" s="454"/>
      <c r="M17" s="454"/>
      <c r="N17" s="454"/>
      <c r="O17" s="454"/>
      <c r="P17" s="454"/>
      <c r="Q17" s="454"/>
      <c r="R17" s="454"/>
      <c r="S17" s="454"/>
      <c r="T17" s="454"/>
      <c r="U17" s="454"/>
      <c r="V17" s="454"/>
      <c r="W17" s="454"/>
      <c r="X17" s="454"/>
      <c r="Y17" s="454"/>
      <c r="Z17" s="454"/>
      <c r="AA17" s="454"/>
      <c r="AB17" s="436"/>
      <c r="AC17" s="437"/>
      <c r="AD17" s="437"/>
      <c r="AE17" s="437"/>
      <c r="AF17" s="437"/>
      <c r="AG17" s="437"/>
      <c r="AH17" s="438"/>
    </row>
    <row r="18" spans="1:38" ht="21" customHeight="1" x14ac:dyDescent="0.45">
      <c r="A18" s="439" t="s">
        <v>52</v>
      </c>
      <c r="B18" s="440"/>
      <c r="C18" s="440"/>
      <c r="D18" s="440"/>
      <c r="E18" s="440"/>
      <c r="F18" s="441"/>
      <c r="G18" s="52"/>
      <c r="H18" s="416" t="str">
        <f>'入力シート（実績報告時）'!B5</f>
        <v>○○○○　○○○</v>
      </c>
      <c r="I18" s="416"/>
      <c r="J18" s="416"/>
      <c r="K18" s="416"/>
      <c r="L18" s="416"/>
      <c r="M18" s="416"/>
      <c r="N18" s="416"/>
      <c r="O18" s="416"/>
      <c r="P18" s="416"/>
      <c r="Q18" s="416"/>
      <c r="R18" s="416"/>
      <c r="S18" s="416"/>
      <c r="T18" s="416"/>
      <c r="U18" s="416"/>
      <c r="V18" s="416"/>
      <c r="W18" s="416"/>
      <c r="X18" s="416"/>
      <c r="Y18" s="416"/>
      <c r="Z18" s="416"/>
      <c r="AA18" s="417"/>
      <c r="AB18" s="436"/>
      <c r="AC18" s="437"/>
      <c r="AD18" s="437"/>
      <c r="AE18" s="437"/>
      <c r="AF18" s="437"/>
      <c r="AG18" s="437"/>
      <c r="AH18" s="438"/>
    </row>
    <row r="19" spans="1:38" ht="21" customHeight="1" x14ac:dyDescent="0.45">
      <c r="A19" s="458" t="s">
        <v>54</v>
      </c>
      <c r="B19" s="459"/>
      <c r="C19" s="459"/>
      <c r="D19" s="459"/>
      <c r="E19" s="459"/>
      <c r="F19" s="460"/>
      <c r="G19" s="53"/>
      <c r="H19" s="418" t="str">
        <f>'入力シート（実績報告時）'!B4</f>
        <v>○○　○○</v>
      </c>
      <c r="I19" s="418"/>
      <c r="J19" s="418"/>
      <c r="K19" s="418"/>
      <c r="L19" s="418"/>
      <c r="M19" s="418"/>
      <c r="N19" s="418"/>
      <c r="O19" s="418"/>
      <c r="P19" s="418"/>
      <c r="Q19" s="418"/>
      <c r="R19" s="418"/>
      <c r="S19" s="418"/>
      <c r="T19" s="418"/>
      <c r="U19" s="418"/>
      <c r="V19" s="418"/>
      <c r="W19" s="418"/>
      <c r="X19" s="418"/>
      <c r="Y19" s="418"/>
      <c r="Z19" s="418"/>
      <c r="AA19" s="419"/>
      <c r="AB19" s="436"/>
      <c r="AC19" s="437"/>
      <c r="AD19" s="437"/>
      <c r="AE19" s="437"/>
      <c r="AF19" s="437"/>
      <c r="AG19" s="437"/>
      <c r="AH19" s="438"/>
    </row>
    <row r="20" spans="1:38" ht="21" customHeight="1" x14ac:dyDescent="0.45">
      <c r="A20" s="461"/>
      <c r="B20" s="462"/>
      <c r="C20" s="462"/>
      <c r="D20" s="462"/>
      <c r="E20" s="462"/>
      <c r="F20" s="463"/>
      <c r="G20" s="51"/>
      <c r="H20" s="420"/>
      <c r="I20" s="420"/>
      <c r="J20" s="420"/>
      <c r="K20" s="420"/>
      <c r="L20" s="420"/>
      <c r="M20" s="420"/>
      <c r="N20" s="420"/>
      <c r="O20" s="420"/>
      <c r="P20" s="420"/>
      <c r="Q20" s="420"/>
      <c r="R20" s="420"/>
      <c r="S20" s="420"/>
      <c r="T20" s="420"/>
      <c r="U20" s="420"/>
      <c r="V20" s="420"/>
      <c r="W20" s="420"/>
      <c r="X20" s="420"/>
      <c r="Y20" s="420"/>
      <c r="Z20" s="420"/>
      <c r="AA20" s="421"/>
      <c r="AB20" s="436"/>
      <c r="AC20" s="437"/>
      <c r="AD20" s="437"/>
      <c r="AE20" s="437"/>
      <c r="AF20" s="437"/>
      <c r="AG20" s="437"/>
      <c r="AH20" s="438"/>
    </row>
    <row r="21" spans="1:38" ht="21" customHeight="1" thickBot="1" x14ac:dyDescent="0.5">
      <c r="A21" s="363" t="s">
        <v>55</v>
      </c>
      <c r="B21" s="364"/>
      <c r="C21" s="364"/>
      <c r="D21" s="364"/>
      <c r="E21" s="364"/>
      <c r="F21" s="364"/>
      <c r="G21" s="46"/>
      <c r="H21" s="414" t="str">
        <f>'入力シート（実績報告時）'!B9</f>
        <v>○○○○-○○-○○○○</v>
      </c>
      <c r="I21" s="414"/>
      <c r="J21" s="414"/>
      <c r="K21" s="414"/>
      <c r="L21" s="414"/>
      <c r="M21" s="414"/>
      <c r="N21" s="414"/>
      <c r="O21" s="414"/>
      <c r="P21" s="414"/>
      <c r="Q21" s="414"/>
      <c r="R21" s="414"/>
      <c r="S21" s="414"/>
      <c r="T21" s="414"/>
      <c r="U21" s="414"/>
      <c r="V21" s="414"/>
      <c r="W21" s="414"/>
      <c r="X21" s="414"/>
      <c r="Y21" s="414"/>
      <c r="Z21" s="414"/>
      <c r="AA21" s="415"/>
      <c r="AB21" s="455"/>
      <c r="AC21" s="456"/>
      <c r="AD21" s="456"/>
      <c r="AE21" s="456"/>
      <c r="AF21" s="456"/>
      <c r="AG21" s="456"/>
      <c r="AH21" s="457"/>
    </row>
    <row r="22" spans="1:38" ht="12" customHeight="1" thickBot="1" x14ac:dyDescent="0.5"/>
    <row r="23" spans="1:38" ht="15" customHeight="1" x14ac:dyDescent="0.45">
      <c r="A23" s="411" t="s">
        <v>56</v>
      </c>
      <c r="B23" s="394"/>
      <c r="C23" s="394"/>
      <c r="D23" s="394"/>
      <c r="E23" s="394"/>
      <c r="F23" s="401"/>
      <c r="G23" s="13" t="s">
        <v>628</v>
      </c>
      <c r="H23" s="422" t="s">
        <v>57</v>
      </c>
      <c r="I23" s="422"/>
      <c r="J23" s="422"/>
      <c r="K23" s="422"/>
      <c r="L23" s="422"/>
      <c r="M23" s="422"/>
      <c r="N23" s="14" t="s">
        <v>3</v>
      </c>
      <c r="O23" s="422" t="s">
        <v>58</v>
      </c>
      <c r="P23" s="422"/>
      <c r="Q23" s="422"/>
      <c r="R23" s="422"/>
      <c r="S23" s="422"/>
      <c r="T23" s="422"/>
      <c r="U23" s="422"/>
      <c r="V23" s="422"/>
      <c r="W23" s="15"/>
      <c r="X23" s="14" t="s">
        <v>3</v>
      </c>
      <c r="Y23" s="358" t="s">
        <v>59</v>
      </c>
      <c r="Z23" s="358"/>
      <c r="AA23" s="358"/>
      <c r="AB23" s="358"/>
      <c r="AC23" s="16"/>
      <c r="AD23" s="16"/>
      <c r="AE23" s="16"/>
      <c r="AF23" s="16"/>
      <c r="AG23" s="16"/>
      <c r="AH23" s="17"/>
    </row>
    <row r="24" spans="1:38" ht="15" customHeight="1" x14ac:dyDescent="0.45">
      <c r="A24" s="412"/>
      <c r="B24" s="372"/>
      <c r="C24" s="372"/>
      <c r="D24" s="372"/>
      <c r="E24" s="372"/>
      <c r="F24" s="373"/>
      <c r="G24" s="18" t="s">
        <v>3</v>
      </c>
      <c r="H24" s="423" t="s">
        <v>60</v>
      </c>
      <c r="I24" s="423"/>
      <c r="J24" s="423"/>
      <c r="K24" s="423"/>
      <c r="L24" s="423"/>
      <c r="M24" s="423"/>
      <c r="N24" s="423"/>
      <c r="O24" s="423"/>
      <c r="P24" s="423"/>
      <c r="Q24" s="423"/>
      <c r="R24" s="423"/>
      <c r="S24" s="423"/>
      <c r="T24" s="423"/>
      <c r="U24" s="423"/>
      <c r="V24" s="423"/>
      <c r="W24" s="423"/>
      <c r="X24" s="423"/>
      <c r="Y24" s="423"/>
      <c r="Z24" s="423"/>
      <c r="AA24" s="423"/>
      <c r="AB24" s="423"/>
      <c r="AC24" s="4"/>
      <c r="AD24" s="4"/>
      <c r="AE24" s="4"/>
      <c r="AF24" s="4"/>
      <c r="AG24" s="132"/>
      <c r="AH24" s="19"/>
    </row>
    <row r="25" spans="1:38" ht="25.8" customHeight="1" thickBot="1" x14ac:dyDescent="0.5">
      <c r="A25" s="363" t="s">
        <v>61</v>
      </c>
      <c r="B25" s="353"/>
      <c r="C25" s="353"/>
      <c r="D25" s="353"/>
      <c r="E25" s="353"/>
      <c r="F25" s="354"/>
      <c r="G25" s="11" t="s">
        <v>628</v>
      </c>
      <c r="H25" s="410" t="s">
        <v>62</v>
      </c>
      <c r="I25" s="410"/>
      <c r="J25" s="11" t="s">
        <v>3</v>
      </c>
      <c r="K25" s="410" t="s">
        <v>63</v>
      </c>
      <c r="L25" s="410"/>
      <c r="M25" s="410"/>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45">
      <c r="A26" s="133"/>
      <c r="B26" s="133"/>
      <c r="C26" s="133"/>
      <c r="D26" s="133"/>
      <c r="E26" s="133"/>
      <c r="F26" s="133"/>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8" customHeight="1" thickBot="1" x14ac:dyDescent="0.5">
      <c r="B27" s="2" t="s">
        <v>64</v>
      </c>
    </row>
    <row r="28" spans="1:38" ht="13.8" customHeight="1" x14ac:dyDescent="0.45">
      <c r="A28" s="411" t="s">
        <v>65</v>
      </c>
      <c r="B28" s="394"/>
      <c r="C28" s="394"/>
      <c r="D28" s="394"/>
      <c r="E28" s="401"/>
      <c r="F28" s="413" t="s">
        <v>66</v>
      </c>
      <c r="G28" s="394"/>
      <c r="H28" s="394"/>
      <c r="I28" s="394"/>
      <c r="J28" s="394"/>
      <c r="K28" s="394"/>
      <c r="L28" s="394"/>
      <c r="M28" s="394"/>
      <c r="N28" s="394"/>
      <c r="O28" s="394"/>
      <c r="P28" s="394"/>
      <c r="Q28" s="394"/>
      <c r="R28" s="394"/>
      <c r="S28" s="394"/>
      <c r="T28" s="394"/>
      <c r="U28" s="394"/>
      <c r="V28" s="401"/>
      <c r="W28" s="394" t="s">
        <v>67</v>
      </c>
      <c r="X28" s="394"/>
      <c r="Y28" s="394"/>
      <c r="Z28" s="394"/>
      <c r="AA28" s="401"/>
      <c r="AB28" s="394" t="s">
        <v>68</v>
      </c>
      <c r="AC28" s="394"/>
      <c r="AD28" s="394"/>
      <c r="AE28" s="394"/>
      <c r="AF28" s="394"/>
      <c r="AG28" s="394"/>
      <c r="AH28" s="395"/>
      <c r="AJ28" s="23"/>
      <c r="AK28" s="23"/>
      <c r="AL28" s="23"/>
    </row>
    <row r="29" spans="1:38" ht="13.8" customHeight="1" x14ac:dyDescent="0.45">
      <c r="A29" s="412"/>
      <c r="B29" s="372"/>
      <c r="C29" s="372"/>
      <c r="D29" s="372"/>
      <c r="E29" s="373"/>
      <c r="F29" s="18" t="s">
        <v>3</v>
      </c>
      <c r="G29" s="130" t="s">
        <v>69</v>
      </c>
      <c r="H29" s="130"/>
      <c r="I29" s="24" t="s">
        <v>3</v>
      </c>
      <c r="J29" s="130" t="s">
        <v>70</v>
      </c>
      <c r="K29" s="4"/>
      <c r="L29" s="24" t="s">
        <v>3</v>
      </c>
      <c r="M29" s="130" t="s">
        <v>71</v>
      </c>
      <c r="N29" s="4"/>
      <c r="O29" s="24" t="s">
        <v>3</v>
      </c>
      <c r="P29" s="130" t="s">
        <v>72</v>
      </c>
      <c r="Q29" s="4"/>
      <c r="R29" s="24" t="s">
        <v>3</v>
      </c>
      <c r="S29" s="130" t="s">
        <v>73</v>
      </c>
      <c r="T29" s="4"/>
      <c r="U29" s="24" t="s">
        <v>3</v>
      </c>
      <c r="V29" s="131" t="s">
        <v>74</v>
      </c>
      <c r="W29" s="21"/>
      <c r="X29" s="24" t="s">
        <v>3</v>
      </c>
      <c r="Y29" s="2" t="s">
        <v>75</v>
      </c>
      <c r="Z29" s="25"/>
      <c r="AA29" s="26"/>
      <c r="AB29" s="25"/>
      <c r="AC29" s="25"/>
      <c r="AD29" s="25"/>
      <c r="AE29" s="24" t="s">
        <v>3</v>
      </c>
      <c r="AF29" s="25"/>
      <c r="AG29" s="25"/>
      <c r="AH29" s="27"/>
      <c r="AJ29" s="23" t="s">
        <v>745</v>
      </c>
      <c r="AK29" s="23"/>
      <c r="AL29" s="23"/>
    </row>
    <row r="30" spans="1:38" ht="25.8" customHeight="1" x14ac:dyDescent="0.45">
      <c r="A30" s="396" t="s">
        <v>76</v>
      </c>
      <c r="B30" s="397"/>
      <c r="C30" s="397"/>
      <c r="D30" s="397"/>
      <c r="E30" s="398"/>
      <c r="F30" s="347" t="s">
        <v>77</v>
      </c>
      <c r="G30" s="348"/>
      <c r="H30" s="348"/>
      <c r="I30" s="348"/>
      <c r="J30" s="348"/>
      <c r="K30" s="343"/>
      <c r="L30" s="47"/>
      <c r="M30" s="407">
        <f>'入力シート（実績報告時）'!B10</f>
        <v>0</v>
      </c>
      <c r="N30" s="407"/>
      <c r="O30" s="407"/>
      <c r="P30" s="407"/>
      <c r="Q30" s="407"/>
      <c r="R30" s="405">
        <f>'入力シート（実績報告時）'!B11</f>
        <v>0</v>
      </c>
      <c r="S30" s="405"/>
      <c r="T30" s="405"/>
      <c r="U30" s="405"/>
      <c r="V30" s="405"/>
      <c r="W30" s="405"/>
      <c r="X30" s="405"/>
      <c r="Y30" s="405"/>
      <c r="Z30" s="405"/>
      <c r="AA30" s="405"/>
      <c r="AB30" s="405"/>
      <c r="AC30" s="405"/>
      <c r="AD30" s="405"/>
      <c r="AE30" s="405"/>
      <c r="AF30" s="405"/>
      <c r="AG30" s="405"/>
      <c r="AH30" s="406"/>
    </row>
    <row r="31" spans="1:38" ht="25.2" customHeight="1" x14ac:dyDescent="0.45">
      <c r="A31" s="399"/>
      <c r="B31" s="350"/>
      <c r="C31" s="350"/>
      <c r="D31" s="350"/>
      <c r="E31" s="351"/>
      <c r="F31" s="371" t="s">
        <v>79</v>
      </c>
      <c r="G31" s="372"/>
      <c r="H31" s="372"/>
      <c r="I31" s="372"/>
      <c r="J31" s="372"/>
      <c r="K31" s="373"/>
      <c r="L31" s="47"/>
      <c r="M31" s="407">
        <f>'入力シート（実績報告時）'!B12</f>
        <v>0</v>
      </c>
      <c r="N31" s="407"/>
      <c r="O31" s="407"/>
      <c r="P31" s="407"/>
      <c r="Q31" s="407"/>
      <c r="R31" s="405">
        <f>'入力シート（実績報告時）'!B13</f>
        <v>0</v>
      </c>
      <c r="S31" s="405"/>
      <c r="T31" s="405"/>
      <c r="U31" s="405"/>
      <c r="V31" s="405"/>
      <c r="W31" s="405"/>
      <c r="X31" s="405"/>
      <c r="Y31" s="405"/>
      <c r="Z31" s="405"/>
      <c r="AA31" s="405"/>
      <c r="AB31" s="405"/>
      <c r="AC31" s="405"/>
      <c r="AD31" s="405"/>
      <c r="AE31" s="405"/>
      <c r="AF31" s="405"/>
      <c r="AG31" s="405"/>
      <c r="AH31" s="406"/>
    </row>
    <row r="32" spans="1:38" ht="23.4" customHeight="1" x14ac:dyDescent="0.45">
      <c r="A32" s="399"/>
      <c r="B32" s="350"/>
      <c r="C32" s="350"/>
      <c r="D32" s="350"/>
      <c r="E32" s="351"/>
      <c r="F32" s="347" t="s">
        <v>81</v>
      </c>
      <c r="G32" s="348"/>
      <c r="H32" s="348"/>
      <c r="I32" s="348"/>
      <c r="J32" s="348"/>
      <c r="K32" s="343"/>
      <c r="L32" s="47"/>
      <c r="M32" s="135">
        <f>'入力シート（実績報告時）'!B14</f>
        <v>0</v>
      </c>
      <c r="N32" s="135"/>
      <c r="O32" s="135"/>
      <c r="P32" s="135"/>
      <c r="Q32" s="135"/>
      <c r="R32" s="135"/>
      <c r="S32" s="135"/>
      <c r="T32" s="135"/>
      <c r="U32" s="135"/>
      <c r="V32" s="135"/>
      <c r="W32" s="48"/>
      <c r="X32" s="347" t="s">
        <v>86</v>
      </c>
      <c r="Y32" s="348"/>
      <c r="Z32" s="348"/>
      <c r="AA32" s="343"/>
      <c r="AB32" s="402">
        <f>'入力シート（実績報告時）'!B15</f>
        <v>0</v>
      </c>
      <c r="AC32" s="403"/>
      <c r="AD32" s="403"/>
      <c r="AE32" s="403"/>
      <c r="AF32" s="403"/>
      <c r="AG32" s="403"/>
      <c r="AH32" s="404"/>
    </row>
    <row r="33" spans="1:34" ht="23.4" customHeight="1" x14ac:dyDescent="0.45">
      <c r="A33" s="399"/>
      <c r="B33" s="350"/>
      <c r="C33" s="350"/>
      <c r="D33" s="350"/>
      <c r="E33" s="351"/>
      <c r="F33" s="376" t="s">
        <v>87</v>
      </c>
      <c r="G33" s="377"/>
      <c r="H33" s="377"/>
      <c r="I33" s="377"/>
      <c r="J33" s="377"/>
      <c r="K33" s="378"/>
      <c r="L33" s="408"/>
      <c r="M33" s="382" t="str">
        <f>'入力シート（実績報告時）'!B5</f>
        <v>○○○○　○○○</v>
      </c>
      <c r="N33" s="383"/>
      <c r="O33" s="383"/>
      <c r="P33" s="383"/>
      <c r="Q33" s="383"/>
      <c r="R33" s="383"/>
      <c r="S33" s="383"/>
      <c r="T33" s="383"/>
      <c r="U33" s="383"/>
      <c r="V33" s="383"/>
      <c r="W33" s="383"/>
      <c r="X33" s="383"/>
      <c r="Y33" s="383"/>
      <c r="Z33" s="383"/>
      <c r="AA33" s="383"/>
      <c r="AB33" s="383"/>
      <c r="AC33" s="383"/>
      <c r="AD33" s="383"/>
      <c r="AE33" s="383"/>
      <c r="AF33" s="383"/>
      <c r="AG33" s="383"/>
      <c r="AH33" s="384"/>
    </row>
    <row r="34" spans="1:34" ht="23.4" customHeight="1" thickBot="1" x14ac:dyDescent="0.5">
      <c r="A34" s="400"/>
      <c r="B34" s="353"/>
      <c r="C34" s="353"/>
      <c r="D34" s="353"/>
      <c r="E34" s="354"/>
      <c r="F34" s="379"/>
      <c r="G34" s="380"/>
      <c r="H34" s="380"/>
      <c r="I34" s="380"/>
      <c r="J34" s="380"/>
      <c r="K34" s="381"/>
      <c r="L34" s="409"/>
      <c r="M34" s="385"/>
      <c r="N34" s="386"/>
      <c r="O34" s="386"/>
      <c r="P34" s="386"/>
      <c r="Q34" s="386"/>
      <c r="R34" s="386"/>
      <c r="S34" s="386"/>
      <c r="T34" s="386"/>
      <c r="U34" s="386"/>
      <c r="V34" s="386"/>
      <c r="W34" s="386"/>
      <c r="X34" s="386"/>
      <c r="Y34" s="386"/>
      <c r="Z34" s="386"/>
      <c r="AA34" s="386"/>
      <c r="AB34" s="386"/>
      <c r="AC34" s="386"/>
      <c r="AD34" s="386"/>
      <c r="AE34" s="386"/>
      <c r="AF34" s="386"/>
      <c r="AG34" s="386"/>
      <c r="AH34" s="387"/>
    </row>
    <row r="35" spans="1:34" ht="19.8" customHeight="1" x14ac:dyDescent="0.45">
      <c r="A35" s="388" t="s">
        <v>88</v>
      </c>
      <c r="B35" s="389"/>
      <c r="C35" s="389"/>
      <c r="D35" s="389"/>
      <c r="E35" s="390"/>
      <c r="F35" s="366" t="s">
        <v>89</v>
      </c>
      <c r="G35" s="367"/>
      <c r="H35" s="367"/>
      <c r="I35" s="367"/>
      <c r="J35" s="367"/>
      <c r="K35" s="368"/>
      <c r="L35" s="39"/>
      <c r="M35" s="40"/>
      <c r="N35" s="40"/>
      <c r="O35" s="41"/>
      <c r="P35" s="42"/>
      <c r="Q35" s="40"/>
      <c r="R35" s="43"/>
      <c r="S35" s="371" t="s">
        <v>90</v>
      </c>
      <c r="T35" s="372"/>
      <c r="U35" s="372"/>
      <c r="V35" s="44"/>
      <c r="W35" s="45"/>
      <c r="X35" s="366" t="s">
        <v>91</v>
      </c>
      <c r="Y35" s="367"/>
      <c r="Z35" s="368"/>
      <c r="AA35" s="391"/>
      <c r="AB35" s="392"/>
      <c r="AC35" s="392"/>
      <c r="AD35" s="392"/>
      <c r="AE35" s="392"/>
      <c r="AF35" s="392"/>
      <c r="AG35" s="392"/>
      <c r="AH35" s="393"/>
    </row>
    <row r="36" spans="1:34" ht="12" customHeight="1" x14ac:dyDescent="0.45"/>
    <row r="37" spans="1:34" ht="19.8" customHeight="1" thickBot="1" x14ac:dyDescent="0.5">
      <c r="B37" s="2" t="s">
        <v>92</v>
      </c>
    </row>
    <row r="38" spans="1:34" ht="25.2" customHeight="1" x14ac:dyDescent="0.45">
      <c r="A38" s="357" t="s">
        <v>93</v>
      </c>
      <c r="B38" s="358"/>
      <c r="C38" s="358"/>
      <c r="D38" s="358"/>
      <c r="E38" s="359"/>
      <c r="F38" s="366" t="s">
        <v>77</v>
      </c>
      <c r="G38" s="367"/>
      <c r="H38" s="367"/>
      <c r="I38" s="367"/>
      <c r="J38" s="367"/>
      <c r="K38" s="368"/>
      <c r="L38" s="366"/>
      <c r="M38" s="367"/>
      <c r="N38" s="367"/>
      <c r="O38" s="367"/>
      <c r="P38" s="367"/>
      <c r="Q38" s="367"/>
      <c r="R38" s="367"/>
      <c r="S38" s="367"/>
      <c r="T38" s="367"/>
      <c r="U38" s="367"/>
      <c r="V38" s="367"/>
      <c r="W38" s="367"/>
      <c r="X38" s="367"/>
      <c r="Y38" s="367"/>
      <c r="Z38" s="367"/>
      <c r="AA38" s="369" t="s">
        <v>78</v>
      </c>
      <c r="AB38" s="369"/>
      <c r="AC38" s="369"/>
      <c r="AD38" s="369"/>
      <c r="AE38" s="369"/>
      <c r="AF38" s="369"/>
      <c r="AG38" s="369"/>
      <c r="AH38" s="370"/>
    </row>
    <row r="39" spans="1:34" ht="25.2" customHeight="1" x14ac:dyDescent="0.45">
      <c r="A39" s="360"/>
      <c r="B39" s="361"/>
      <c r="C39" s="361"/>
      <c r="D39" s="361"/>
      <c r="E39" s="362"/>
      <c r="F39" s="371" t="s">
        <v>79</v>
      </c>
      <c r="G39" s="372"/>
      <c r="H39" s="372"/>
      <c r="I39" s="372"/>
      <c r="J39" s="372"/>
      <c r="K39" s="373"/>
      <c r="L39" s="347"/>
      <c r="M39" s="348"/>
      <c r="N39" s="348"/>
      <c r="O39" s="348"/>
      <c r="P39" s="348"/>
      <c r="Q39" s="348"/>
      <c r="R39" s="348"/>
      <c r="S39" s="348"/>
      <c r="T39" s="348"/>
      <c r="U39" s="348"/>
      <c r="V39" s="348"/>
      <c r="W39" s="348"/>
      <c r="X39" s="348"/>
      <c r="Y39" s="348"/>
      <c r="Z39" s="348"/>
      <c r="AA39" s="348"/>
      <c r="AB39" s="348"/>
      <c r="AC39" s="348"/>
      <c r="AD39" s="374" t="s">
        <v>80</v>
      </c>
      <c r="AE39" s="374"/>
      <c r="AF39" s="374"/>
      <c r="AG39" s="374"/>
      <c r="AH39" s="375"/>
    </row>
    <row r="40" spans="1:34" ht="24" customHeight="1" x14ac:dyDescent="0.45">
      <c r="A40" s="360"/>
      <c r="B40" s="361"/>
      <c r="C40" s="361"/>
      <c r="D40" s="361"/>
      <c r="E40" s="362"/>
      <c r="F40" s="347" t="s">
        <v>81</v>
      </c>
      <c r="G40" s="348"/>
      <c r="H40" s="348"/>
      <c r="I40" s="348"/>
      <c r="J40" s="348"/>
      <c r="K40" s="343"/>
      <c r="L40" s="28" t="s">
        <v>3</v>
      </c>
      <c r="M40" s="345" t="s">
        <v>82</v>
      </c>
      <c r="N40" s="346"/>
      <c r="O40" s="29" t="s">
        <v>3</v>
      </c>
      <c r="P40" s="345" t="s">
        <v>83</v>
      </c>
      <c r="Q40" s="345"/>
      <c r="R40" s="29" t="s">
        <v>3</v>
      </c>
      <c r="S40" s="345" t="s">
        <v>84</v>
      </c>
      <c r="T40" s="346"/>
      <c r="U40" s="29" t="s">
        <v>3</v>
      </c>
      <c r="V40" s="134" t="s">
        <v>85</v>
      </c>
      <c r="W40" s="30"/>
      <c r="X40" s="347" t="s">
        <v>86</v>
      </c>
      <c r="Y40" s="348"/>
      <c r="Z40" s="348"/>
      <c r="AA40" s="343"/>
      <c r="AB40" s="136"/>
      <c r="AC40" s="31"/>
      <c r="AD40" s="31"/>
      <c r="AE40" s="31"/>
      <c r="AF40" s="31"/>
      <c r="AG40" s="31"/>
      <c r="AH40" s="32"/>
    </row>
    <row r="41" spans="1:34" ht="24" customHeight="1" x14ac:dyDescent="0.45">
      <c r="A41" s="360"/>
      <c r="B41" s="361"/>
      <c r="C41" s="361"/>
      <c r="D41" s="361"/>
      <c r="E41" s="362"/>
      <c r="F41" s="349" t="s">
        <v>87</v>
      </c>
      <c r="G41" s="350"/>
      <c r="H41" s="350"/>
      <c r="I41" s="350"/>
      <c r="J41" s="350"/>
      <c r="K41" s="351"/>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5">
      <c r="A42" s="363"/>
      <c r="B42" s="364"/>
      <c r="C42" s="364"/>
      <c r="D42" s="364"/>
      <c r="E42" s="365"/>
      <c r="F42" s="352"/>
      <c r="G42" s="353"/>
      <c r="H42" s="353"/>
      <c r="I42" s="353"/>
      <c r="J42" s="353"/>
      <c r="K42" s="354"/>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45"/>
    <row r="44" spans="1:34" ht="20.399999999999999" customHeight="1" x14ac:dyDescent="0.45">
      <c r="A44" s="355" t="s">
        <v>88</v>
      </c>
      <c r="B44" s="355"/>
      <c r="C44" s="355"/>
      <c r="D44" s="355"/>
      <c r="E44" s="355"/>
      <c r="F44" s="344" t="s">
        <v>94</v>
      </c>
      <c r="G44" s="344"/>
      <c r="H44" s="356"/>
      <c r="I44" s="343" t="s">
        <v>647</v>
      </c>
      <c r="J44" s="344"/>
      <c r="K44" s="344"/>
      <c r="L44" s="344"/>
      <c r="M44" s="344"/>
      <c r="N44" s="344"/>
      <c r="O44" s="344"/>
      <c r="P44" s="344"/>
      <c r="Q44" s="344" t="s">
        <v>95</v>
      </c>
      <c r="R44" s="344"/>
      <c r="S44" s="356"/>
      <c r="T44" s="343"/>
      <c r="U44" s="344"/>
      <c r="V44" s="344"/>
      <c r="W44" s="344"/>
      <c r="X44" s="344"/>
      <c r="Y44" s="344"/>
      <c r="Z44" s="344"/>
      <c r="AA44" s="344" t="s">
        <v>96</v>
      </c>
      <c r="AB44" s="344"/>
      <c r="AC44" s="356"/>
      <c r="AD44" s="343"/>
      <c r="AE44" s="344"/>
      <c r="AF44" s="344"/>
      <c r="AG44" s="344"/>
      <c r="AH44" s="344"/>
    </row>
  </sheetData>
  <mergeCells count="86">
    <mergeCell ref="A1:AH1"/>
    <mergeCell ref="A2:AH2"/>
    <mergeCell ref="A3:AH3"/>
    <mergeCell ref="S5:V5"/>
    <mergeCell ref="W5:Z5"/>
    <mergeCell ref="AB5:AC5"/>
    <mergeCell ref="AE5:AF5"/>
    <mergeCell ref="B8:D8"/>
    <mergeCell ref="E8:L8"/>
    <mergeCell ref="O8:Q8"/>
    <mergeCell ref="R8:Z8"/>
    <mergeCell ref="AA8:AH8"/>
    <mergeCell ref="B7:D7"/>
    <mergeCell ref="G7:J7"/>
    <mergeCell ref="M7:Q7"/>
    <mergeCell ref="T7:Z7"/>
    <mergeCell ref="AA7:AH7"/>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H21:AA21"/>
    <mergeCell ref="H18:AA18"/>
    <mergeCell ref="H19:AA20"/>
    <mergeCell ref="A23:F24"/>
    <mergeCell ref="H23:M23"/>
    <mergeCell ref="O23:V23"/>
    <mergeCell ref="Y23:AB23"/>
    <mergeCell ref="H24:AB24"/>
    <mergeCell ref="A25:F25"/>
    <mergeCell ref="H25:I25"/>
    <mergeCell ref="K25:M25"/>
    <mergeCell ref="A28:E29"/>
    <mergeCell ref="F28:V28"/>
    <mergeCell ref="AB28:AH28"/>
    <mergeCell ref="A30:E34"/>
    <mergeCell ref="F30:K30"/>
    <mergeCell ref="F31:K31"/>
    <mergeCell ref="F32:K32"/>
    <mergeCell ref="W28:AA28"/>
    <mergeCell ref="AB32:AH32"/>
    <mergeCell ref="R30:AH30"/>
    <mergeCell ref="R31:AH31"/>
    <mergeCell ref="M30:Q30"/>
    <mergeCell ref="M31:Q31"/>
    <mergeCell ref="L33:L34"/>
    <mergeCell ref="A35:E35"/>
    <mergeCell ref="F35:K35"/>
    <mergeCell ref="S35:U35"/>
    <mergeCell ref="X35:Z35"/>
    <mergeCell ref="AA35:AH35"/>
    <mergeCell ref="AD39:AH39"/>
    <mergeCell ref="F40:K40"/>
    <mergeCell ref="M40:N40"/>
    <mergeCell ref="P40:Q40"/>
    <mergeCell ref="X32:AA32"/>
    <mergeCell ref="F33:K34"/>
    <mergeCell ref="M33:AH34"/>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s>
  <phoneticPr fontId="2"/>
  <dataValidations count="1">
    <dataValidation type="list" allowBlank="1" showInputMessage="1" showErrorMessage="1" sqref="L40 O40 R40 U40 X29 AE29 F29 I29 L29 O29 R29 U29 J25 G23:G25 N23 X23">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workbookViewId="0">
      <selection activeCell="M203" sqref="M203"/>
    </sheetView>
  </sheetViews>
  <sheetFormatPr defaultRowHeight="18" x14ac:dyDescent="0.45"/>
  <cols>
    <col min="1" max="1" width="9.19921875" bestFit="1" customWidth="1"/>
    <col min="2" max="2" width="28.09765625" bestFit="1" customWidth="1"/>
  </cols>
  <sheetData>
    <row r="1" spans="1:2" x14ac:dyDescent="0.45">
      <c r="A1" s="1" t="s">
        <v>102</v>
      </c>
      <c r="B1" s="1" t="s">
        <v>30</v>
      </c>
    </row>
    <row r="2" spans="1:2" x14ac:dyDescent="0.45">
      <c r="A2" s="1" t="s">
        <v>103</v>
      </c>
      <c r="B2" s="1" t="s">
        <v>104</v>
      </c>
    </row>
    <row r="3" spans="1:2" x14ac:dyDescent="0.45">
      <c r="A3" s="1" t="s">
        <v>105</v>
      </c>
      <c r="B3" s="1" t="s">
        <v>106</v>
      </c>
    </row>
    <row r="4" spans="1:2" x14ac:dyDescent="0.45">
      <c r="A4" s="1" t="s">
        <v>107</v>
      </c>
      <c r="B4" s="1" t="s">
        <v>108</v>
      </c>
    </row>
    <row r="5" spans="1:2" x14ac:dyDescent="0.45">
      <c r="A5" s="1" t="s">
        <v>109</v>
      </c>
      <c r="B5" s="1" t="s">
        <v>110</v>
      </c>
    </row>
    <row r="6" spans="1:2" x14ac:dyDescent="0.45">
      <c r="A6" s="1" t="s">
        <v>111</v>
      </c>
      <c r="B6" s="1" t="s">
        <v>112</v>
      </c>
    </row>
    <row r="7" spans="1:2" x14ac:dyDescent="0.45">
      <c r="A7" s="1" t="s">
        <v>113</v>
      </c>
      <c r="B7" s="1" t="s">
        <v>114</v>
      </c>
    </row>
    <row r="8" spans="1:2" x14ac:dyDescent="0.45">
      <c r="A8" s="1" t="s">
        <v>115</v>
      </c>
      <c r="B8" s="1" t="s">
        <v>116</v>
      </c>
    </row>
    <row r="9" spans="1:2" x14ac:dyDescent="0.45">
      <c r="A9" s="1" t="s">
        <v>117</v>
      </c>
      <c r="B9" s="1" t="s">
        <v>118</v>
      </c>
    </row>
    <row r="10" spans="1:2" x14ac:dyDescent="0.45">
      <c r="A10" s="1" t="s">
        <v>119</v>
      </c>
      <c r="B10" s="1" t="s">
        <v>120</v>
      </c>
    </row>
    <row r="11" spans="1:2" x14ac:dyDescent="0.45">
      <c r="A11" s="1" t="s">
        <v>121</v>
      </c>
      <c r="B11" s="1" t="s">
        <v>122</v>
      </c>
    </row>
    <row r="12" spans="1:2" x14ac:dyDescent="0.45">
      <c r="A12" s="1" t="s">
        <v>123</v>
      </c>
      <c r="B12" s="1" t="s">
        <v>124</v>
      </c>
    </row>
    <row r="13" spans="1:2" x14ac:dyDescent="0.45">
      <c r="A13" s="1" t="s">
        <v>125</v>
      </c>
      <c r="B13" s="1" t="s">
        <v>126</v>
      </c>
    </row>
    <row r="14" spans="1:2" x14ac:dyDescent="0.45">
      <c r="A14" s="1" t="s">
        <v>127</v>
      </c>
      <c r="B14" s="1" t="s">
        <v>128</v>
      </c>
    </row>
    <row r="15" spans="1:2" x14ac:dyDescent="0.45">
      <c r="A15" s="1" t="s">
        <v>129</v>
      </c>
      <c r="B15" s="1" t="s">
        <v>130</v>
      </c>
    </row>
    <row r="16" spans="1:2" x14ac:dyDescent="0.45">
      <c r="A16" s="1" t="s">
        <v>131</v>
      </c>
      <c r="B16" s="1" t="s">
        <v>132</v>
      </c>
    </row>
    <row r="17" spans="1:2" x14ac:dyDescent="0.45">
      <c r="A17" s="1" t="s">
        <v>133</v>
      </c>
      <c r="B17" s="1" t="s">
        <v>134</v>
      </c>
    </row>
    <row r="18" spans="1:2" x14ac:dyDescent="0.45">
      <c r="A18" s="1" t="s">
        <v>135</v>
      </c>
      <c r="B18" s="1" t="s">
        <v>136</v>
      </c>
    </row>
    <row r="19" spans="1:2" x14ac:dyDescent="0.45">
      <c r="A19" s="1" t="s">
        <v>137</v>
      </c>
      <c r="B19" s="1" t="s">
        <v>138</v>
      </c>
    </row>
    <row r="20" spans="1:2" x14ac:dyDescent="0.45">
      <c r="A20" s="1" t="s">
        <v>139</v>
      </c>
      <c r="B20" s="1" t="s">
        <v>140</v>
      </c>
    </row>
    <row r="21" spans="1:2" x14ac:dyDescent="0.45">
      <c r="A21" s="1" t="s">
        <v>141</v>
      </c>
      <c r="B21" s="1" t="s">
        <v>142</v>
      </c>
    </row>
    <row r="22" spans="1:2" x14ac:dyDescent="0.45">
      <c r="A22" s="1" t="s">
        <v>143</v>
      </c>
      <c r="B22" s="1" t="s">
        <v>144</v>
      </c>
    </row>
    <row r="23" spans="1:2" x14ac:dyDescent="0.45">
      <c r="A23" s="1" t="s">
        <v>145</v>
      </c>
      <c r="B23" s="1" t="s">
        <v>146</v>
      </c>
    </row>
    <row r="24" spans="1:2" x14ac:dyDescent="0.45">
      <c r="A24" s="1" t="s">
        <v>147</v>
      </c>
      <c r="B24" s="1" t="s">
        <v>148</v>
      </c>
    </row>
    <row r="25" spans="1:2" x14ac:dyDescent="0.45">
      <c r="A25" s="1" t="s">
        <v>149</v>
      </c>
      <c r="B25" s="1" t="s">
        <v>150</v>
      </c>
    </row>
    <row r="26" spans="1:2" x14ac:dyDescent="0.45">
      <c r="A26" s="1" t="s">
        <v>151</v>
      </c>
      <c r="B26" s="1" t="s">
        <v>152</v>
      </c>
    </row>
    <row r="27" spans="1:2" x14ac:dyDescent="0.45">
      <c r="A27" s="1" t="s">
        <v>153</v>
      </c>
      <c r="B27" s="1" t="s">
        <v>154</v>
      </c>
    </row>
    <row r="28" spans="1:2" x14ac:dyDescent="0.45">
      <c r="A28" s="1" t="s">
        <v>155</v>
      </c>
      <c r="B28" s="1" t="s">
        <v>156</v>
      </c>
    </row>
    <row r="29" spans="1:2" x14ac:dyDescent="0.45">
      <c r="A29" s="1" t="s">
        <v>157</v>
      </c>
      <c r="B29" s="1" t="s">
        <v>158</v>
      </c>
    </row>
    <row r="30" spans="1:2" x14ac:dyDescent="0.45">
      <c r="A30" s="1" t="s">
        <v>159</v>
      </c>
      <c r="B30" s="1" t="s">
        <v>160</v>
      </c>
    </row>
    <row r="31" spans="1:2" x14ac:dyDescent="0.45">
      <c r="A31" s="1" t="s">
        <v>161</v>
      </c>
      <c r="B31" s="1" t="s">
        <v>162</v>
      </c>
    </row>
    <row r="32" spans="1:2" x14ac:dyDescent="0.45">
      <c r="A32" s="1" t="s">
        <v>163</v>
      </c>
      <c r="B32" s="1" t="s">
        <v>164</v>
      </c>
    </row>
    <row r="33" spans="1:2" x14ac:dyDescent="0.45">
      <c r="A33" s="1" t="s">
        <v>165</v>
      </c>
      <c r="B33" s="1" t="s">
        <v>166</v>
      </c>
    </row>
    <row r="34" spans="1:2" x14ac:dyDescent="0.45">
      <c r="A34" s="1" t="s">
        <v>167</v>
      </c>
      <c r="B34" s="1" t="s">
        <v>168</v>
      </c>
    </row>
    <row r="35" spans="1:2" x14ac:dyDescent="0.45">
      <c r="A35" s="1" t="s">
        <v>169</v>
      </c>
      <c r="B35" s="1" t="s">
        <v>170</v>
      </c>
    </row>
    <row r="36" spans="1:2" x14ac:dyDescent="0.45">
      <c r="A36" s="1" t="s">
        <v>171</v>
      </c>
      <c r="B36" s="1" t="s">
        <v>172</v>
      </c>
    </row>
    <row r="37" spans="1:2" x14ac:dyDescent="0.45">
      <c r="A37" s="1" t="s">
        <v>173</v>
      </c>
      <c r="B37" s="1" t="s">
        <v>174</v>
      </c>
    </row>
    <row r="38" spans="1:2" x14ac:dyDescent="0.45">
      <c r="A38" s="1" t="s">
        <v>175</v>
      </c>
      <c r="B38" s="1" t="s">
        <v>176</v>
      </c>
    </row>
    <row r="39" spans="1:2" x14ac:dyDescent="0.45">
      <c r="A39" s="1" t="s">
        <v>16</v>
      </c>
      <c r="B39" s="1" t="s">
        <v>177</v>
      </c>
    </row>
    <row r="40" spans="1:2" x14ac:dyDescent="0.45">
      <c r="A40" s="1" t="s">
        <v>178</v>
      </c>
      <c r="B40" s="1" t="s">
        <v>179</v>
      </c>
    </row>
    <row r="41" spans="1:2" x14ac:dyDescent="0.45">
      <c r="A41" s="1" t="s">
        <v>180</v>
      </c>
      <c r="B41" s="1" t="s">
        <v>181</v>
      </c>
    </row>
    <row r="42" spans="1:2" x14ac:dyDescent="0.45">
      <c r="A42" s="1" t="s">
        <v>182</v>
      </c>
      <c r="B42" s="1" t="s">
        <v>183</v>
      </c>
    </row>
    <row r="43" spans="1:2" x14ac:dyDescent="0.45">
      <c r="A43" s="1" t="s">
        <v>184</v>
      </c>
      <c r="B43" s="1" t="s">
        <v>185</v>
      </c>
    </row>
    <row r="44" spans="1:2" x14ac:dyDescent="0.45">
      <c r="A44" s="1" t="s">
        <v>186</v>
      </c>
      <c r="B44" s="1" t="s">
        <v>187</v>
      </c>
    </row>
    <row r="45" spans="1:2" x14ac:dyDescent="0.45">
      <c r="A45" s="1" t="s">
        <v>188</v>
      </c>
      <c r="B45" s="1" t="s">
        <v>189</v>
      </c>
    </row>
    <row r="46" spans="1:2" x14ac:dyDescent="0.45">
      <c r="A46" s="1" t="s">
        <v>190</v>
      </c>
      <c r="B46" s="1" t="s">
        <v>191</v>
      </c>
    </row>
    <row r="47" spans="1:2" x14ac:dyDescent="0.45">
      <c r="A47" s="1" t="s">
        <v>192</v>
      </c>
      <c r="B47" s="1" t="s">
        <v>193</v>
      </c>
    </row>
    <row r="48" spans="1:2" x14ac:dyDescent="0.45">
      <c r="A48" s="1" t="s">
        <v>194</v>
      </c>
      <c r="B48" s="1" t="s">
        <v>195</v>
      </c>
    </row>
    <row r="49" spans="1:2" x14ac:dyDescent="0.45">
      <c r="A49" s="1" t="s">
        <v>196</v>
      </c>
      <c r="B49" s="1" t="s">
        <v>197</v>
      </c>
    </row>
    <row r="50" spans="1:2" x14ac:dyDescent="0.45">
      <c r="A50" s="1" t="s">
        <v>198</v>
      </c>
      <c r="B50" s="1" t="s">
        <v>199</v>
      </c>
    </row>
    <row r="51" spans="1:2" x14ac:dyDescent="0.45">
      <c r="A51" s="1" t="s">
        <v>200</v>
      </c>
      <c r="B51" s="1" t="s">
        <v>201</v>
      </c>
    </row>
    <row r="52" spans="1:2" x14ac:dyDescent="0.45">
      <c r="A52" s="1" t="s">
        <v>202</v>
      </c>
      <c r="B52" s="1" t="s">
        <v>203</v>
      </c>
    </row>
    <row r="53" spans="1:2" x14ac:dyDescent="0.45">
      <c r="A53" s="1" t="s">
        <v>204</v>
      </c>
      <c r="B53" s="1" t="s">
        <v>205</v>
      </c>
    </row>
    <row r="54" spans="1:2" x14ac:dyDescent="0.45">
      <c r="A54" s="1" t="s">
        <v>206</v>
      </c>
      <c r="B54" s="1" t="s">
        <v>207</v>
      </c>
    </row>
    <row r="55" spans="1:2" x14ac:dyDescent="0.45">
      <c r="A55" s="1" t="s">
        <v>208</v>
      </c>
      <c r="B55" s="1" t="s">
        <v>209</v>
      </c>
    </row>
    <row r="56" spans="1:2" x14ac:dyDescent="0.45">
      <c r="A56" s="1" t="s">
        <v>210</v>
      </c>
      <c r="B56" s="1" t="s">
        <v>211</v>
      </c>
    </row>
    <row r="57" spans="1:2" x14ac:dyDescent="0.45">
      <c r="A57" s="1" t="s">
        <v>212</v>
      </c>
      <c r="B57" s="1" t="s">
        <v>213</v>
      </c>
    </row>
    <row r="58" spans="1:2" x14ac:dyDescent="0.45">
      <c r="A58" s="1" t="s">
        <v>214</v>
      </c>
      <c r="B58" s="1" t="s">
        <v>215</v>
      </c>
    </row>
    <row r="59" spans="1:2" x14ac:dyDescent="0.45">
      <c r="A59" s="1" t="s">
        <v>216</v>
      </c>
      <c r="B59" s="1" t="s">
        <v>217</v>
      </c>
    </row>
    <row r="60" spans="1:2" x14ac:dyDescent="0.45">
      <c r="A60" s="1" t="s">
        <v>218</v>
      </c>
      <c r="B60" s="1" t="s">
        <v>219</v>
      </c>
    </row>
    <row r="61" spans="1:2" x14ac:dyDescent="0.45">
      <c r="A61" s="1" t="s">
        <v>220</v>
      </c>
      <c r="B61" s="1" t="s">
        <v>221</v>
      </c>
    </row>
    <row r="62" spans="1:2" x14ac:dyDescent="0.45">
      <c r="A62" s="1" t="s">
        <v>216</v>
      </c>
      <c r="B62" s="1" t="s">
        <v>222</v>
      </c>
    </row>
    <row r="63" spans="1:2" x14ac:dyDescent="0.45">
      <c r="A63" s="1" t="s">
        <v>223</v>
      </c>
      <c r="B63" s="1" t="s">
        <v>224</v>
      </c>
    </row>
    <row r="64" spans="1:2" x14ac:dyDescent="0.45">
      <c r="A64" s="1" t="s">
        <v>225</v>
      </c>
      <c r="B64" s="1" t="s">
        <v>226</v>
      </c>
    </row>
    <row r="65" spans="1:2" x14ac:dyDescent="0.45">
      <c r="A65" s="1" t="s">
        <v>227</v>
      </c>
      <c r="B65" s="1" t="s">
        <v>228</v>
      </c>
    </row>
    <row r="66" spans="1:2" x14ac:dyDescent="0.45">
      <c r="A66" s="1" t="s">
        <v>229</v>
      </c>
      <c r="B66" s="1" t="s">
        <v>230</v>
      </c>
    </row>
    <row r="67" spans="1:2" x14ac:dyDescent="0.45">
      <c r="A67" s="1" t="s">
        <v>231</v>
      </c>
      <c r="B67" s="1" t="s">
        <v>232</v>
      </c>
    </row>
    <row r="68" spans="1:2" x14ac:dyDescent="0.45">
      <c r="A68" s="1" t="s">
        <v>233</v>
      </c>
      <c r="B68" s="1" t="s">
        <v>234</v>
      </c>
    </row>
    <row r="69" spans="1:2" x14ac:dyDescent="0.45">
      <c r="A69" s="1" t="s">
        <v>235</v>
      </c>
      <c r="B69" s="1" t="s">
        <v>236</v>
      </c>
    </row>
    <row r="70" spans="1:2" x14ac:dyDescent="0.45">
      <c r="A70" s="1" t="s">
        <v>237</v>
      </c>
      <c r="B70" s="1" t="s">
        <v>238</v>
      </c>
    </row>
    <row r="71" spans="1:2" x14ac:dyDescent="0.45">
      <c r="A71" s="1" t="s">
        <v>239</v>
      </c>
      <c r="B71" s="1" t="s">
        <v>240</v>
      </c>
    </row>
    <row r="72" spans="1:2" x14ac:dyDescent="0.45">
      <c r="A72" s="1" t="s">
        <v>241</v>
      </c>
      <c r="B72" s="1" t="s">
        <v>242</v>
      </c>
    </row>
    <row r="73" spans="1:2" x14ac:dyDescent="0.45">
      <c r="A73" s="1" t="s">
        <v>243</v>
      </c>
      <c r="B73" s="1" t="s">
        <v>244</v>
      </c>
    </row>
    <row r="74" spans="1:2" x14ac:dyDescent="0.45">
      <c r="A74" s="1" t="s">
        <v>245</v>
      </c>
      <c r="B74" s="1" t="s">
        <v>246</v>
      </c>
    </row>
    <row r="75" spans="1:2" x14ac:dyDescent="0.45">
      <c r="A75" s="1" t="s">
        <v>247</v>
      </c>
      <c r="B75" s="1" t="s">
        <v>248</v>
      </c>
    </row>
    <row r="76" spans="1:2" x14ac:dyDescent="0.45">
      <c r="A76" s="1" t="s">
        <v>249</v>
      </c>
      <c r="B76" s="1" t="s">
        <v>250</v>
      </c>
    </row>
    <row r="77" spans="1:2" x14ac:dyDescent="0.45">
      <c r="A77" s="1" t="s">
        <v>251</v>
      </c>
      <c r="B77" s="1" t="s">
        <v>252</v>
      </c>
    </row>
    <row r="78" spans="1:2" x14ac:dyDescent="0.45">
      <c r="A78" s="1" t="s">
        <v>253</v>
      </c>
      <c r="B78" s="1" t="s">
        <v>254</v>
      </c>
    </row>
    <row r="79" spans="1:2" x14ac:dyDescent="0.45">
      <c r="A79" s="1" t="s">
        <v>255</v>
      </c>
      <c r="B79" s="1" t="s">
        <v>256</v>
      </c>
    </row>
    <row r="80" spans="1:2" x14ac:dyDescent="0.45">
      <c r="A80" s="1" t="s">
        <v>257</v>
      </c>
      <c r="B80" s="1" t="s">
        <v>258</v>
      </c>
    </row>
    <row r="81" spans="1:2" x14ac:dyDescent="0.45">
      <c r="A81" s="1" t="s">
        <v>259</v>
      </c>
      <c r="B81" s="1" t="s">
        <v>260</v>
      </c>
    </row>
    <row r="82" spans="1:2" x14ac:dyDescent="0.45">
      <c r="A82" s="1" t="s">
        <v>261</v>
      </c>
      <c r="B82" s="1" t="s">
        <v>262</v>
      </c>
    </row>
    <row r="83" spans="1:2" x14ac:dyDescent="0.45">
      <c r="A83" s="1" t="s">
        <v>263</v>
      </c>
      <c r="B83" s="1" t="s">
        <v>264</v>
      </c>
    </row>
    <row r="84" spans="1:2" x14ac:dyDescent="0.45">
      <c r="A84" s="1" t="s">
        <v>265</v>
      </c>
      <c r="B84" s="1" t="s">
        <v>266</v>
      </c>
    </row>
    <row r="85" spans="1:2" x14ac:dyDescent="0.45">
      <c r="A85" s="1" t="s">
        <v>267</v>
      </c>
      <c r="B85" s="1" t="s">
        <v>268</v>
      </c>
    </row>
    <row r="86" spans="1:2" x14ac:dyDescent="0.45">
      <c r="A86" s="1" t="s">
        <v>269</v>
      </c>
      <c r="B86" s="1" t="s">
        <v>270</v>
      </c>
    </row>
    <row r="87" spans="1:2" x14ac:dyDescent="0.45">
      <c r="A87" s="1" t="s">
        <v>271</v>
      </c>
      <c r="B87" s="1" t="s">
        <v>272</v>
      </c>
    </row>
    <row r="88" spans="1:2" x14ac:dyDescent="0.45">
      <c r="A88" s="1" t="s">
        <v>273</v>
      </c>
      <c r="B88" s="1" t="s">
        <v>274</v>
      </c>
    </row>
    <row r="89" spans="1:2" x14ac:dyDescent="0.45">
      <c r="A89" s="1" t="s">
        <v>275</v>
      </c>
      <c r="B89" s="1" t="s">
        <v>663</v>
      </c>
    </row>
    <row r="90" spans="1:2" x14ac:dyDescent="0.45">
      <c r="A90" s="1" t="s">
        <v>276</v>
      </c>
      <c r="B90" s="1" t="s">
        <v>277</v>
      </c>
    </row>
    <row r="91" spans="1:2" x14ac:dyDescent="0.45">
      <c r="A91" s="1" t="s">
        <v>278</v>
      </c>
      <c r="B91" s="1" t="s">
        <v>279</v>
      </c>
    </row>
    <row r="92" spans="1:2" x14ac:dyDescent="0.45">
      <c r="A92" s="1" t="s">
        <v>280</v>
      </c>
      <c r="B92" s="1" t="s">
        <v>281</v>
      </c>
    </row>
    <row r="93" spans="1:2" x14ac:dyDescent="0.45">
      <c r="A93" s="1" t="s">
        <v>282</v>
      </c>
      <c r="B93" s="1" t="s">
        <v>283</v>
      </c>
    </row>
    <row r="94" spans="1:2" x14ac:dyDescent="0.45">
      <c r="A94" s="1" t="s">
        <v>284</v>
      </c>
      <c r="B94" s="1" t="s">
        <v>285</v>
      </c>
    </row>
    <row r="95" spans="1:2" x14ac:dyDescent="0.45">
      <c r="A95" s="1" t="s">
        <v>286</v>
      </c>
      <c r="B95" s="1" t="s">
        <v>287</v>
      </c>
    </row>
    <row r="96" spans="1:2" x14ac:dyDescent="0.45">
      <c r="A96" s="1" t="s">
        <v>288</v>
      </c>
      <c r="B96" s="1" t="s">
        <v>289</v>
      </c>
    </row>
    <row r="97" spans="1:2" x14ac:dyDescent="0.45">
      <c r="A97" s="1" t="s">
        <v>290</v>
      </c>
      <c r="B97" s="1" t="s">
        <v>291</v>
      </c>
    </row>
    <row r="98" spans="1:2" x14ac:dyDescent="0.45">
      <c r="A98" s="1" t="s">
        <v>292</v>
      </c>
      <c r="B98" s="1" t="s">
        <v>293</v>
      </c>
    </row>
    <row r="99" spans="1:2" x14ac:dyDescent="0.45">
      <c r="A99" s="1" t="s">
        <v>294</v>
      </c>
      <c r="B99" s="1" t="s">
        <v>295</v>
      </c>
    </row>
    <row r="100" spans="1:2" x14ac:dyDescent="0.45">
      <c r="A100" s="1" t="s">
        <v>296</v>
      </c>
      <c r="B100" s="1" t="s">
        <v>297</v>
      </c>
    </row>
    <row r="101" spans="1:2" x14ac:dyDescent="0.45">
      <c r="A101" s="1" t="s">
        <v>298</v>
      </c>
      <c r="B101" s="1" t="s">
        <v>299</v>
      </c>
    </row>
    <row r="102" spans="1:2" x14ac:dyDescent="0.45">
      <c r="A102" s="1" t="s">
        <v>300</v>
      </c>
      <c r="B102" s="1" t="s">
        <v>301</v>
      </c>
    </row>
    <row r="103" spans="1:2" x14ac:dyDescent="0.45">
      <c r="A103" s="1" t="s">
        <v>302</v>
      </c>
      <c r="B103" s="1" t="s">
        <v>303</v>
      </c>
    </row>
    <row r="104" spans="1:2" x14ac:dyDescent="0.45">
      <c r="A104" s="1" t="s">
        <v>304</v>
      </c>
      <c r="B104" s="1" t="s">
        <v>305</v>
      </c>
    </row>
    <row r="105" spans="1:2" x14ac:dyDescent="0.45">
      <c r="A105" s="1" t="s">
        <v>306</v>
      </c>
      <c r="B105" s="1" t="s">
        <v>307</v>
      </c>
    </row>
    <row r="106" spans="1:2" x14ac:dyDescent="0.45">
      <c r="A106" s="1" t="s">
        <v>308</v>
      </c>
      <c r="B106" s="1" t="s">
        <v>309</v>
      </c>
    </row>
    <row r="107" spans="1:2" x14ac:dyDescent="0.45">
      <c r="A107" s="1" t="s">
        <v>310</v>
      </c>
      <c r="B107" s="1" t="s">
        <v>311</v>
      </c>
    </row>
    <row r="108" spans="1:2" x14ac:dyDescent="0.45">
      <c r="A108" s="1" t="s">
        <v>312</v>
      </c>
      <c r="B108" s="1" t="s">
        <v>313</v>
      </c>
    </row>
    <row r="109" spans="1:2" x14ac:dyDescent="0.45">
      <c r="A109" s="1" t="s">
        <v>314</v>
      </c>
      <c r="B109" s="1" t="s">
        <v>315</v>
      </c>
    </row>
    <row r="110" spans="1:2" x14ac:dyDescent="0.45">
      <c r="A110" s="1" t="s">
        <v>316</v>
      </c>
      <c r="B110" s="1" t="s">
        <v>317</v>
      </c>
    </row>
    <row r="111" spans="1:2" x14ac:dyDescent="0.45">
      <c r="A111" s="1" t="s">
        <v>318</v>
      </c>
      <c r="B111" s="1" t="s">
        <v>319</v>
      </c>
    </row>
    <row r="112" spans="1:2" x14ac:dyDescent="0.45">
      <c r="A112" s="1" t="s">
        <v>320</v>
      </c>
      <c r="B112" s="1" t="s">
        <v>321</v>
      </c>
    </row>
    <row r="113" spans="1:2" x14ac:dyDescent="0.45">
      <c r="A113" s="1" t="s">
        <v>322</v>
      </c>
      <c r="B113" s="1" t="s">
        <v>323</v>
      </c>
    </row>
    <row r="114" spans="1:2" x14ac:dyDescent="0.45">
      <c r="A114" s="1" t="s">
        <v>324</v>
      </c>
      <c r="B114" s="1" t="s">
        <v>325</v>
      </c>
    </row>
    <row r="115" spans="1:2" x14ac:dyDescent="0.45">
      <c r="A115" s="1" t="s">
        <v>326</v>
      </c>
      <c r="B115" s="1" t="s">
        <v>327</v>
      </c>
    </row>
    <row r="116" spans="1:2" x14ac:dyDescent="0.45">
      <c r="A116" s="1" t="s">
        <v>328</v>
      </c>
      <c r="B116" s="1" t="s">
        <v>329</v>
      </c>
    </row>
    <row r="117" spans="1:2" x14ac:dyDescent="0.45">
      <c r="A117" s="1" t="s">
        <v>330</v>
      </c>
      <c r="B117" s="1" t="s">
        <v>331</v>
      </c>
    </row>
    <row r="118" spans="1:2" x14ac:dyDescent="0.45">
      <c r="A118" s="1" t="s">
        <v>332</v>
      </c>
      <c r="B118" s="1" t="s">
        <v>333</v>
      </c>
    </row>
    <row r="119" spans="1:2" x14ac:dyDescent="0.45">
      <c r="A119" s="1" t="s">
        <v>334</v>
      </c>
      <c r="B119" s="1" t="s">
        <v>335</v>
      </c>
    </row>
    <row r="120" spans="1:2" x14ac:dyDescent="0.45">
      <c r="A120" s="1" t="s">
        <v>336</v>
      </c>
      <c r="B120" s="1" t="s">
        <v>337</v>
      </c>
    </row>
    <row r="121" spans="1:2" x14ac:dyDescent="0.45">
      <c r="A121" s="1" t="s">
        <v>338</v>
      </c>
      <c r="B121" s="1" t="s">
        <v>339</v>
      </c>
    </row>
    <row r="122" spans="1:2" x14ac:dyDescent="0.45">
      <c r="A122" s="1" t="s">
        <v>340</v>
      </c>
      <c r="B122" s="1" t="s">
        <v>341</v>
      </c>
    </row>
    <row r="123" spans="1:2" x14ac:dyDescent="0.45">
      <c r="A123" s="1" t="s">
        <v>342</v>
      </c>
      <c r="B123" s="1" t="s">
        <v>343</v>
      </c>
    </row>
    <row r="124" spans="1:2" x14ac:dyDescent="0.45">
      <c r="A124" s="1" t="s">
        <v>344</v>
      </c>
      <c r="B124" s="1" t="s">
        <v>345</v>
      </c>
    </row>
    <row r="125" spans="1:2" x14ac:dyDescent="0.45">
      <c r="A125" s="1" t="s">
        <v>346</v>
      </c>
      <c r="B125" s="1" t="s">
        <v>347</v>
      </c>
    </row>
    <row r="126" spans="1:2" x14ac:dyDescent="0.45">
      <c r="A126" s="1" t="s">
        <v>348</v>
      </c>
      <c r="B126" s="1" t="s">
        <v>349</v>
      </c>
    </row>
    <row r="127" spans="1:2" x14ac:dyDescent="0.45">
      <c r="A127" s="1" t="s">
        <v>350</v>
      </c>
      <c r="B127" s="1" t="s">
        <v>351</v>
      </c>
    </row>
    <row r="128" spans="1:2" x14ac:dyDescent="0.45">
      <c r="A128" s="1" t="s">
        <v>352</v>
      </c>
      <c r="B128" s="1" t="s">
        <v>353</v>
      </c>
    </row>
    <row r="129" spans="1:2" x14ac:dyDescent="0.45">
      <c r="A129" s="1" t="s">
        <v>354</v>
      </c>
      <c r="B129" s="1" t="s">
        <v>355</v>
      </c>
    </row>
    <row r="130" spans="1:2" x14ac:dyDescent="0.45">
      <c r="A130" s="1" t="s">
        <v>356</v>
      </c>
      <c r="B130" s="1" t="s">
        <v>357</v>
      </c>
    </row>
    <row r="131" spans="1:2" x14ac:dyDescent="0.45">
      <c r="A131" s="1" t="s">
        <v>358</v>
      </c>
      <c r="B131" s="1" t="s">
        <v>359</v>
      </c>
    </row>
    <row r="132" spans="1:2" x14ac:dyDescent="0.45">
      <c r="A132" s="1" t="s">
        <v>360</v>
      </c>
      <c r="B132" s="1" t="s">
        <v>361</v>
      </c>
    </row>
    <row r="133" spans="1:2" x14ac:dyDescent="0.45">
      <c r="A133" s="1" t="s">
        <v>362</v>
      </c>
      <c r="B133" s="1" t="s">
        <v>363</v>
      </c>
    </row>
    <row r="134" spans="1:2" x14ac:dyDescent="0.45">
      <c r="A134" s="1" t="s">
        <v>364</v>
      </c>
      <c r="B134" s="1" t="s">
        <v>365</v>
      </c>
    </row>
    <row r="135" spans="1:2" x14ac:dyDescent="0.45">
      <c r="A135" s="1" t="s">
        <v>366</v>
      </c>
      <c r="B135" s="1" t="s">
        <v>367</v>
      </c>
    </row>
    <row r="136" spans="1:2" x14ac:dyDescent="0.45">
      <c r="A136" s="1" t="s">
        <v>368</v>
      </c>
      <c r="B136" s="1" t="s">
        <v>369</v>
      </c>
    </row>
    <row r="137" spans="1:2" x14ac:dyDescent="0.45">
      <c r="A137" s="1" t="s">
        <v>370</v>
      </c>
      <c r="B137" s="1" t="s">
        <v>371</v>
      </c>
    </row>
    <row r="138" spans="1:2" x14ac:dyDescent="0.45">
      <c r="A138" s="1" t="s">
        <v>372</v>
      </c>
      <c r="B138" s="1" t="s">
        <v>373</v>
      </c>
    </row>
    <row r="139" spans="1:2" x14ac:dyDescent="0.45">
      <c r="A139" s="1" t="s">
        <v>374</v>
      </c>
      <c r="B139" s="1" t="s">
        <v>375</v>
      </c>
    </row>
    <row r="140" spans="1:2" x14ac:dyDescent="0.45">
      <c r="A140" s="1" t="s">
        <v>376</v>
      </c>
      <c r="B140" s="1" t="s">
        <v>377</v>
      </c>
    </row>
    <row r="141" spans="1:2" x14ac:dyDescent="0.45">
      <c r="A141" s="1" t="s">
        <v>378</v>
      </c>
      <c r="B141" s="1" t="s">
        <v>379</v>
      </c>
    </row>
    <row r="142" spans="1:2" x14ac:dyDescent="0.45">
      <c r="A142" s="1" t="s">
        <v>380</v>
      </c>
      <c r="B142" s="1" t="s">
        <v>381</v>
      </c>
    </row>
    <row r="143" spans="1:2" x14ac:dyDescent="0.45">
      <c r="A143" s="1" t="s">
        <v>382</v>
      </c>
      <c r="B143" s="1" t="s">
        <v>383</v>
      </c>
    </row>
    <row r="144" spans="1:2" x14ac:dyDescent="0.45">
      <c r="A144" s="1" t="s">
        <v>384</v>
      </c>
      <c r="B144" s="1" t="s">
        <v>385</v>
      </c>
    </row>
    <row r="145" spans="1:2" x14ac:dyDescent="0.45">
      <c r="A145" s="1" t="s">
        <v>386</v>
      </c>
      <c r="B145" s="1" t="s">
        <v>387</v>
      </c>
    </row>
    <row r="146" spans="1:2" x14ac:dyDescent="0.45">
      <c r="A146" s="1" t="s">
        <v>388</v>
      </c>
      <c r="B146" s="1" t="s">
        <v>389</v>
      </c>
    </row>
    <row r="147" spans="1:2" x14ac:dyDescent="0.45">
      <c r="A147" s="1" t="s">
        <v>390</v>
      </c>
      <c r="B147" s="1" t="s">
        <v>391</v>
      </c>
    </row>
    <row r="148" spans="1:2" x14ac:dyDescent="0.45">
      <c r="A148" s="1" t="s">
        <v>392</v>
      </c>
      <c r="B148" s="1" t="s">
        <v>393</v>
      </c>
    </row>
    <row r="149" spans="1:2" x14ac:dyDescent="0.45">
      <c r="A149" s="1" t="s">
        <v>394</v>
      </c>
      <c r="B149" s="1" t="s">
        <v>395</v>
      </c>
    </row>
    <row r="150" spans="1:2" x14ac:dyDescent="0.45">
      <c r="A150" s="1" t="s">
        <v>396</v>
      </c>
      <c r="B150" s="1" t="s">
        <v>397</v>
      </c>
    </row>
    <row r="151" spans="1:2" x14ac:dyDescent="0.45">
      <c r="A151" s="1" t="s">
        <v>398</v>
      </c>
      <c r="B151" s="1" t="s">
        <v>399</v>
      </c>
    </row>
    <row r="152" spans="1:2" x14ac:dyDescent="0.45">
      <c r="A152" s="1" t="s">
        <v>400</v>
      </c>
      <c r="B152" s="1" t="s">
        <v>401</v>
      </c>
    </row>
    <row r="153" spans="1:2" x14ac:dyDescent="0.45">
      <c r="A153" s="1" t="s">
        <v>402</v>
      </c>
      <c r="B153" s="1" t="s">
        <v>403</v>
      </c>
    </row>
    <row r="154" spans="1:2" x14ac:dyDescent="0.45">
      <c r="A154" s="1" t="s">
        <v>404</v>
      </c>
      <c r="B154" s="1" t="s">
        <v>405</v>
      </c>
    </row>
    <row r="155" spans="1:2" x14ac:dyDescent="0.45">
      <c r="A155" s="1" t="s">
        <v>404</v>
      </c>
      <c r="B155" s="1" t="s">
        <v>406</v>
      </c>
    </row>
    <row r="156" spans="1:2" x14ac:dyDescent="0.45">
      <c r="A156" s="1" t="s">
        <v>407</v>
      </c>
      <c r="B156" s="1" t="s">
        <v>408</v>
      </c>
    </row>
    <row r="157" spans="1:2" x14ac:dyDescent="0.45">
      <c r="A157" s="1" t="s">
        <v>409</v>
      </c>
      <c r="B157" s="1" t="s">
        <v>410</v>
      </c>
    </row>
    <row r="158" spans="1:2" x14ac:dyDescent="0.45">
      <c r="A158" s="1" t="s">
        <v>411</v>
      </c>
      <c r="B158" s="1" t="s">
        <v>412</v>
      </c>
    </row>
    <row r="159" spans="1:2" x14ac:dyDescent="0.45">
      <c r="A159" s="1" t="s">
        <v>413</v>
      </c>
      <c r="B159" s="1" t="s">
        <v>414</v>
      </c>
    </row>
    <row r="160" spans="1:2" x14ac:dyDescent="0.45">
      <c r="A160" s="1" t="s">
        <v>415</v>
      </c>
      <c r="B160" s="1" t="s">
        <v>416</v>
      </c>
    </row>
    <row r="161" spans="1:2" x14ac:dyDescent="0.45">
      <c r="A161" s="1" t="s">
        <v>417</v>
      </c>
      <c r="B161" s="1" t="s">
        <v>418</v>
      </c>
    </row>
    <row r="162" spans="1:2" x14ac:dyDescent="0.45">
      <c r="A162" s="1" t="s">
        <v>419</v>
      </c>
      <c r="B162" s="1" t="s">
        <v>420</v>
      </c>
    </row>
    <row r="163" spans="1:2" x14ac:dyDescent="0.45">
      <c r="A163" s="1" t="s">
        <v>421</v>
      </c>
      <c r="B163" s="1" t="s">
        <v>422</v>
      </c>
    </row>
    <row r="164" spans="1:2" x14ac:dyDescent="0.45">
      <c r="A164" s="1" t="s">
        <v>423</v>
      </c>
      <c r="B164" s="1" t="s">
        <v>424</v>
      </c>
    </row>
    <row r="165" spans="1:2" x14ac:dyDescent="0.45">
      <c r="A165" s="1" t="s">
        <v>425</v>
      </c>
      <c r="B165" s="1" t="s">
        <v>426</v>
      </c>
    </row>
    <row r="166" spans="1:2" x14ac:dyDescent="0.45">
      <c r="A166" s="1" t="s">
        <v>427</v>
      </c>
      <c r="B166" s="1" t="s">
        <v>428</v>
      </c>
    </row>
    <row r="167" spans="1:2" x14ac:dyDescent="0.45">
      <c r="A167" s="1" t="s">
        <v>429</v>
      </c>
      <c r="B167" s="1" t="s">
        <v>430</v>
      </c>
    </row>
    <row r="168" spans="1:2" x14ac:dyDescent="0.45">
      <c r="A168" s="1" t="s">
        <v>431</v>
      </c>
      <c r="B168" s="1" t="s">
        <v>432</v>
      </c>
    </row>
    <row r="169" spans="1:2" x14ac:dyDescent="0.45">
      <c r="A169" s="1" t="s">
        <v>433</v>
      </c>
      <c r="B169" s="1" t="s">
        <v>434</v>
      </c>
    </row>
    <row r="170" spans="1:2" x14ac:dyDescent="0.45">
      <c r="A170" s="1" t="s">
        <v>435</v>
      </c>
      <c r="B170" s="1" t="s">
        <v>436</v>
      </c>
    </row>
    <row r="171" spans="1:2" x14ac:dyDescent="0.45">
      <c r="A171" s="1" t="s">
        <v>437</v>
      </c>
      <c r="B171" s="1" t="s">
        <v>438</v>
      </c>
    </row>
    <row r="172" spans="1:2" x14ac:dyDescent="0.45">
      <c r="A172" s="1" t="s">
        <v>439</v>
      </c>
      <c r="B172" s="1" t="s">
        <v>440</v>
      </c>
    </row>
    <row r="173" spans="1:2" x14ac:dyDescent="0.45">
      <c r="A173" s="1" t="s">
        <v>441</v>
      </c>
      <c r="B173" s="1" t="s">
        <v>442</v>
      </c>
    </row>
    <row r="174" spans="1:2" x14ac:dyDescent="0.45">
      <c r="A174" s="1" t="s">
        <v>443</v>
      </c>
      <c r="B174" s="1" t="s">
        <v>444</v>
      </c>
    </row>
    <row r="175" spans="1:2" x14ac:dyDescent="0.45">
      <c r="A175" s="1" t="s">
        <v>445</v>
      </c>
      <c r="B175" s="1" t="s">
        <v>446</v>
      </c>
    </row>
    <row r="176" spans="1:2" x14ac:dyDescent="0.45">
      <c r="A176" s="1" t="s">
        <v>447</v>
      </c>
      <c r="B176" s="1" t="s">
        <v>448</v>
      </c>
    </row>
    <row r="177" spans="1:2" x14ac:dyDescent="0.45">
      <c r="A177" s="1" t="s">
        <v>449</v>
      </c>
      <c r="B177" s="1" t="s">
        <v>450</v>
      </c>
    </row>
    <row r="178" spans="1:2" x14ac:dyDescent="0.45">
      <c r="A178" s="1" t="s">
        <v>451</v>
      </c>
      <c r="B178" s="1" t="s">
        <v>452</v>
      </c>
    </row>
    <row r="179" spans="1:2" x14ac:dyDescent="0.45">
      <c r="A179" s="1" t="s">
        <v>453</v>
      </c>
      <c r="B179" s="1" t="s">
        <v>454</v>
      </c>
    </row>
    <row r="180" spans="1:2" x14ac:dyDescent="0.45">
      <c r="A180" s="1" t="s">
        <v>455</v>
      </c>
      <c r="B180" s="1" t="s">
        <v>456</v>
      </c>
    </row>
    <row r="181" spans="1:2" x14ac:dyDescent="0.45">
      <c r="A181" s="1" t="s">
        <v>457</v>
      </c>
      <c r="B181" s="1" t="s">
        <v>458</v>
      </c>
    </row>
    <row r="182" spans="1:2" x14ac:dyDescent="0.45">
      <c r="A182" s="1" t="s">
        <v>459</v>
      </c>
      <c r="B182" s="1" t="s">
        <v>460</v>
      </c>
    </row>
    <row r="183" spans="1:2" x14ac:dyDescent="0.45">
      <c r="A183" s="1" t="s">
        <v>461</v>
      </c>
      <c r="B183" s="1" t="s">
        <v>462</v>
      </c>
    </row>
    <row r="184" spans="1:2" x14ac:dyDescent="0.45">
      <c r="A184" s="1" t="s">
        <v>463</v>
      </c>
      <c r="B184" s="1" t="s">
        <v>464</v>
      </c>
    </row>
    <row r="185" spans="1:2" x14ac:dyDescent="0.45">
      <c r="A185" s="1" t="s">
        <v>465</v>
      </c>
      <c r="B185" s="1" t="s">
        <v>466</v>
      </c>
    </row>
    <row r="186" spans="1:2" x14ac:dyDescent="0.45">
      <c r="A186" s="1" t="s">
        <v>467</v>
      </c>
      <c r="B186" s="1" t="s">
        <v>468</v>
      </c>
    </row>
    <row r="187" spans="1:2" x14ac:dyDescent="0.45">
      <c r="A187" s="1" t="s">
        <v>469</v>
      </c>
      <c r="B187" s="1" t="s">
        <v>470</v>
      </c>
    </row>
    <row r="188" spans="1:2" x14ac:dyDescent="0.45">
      <c r="A188" s="1" t="s">
        <v>471</v>
      </c>
      <c r="B188" s="1" t="s">
        <v>472</v>
      </c>
    </row>
    <row r="189" spans="1:2" x14ac:dyDescent="0.45">
      <c r="A189" s="1" t="s">
        <v>473</v>
      </c>
      <c r="B189" s="1" t="s">
        <v>474</v>
      </c>
    </row>
    <row r="190" spans="1:2" x14ac:dyDescent="0.45">
      <c r="A190" s="1" t="s">
        <v>475</v>
      </c>
      <c r="B190" s="1" t="s">
        <v>476</v>
      </c>
    </row>
    <row r="191" spans="1:2" x14ac:dyDescent="0.45">
      <c r="A191" s="1" t="s">
        <v>477</v>
      </c>
      <c r="B191" s="1" t="s">
        <v>478</v>
      </c>
    </row>
    <row r="192" spans="1:2" x14ac:dyDescent="0.45">
      <c r="A192" s="1" t="s">
        <v>479</v>
      </c>
      <c r="B192" s="1" t="s">
        <v>480</v>
      </c>
    </row>
    <row r="193" spans="1:2" x14ac:dyDescent="0.45">
      <c r="A193" s="1" t="s">
        <v>481</v>
      </c>
      <c r="B193" s="1" t="s">
        <v>482</v>
      </c>
    </row>
    <row r="194" spans="1:2" x14ac:dyDescent="0.45">
      <c r="A194" s="1" t="s">
        <v>483</v>
      </c>
      <c r="B194" s="1" t="s">
        <v>484</v>
      </c>
    </row>
    <row r="195" spans="1:2" x14ac:dyDescent="0.45">
      <c r="A195" s="1" t="s">
        <v>485</v>
      </c>
      <c r="B195" s="1" t="s">
        <v>486</v>
      </c>
    </row>
    <row r="196" spans="1:2" x14ac:dyDescent="0.45">
      <c r="A196" s="1" t="s">
        <v>487</v>
      </c>
      <c r="B196" s="1" t="s">
        <v>488</v>
      </c>
    </row>
    <row r="197" spans="1:2" x14ac:dyDescent="0.45">
      <c r="A197" s="1" t="s">
        <v>489</v>
      </c>
      <c r="B197" s="1" t="s">
        <v>490</v>
      </c>
    </row>
    <row r="198" spans="1:2" x14ac:dyDescent="0.45">
      <c r="A198" s="1" t="s">
        <v>491</v>
      </c>
      <c r="B198" s="1" t="s">
        <v>492</v>
      </c>
    </row>
    <row r="199" spans="1:2" x14ac:dyDescent="0.45">
      <c r="A199" s="1" t="s">
        <v>493</v>
      </c>
      <c r="B199" s="1" t="s">
        <v>494</v>
      </c>
    </row>
    <row r="200" spans="1:2" x14ac:dyDescent="0.45">
      <c r="A200" s="1" t="s">
        <v>495</v>
      </c>
      <c r="B200" s="1" t="s">
        <v>496</v>
      </c>
    </row>
    <row r="201" spans="1:2" x14ac:dyDescent="0.45">
      <c r="A201" s="1" t="s">
        <v>497</v>
      </c>
      <c r="B201" s="1" t="s">
        <v>498</v>
      </c>
    </row>
    <row r="202" spans="1:2" x14ac:dyDescent="0.45">
      <c r="A202" s="1" t="s">
        <v>499</v>
      </c>
      <c r="B202" s="1" t="s">
        <v>500</v>
      </c>
    </row>
    <row r="203" spans="1:2" x14ac:dyDescent="0.45">
      <c r="A203" s="1" t="s">
        <v>501</v>
      </c>
      <c r="B203" s="1" t="s">
        <v>502</v>
      </c>
    </row>
    <row r="204" spans="1:2" x14ac:dyDescent="0.45">
      <c r="A204" s="1" t="s">
        <v>503</v>
      </c>
      <c r="B204" s="1" t="s">
        <v>504</v>
      </c>
    </row>
    <row r="205" spans="1:2" x14ac:dyDescent="0.45">
      <c r="A205" s="1" t="s">
        <v>505</v>
      </c>
      <c r="B205" s="1" t="s">
        <v>506</v>
      </c>
    </row>
    <row r="206" spans="1:2" x14ac:dyDescent="0.45">
      <c r="A206" s="1" t="s">
        <v>507</v>
      </c>
      <c r="B206" s="1" t="s">
        <v>508</v>
      </c>
    </row>
    <row r="207" spans="1:2" x14ac:dyDescent="0.45">
      <c r="A207" s="1" t="s">
        <v>509</v>
      </c>
      <c r="B207" s="1" t="s">
        <v>510</v>
      </c>
    </row>
    <row r="208" spans="1:2" x14ac:dyDescent="0.45">
      <c r="A208" s="1" t="s">
        <v>511</v>
      </c>
      <c r="B208" s="1" t="s">
        <v>512</v>
      </c>
    </row>
    <row r="209" spans="1:2" x14ac:dyDescent="0.45">
      <c r="A209" s="1" t="s">
        <v>513</v>
      </c>
      <c r="B209" s="1" t="s">
        <v>514</v>
      </c>
    </row>
    <row r="210" spans="1:2" x14ac:dyDescent="0.45">
      <c r="A210" s="1" t="s">
        <v>515</v>
      </c>
      <c r="B210" s="1" t="s">
        <v>516</v>
      </c>
    </row>
    <row r="211" spans="1:2" x14ac:dyDescent="0.45">
      <c r="A211" s="1" t="s">
        <v>517</v>
      </c>
      <c r="B211" s="1" t="s">
        <v>518</v>
      </c>
    </row>
    <row r="212" spans="1:2" x14ac:dyDescent="0.45">
      <c r="A212" s="1" t="s">
        <v>519</v>
      </c>
      <c r="B212" s="1" t="s">
        <v>520</v>
      </c>
    </row>
    <row r="213" spans="1:2" x14ac:dyDescent="0.45">
      <c r="A213" s="1" t="s">
        <v>521</v>
      </c>
      <c r="B213" s="1" t="s">
        <v>522</v>
      </c>
    </row>
    <row r="214" spans="1:2" x14ac:dyDescent="0.45">
      <c r="A214" s="1" t="s">
        <v>523</v>
      </c>
      <c r="B214" s="1" t="s">
        <v>524</v>
      </c>
    </row>
    <row r="215" spans="1:2" x14ac:dyDescent="0.45">
      <c r="A215" s="1" t="s">
        <v>525</v>
      </c>
      <c r="B215" s="1" t="s">
        <v>526</v>
      </c>
    </row>
    <row r="216" spans="1:2" x14ac:dyDescent="0.45">
      <c r="A216" s="1" t="s">
        <v>527</v>
      </c>
      <c r="B216" s="1" t="s">
        <v>528</v>
      </c>
    </row>
    <row r="217" spans="1:2" x14ac:dyDescent="0.45">
      <c r="A217" s="1" t="s">
        <v>529</v>
      </c>
      <c r="B217" s="1" t="s">
        <v>530</v>
      </c>
    </row>
    <row r="218" spans="1:2" x14ac:dyDescent="0.45">
      <c r="A218" s="1" t="s">
        <v>531</v>
      </c>
      <c r="B218" s="1" t="s">
        <v>532</v>
      </c>
    </row>
    <row r="219" spans="1:2" x14ac:dyDescent="0.45">
      <c r="A219" s="1" t="s">
        <v>533</v>
      </c>
      <c r="B219" s="1" t="s">
        <v>534</v>
      </c>
    </row>
    <row r="220" spans="1:2" x14ac:dyDescent="0.45">
      <c r="A220" s="1" t="s">
        <v>535</v>
      </c>
      <c r="B220" s="1" t="s">
        <v>536</v>
      </c>
    </row>
    <row r="221" spans="1:2" x14ac:dyDescent="0.45">
      <c r="A221" s="1" t="s">
        <v>537</v>
      </c>
      <c r="B221" s="1" t="s">
        <v>538</v>
      </c>
    </row>
    <row r="222" spans="1:2" x14ac:dyDescent="0.45">
      <c r="A222" s="1" t="s">
        <v>539</v>
      </c>
      <c r="B222" s="1" t="s">
        <v>540</v>
      </c>
    </row>
    <row r="223" spans="1:2" x14ac:dyDescent="0.45">
      <c r="A223" s="1" t="s">
        <v>541</v>
      </c>
      <c r="B223" s="1" t="s">
        <v>542</v>
      </c>
    </row>
    <row r="224" spans="1:2" x14ac:dyDescent="0.45">
      <c r="A224" s="1" t="s">
        <v>543</v>
      </c>
      <c r="B224" s="1" t="s">
        <v>544</v>
      </c>
    </row>
    <row r="225" spans="1:2" x14ac:dyDescent="0.45">
      <c r="A225" s="1" t="s">
        <v>545</v>
      </c>
      <c r="B225" s="1" t="s">
        <v>546</v>
      </c>
    </row>
    <row r="226" spans="1:2" x14ac:dyDescent="0.45">
      <c r="A226" s="1" t="s">
        <v>547</v>
      </c>
      <c r="B226" s="1" t="s">
        <v>548</v>
      </c>
    </row>
    <row r="227" spans="1:2" x14ac:dyDescent="0.45">
      <c r="A227" s="1" t="s">
        <v>549</v>
      </c>
      <c r="B227" s="1" t="s">
        <v>550</v>
      </c>
    </row>
    <row r="228" spans="1:2" x14ac:dyDescent="0.45">
      <c r="A228" s="1" t="s">
        <v>551</v>
      </c>
      <c r="B228" s="1" t="s">
        <v>552</v>
      </c>
    </row>
    <row r="229" spans="1:2" x14ac:dyDescent="0.45">
      <c r="A229" s="1" t="s">
        <v>553</v>
      </c>
      <c r="B229" s="1" t="s">
        <v>554</v>
      </c>
    </row>
    <row r="230" spans="1:2" x14ac:dyDescent="0.45">
      <c r="A230" s="1" t="s">
        <v>555</v>
      </c>
      <c r="B230" s="1" t="s">
        <v>556</v>
      </c>
    </row>
    <row r="231" spans="1:2" x14ac:dyDescent="0.45">
      <c r="A231" s="1" t="s">
        <v>557</v>
      </c>
      <c r="B231" s="1" t="s">
        <v>558</v>
      </c>
    </row>
    <row r="232" spans="1:2" x14ac:dyDescent="0.45">
      <c r="A232" s="1" t="s">
        <v>559</v>
      </c>
      <c r="B232" s="1" t="s">
        <v>560</v>
      </c>
    </row>
    <row r="233" spans="1:2" x14ac:dyDescent="0.45">
      <c r="A233" s="1" t="s">
        <v>561</v>
      </c>
      <c r="B233" s="1" t="s">
        <v>562</v>
      </c>
    </row>
    <row r="234" spans="1:2" x14ac:dyDescent="0.45">
      <c r="A234" s="1" t="s">
        <v>563</v>
      </c>
      <c r="B234" s="1" t="s">
        <v>564</v>
      </c>
    </row>
    <row r="235" spans="1:2" x14ac:dyDescent="0.45">
      <c r="A235" s="1" t="s">
        <v>565</v>
      </c>
      <c r="B235" s="1" t="s">
        <v>566</v>
      </c>
    </row>
    <row r="236" spans="1:2" x14ac:dyDescent="0.45">
      <c r="A236" s="1" t="s">
        <v>567</v>
      </c>
      <c r="B236" s="1" t="s">
        <v>568</v>
      </c>
    </row>
    <row r="237" spans="1:2" x14ac:dyDescent="0.45">
      <c r="A237" s="1" t="s">
        <v>569</v>
      </c>
      <c r="B237" s="1" t="s">
        <v>570</v>
      </c>
    </row>
    <row r="238" spans="1:2" x14ac:dyDescent="0.45">
      <c r="A238" s="1" t="s">
        <v>571</v>
      </c>
      <c r="B238" s="1" t="s">
        <v>572</v>
      </c>
    </row>
    <row r="239" spans="1:2" x14ac:dyDescent="0.45">
      <c r="A239" s="1" t="s">
        <v>573</v>
      </c>
      <c r="B239" s="1" t="s">
        <v>574</v>
      </c>
    </row>
    <row r="240" spans="1:2" x14ac:dyDescent="0.45">
      <c r="A240" s="1" t="s">
        <v>575</v>
      </c>
      <c r="B240" s="1" t="s">
        <v>576</v>
      </c>
    </row>
    <row r="241" spans="1:2" x14ac:dyDescent="0.45">
      <c r="A241" s="1" t="s">
        <v>577</v>
      </c>
      <c r="B241" s="1" t="s">
        <v>578</v>
      </c>
    </row>
    <row r="242" spans="1:2" x14ac:dyDescent="0.45">
      <c r="A242" s="1" t="s">
        <v>579</v>
      </c>
      <c r="B242" s="1" t="s">
        <v>580</v>
      </c>
    </row>
    <row r="243" spans="1:2" x14ac:dyDescent="0.45">
      <c r="A243" s="1" t="s">
        <v>581</v>
      </c>
      <c r="B243" s="1" t="s">
        <v>582</v>
      </c>
    </row>
    <row r="244" spans="1:2" x14ac:dyDescent="0.45">
      <c r="A244" s="1" t="s">
        <v>583</v>
      </c>
      <c r="B244" s="1" t="s">
        <v>584</v>
      </c>
    </row>
    <row r="245" spans="1:2" x14ac:dyDescent="0.45">
      <c r="A245" s="1" t="s">
        <v>585</v>
      </c>
      <c r="B245" s="1" t="s">
        <v>586</v>
      </c>
    </row>
    <row r="246" spans="1:2" x14ac:dyDescent="0.45">
      <c r="A246" s="1" t="s">
        <v>587</v>
      </c>
      <c r="B246" s="1" t="s">
        <v>588</v>
      </c>
    </row>
    <row r="247" spans="1:2" x14ac:dyDescent="0.45">
      <c r="A247" s="1" t="s">
        <v>589</v>
      </c>
      <c r="B247" s="1" t="s">
        <v>590</v>
      </c>
    </row>
    <row r="248" spans="1:2" x14ac:dyDescent="0.45">
      <c r="A248" s="1" t="s">
        <v>591</v>
      </c>
      <c r="B248" s="1" t="s">
        <v>592</v>
      </c>
    </row>
    <row r="249" spans="1:2" x14ac:dyDescent="0.45">
      <c r="A249" s="1" t="s">
        <v>593</v>
      </c>
      <c r="B249" s="1" t="s">
        <v>594</v>
      </c>
    </row>
    <row r="250" spans="1:2" x14ac:dyDescent="0.45">
      <c r="A250" s="1" t="s">
        <v>595</v>
      </c>
      <c r="B250" s="1" t="s">
        <v>596</v>
      </c>
    </row>
    <row r="251" spans="1:2" x14ac:dyDescent="0.45">
      <c r="A251" s="1" t="s">
        <v>597</v>
      </c>
      <c r="B251" s="1" t="s">
        <v>598</v>
      </c>
    </row>
    <row r="252" spans="1:2" x14ac:dyDescent="0.45">
      <c r="A252" s="1" t="s">
        <v>599</v>
      </c>
      <c r="B252" s="1" t="s">
        <v>600</v>
      </c>
    </row>
    <row r="253" spans="1:2" x14ac:dyDescent="0.45">
      <c r="A253" s="1" t="s">
        <v>601</v>
      </c>
      <c r="B253" s="1" t="s">
        <v>602</v>
      </c>
    </row>
    <row r="254" spans="1:2" x14ac:dyDescent="0.45">
      <c r="A254" s="1" t="s">
        <v>603</v>
      </c>
      <c r="B254" s="1" t="s">
        <v>604</v>
      </c>
    </row>
    <row r="255" spans="1:2" x14ac:dyDescent="0.45">
      <c r="A255" s="1" t="s">
        <v>605</v>
      </c>
      <c r="B255" s="1" t="s">
        <v>606</v>
      </c>
    </row>
    <row r="256" spans="1:2" x14ac:dyDescent="0.45">
      <c r="A256" s="1" t="s">
        <v>607</v>
      </c>
      <c r="B256" s="1" t="s">
        <v>608</v>
      </c>
    </row>
    <row r="257" spans="1:2" x14ac:dyDescent="0.45">
      <c r="A257" s="1" t="s">
        <v>609</v>
      </c>
      <c r="B257" s="1" t="s">
        <v>610</v>
      </c>
    </row>
    <row r="258" spans="1:2" x14ac:dyDescent="0.45">
      <c r="A258" s="1" t="s">
        <v>611</v>
      </c>
      <c r="B258" s="1" t="s">
        <v>612</v>
      </c>
    </row>
    <row r="259" spans="1:2" x14ac:dyDescent="0.45">
      <c r="A259" s="1" t="s">
        <v>613</v>
      </c>
      <c r="B259" s="1" t="s">
        <v>614</v>
      </c>
    </row>
    <row r="260" spans="1:2" x14ac:dyDescent="0.45">
      <c r="A260" s="1" t="s">
        <v>615</v>
      </c>
      <c r="B260" s="1" t="s">
        <v>616</v>
      </c>
    </row>
    <row r="261" spans="1:2" x14ac:dyDescent="0.45">
      <c r="A261" s="1" t="s">
        <v>617</v>
      </c>
      <c r="B261" s="1" t="s">
        <v>618</v>
      </c>
    </row>
    <row r="262" spans="1:2" x14ac:dyDescent="0.45">
      <c r="A262" s="1" t="s">
        <v>619</v>
      </c>
      <c r="B262" s="1" t="s">
        <v>620</v>
      </c>
    </row>
    <row r="263" spans="1:2" x14ac:dyDescent="0.45">
      <c r="A263" s="1" t="s">
        <v>621</v>
      </c>
      <c r="B263" s="1" t="s">
        <v>622</v>
      </c>
    </row>
    <row r="264" spans="1:2" x14ac:dyDescent="0.45">
      <c r="A264" s="1" t="s">
        <v>623</v>
      </c>
      <c r="B264" s="1" t="s">
        <v>624</v>
      </c>
    </row>
    <row r="265" spans="1:2" x14ac:dyDescent="0.45">
      <c r="A265" s="1" t="s">
        <v>625</v>
      </c>
      <c r="B265" s="1" t="s">
        <v>626</v>
      </c>
    </row>
  </sheetData>
  <autoFilter ref="A1:B265"/>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入力シート（実績報告時）</vt:lpstr>
      <vt:lpstr>提出一覧（実績報告）</vt:lpstr>
      <vt:lpstr>第５号様式（補助事業着手届出）</vt:lpstr>
      <vt:lpstr>第５号様式（補助事業完了届出）</vt:lpstr>
      <vt:lpstr>第６号様式（補助金等請求書）</vt:lpstr>
      <vt:lpstr>第７号様式（補助事業実績報告書）</vt:lpstr>
      <vt:lpstr>収支決算書</vt:lpstr>
      <vt:lpstr>口座振替依頼書</vt:lpstr>
      <vt:lpstr>郵便番号一覧</vt:lpstr>
      <vt:lpstr>口座振替依頼書!Print_Area</vt:lpstr>
      <vt:lpstr>収支決算書!Print_Area</vt:lpstr>
      <vt:lpstr>'第５号様式（補助事業完了届出）'!Print_Area</vt:lpstr>
      <vt:lpstr>'第５号様式（補助事業着手届出）'!Print_Area</vt:lpstr>
      <vt:lpstr>'第６号様式（補助金等請求書）'!Print_Area</vt:lpstr>
      <vt:lpstr>'第７号様式（補助事業実績報告書）'!Print_Area</vt:lpstr>
      <vt:lpstr>'提出一覧（実績報告）'!Print_Area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木田　亮夢</cp:lastModifiedBy>
  <cp:lastPrinted>2023-02-27T01:05:43Z</cp:lastPrinted>
  <dcterms:created xsi:type="dcterms:W3CDTF">2022-05-12T07:00:02Z</dcterms:created>
  <dcterms:modified xsi:type="dcterms:W3CDTF">2025-01-06T07:05:58Z</dcterms:modified>
</cp:coreProperties>
</file>