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1jofls1\0500600_経営企画課$\05.業務係　共有フォルダ（1.5GBまで）\06　各種事務\07　浄化槽補助金\01　浄化槽整備事業【事業番号：01900】\18　令和７年度補助申請関係\05　ホームページ関係\01　浄化槽補助金　申請関係\"/>
    </mc:Choice>
  </mc:AlternateContent>
  <xr:revisionPtr revIDLastSave="0" documentId="13_ncr:1_{5EFD424E-7DE1-4DA8-8BA9-AD08AEB22678}" xr6:coauthVersionLast="47" xr6:coauthVersionMax="47" xr10:uidLastSave="{00000000-0000-0000-0000-000000000000}"/>
  <bookViews>
    <workbookView xWindow="-110" yWindow="-110" windowWidth="25820" windowHeight="15500" xr2:uid="{00000000-000D-0000-FFFF-FFFF00000000}"/>
  </bookViews>
  <sheets>
    <sheet name="入力シート（申請時）" sheetId="2" r:id="rId1"/>
    <sheet name="浄化槽設置届出書" sheetId="9" r:id="rId2"/>
    <sheet name="提出一覧（申請時）" sheetId="3" r:id="rId3"/>
    <sheet name="事業計画書及び収支予算書" sheetId="4" r:id="rId4"/>
    <sheet name="第1号様式（補助金交付申請書）" sheetId="1" r:id="rId5"/>
    <sheet name="第５号様式（補助事業着手届出）" sheetId="8" r:id="rId6"/>
    <sheet name="口座振替依頼書" sheetId="5" r:id="rId7"/>
    <sheet name="郵便番号一覧" sheetId="6" r:id="rId8"/>
  </sheets>
  <definedNames>
    <definedName name="_xlnm._FilterDatabase" localSheetId="6" hidden="1">口座振替依頼書!$A$7:$R$8</definedName>
    <definedName name="_xlnm._FilterDatabase" localSheetId="7" hidden="1">郵便番号一覧!$A$1:$B$265</definedName>
    <definedName name="_xlnm.Print_Area" localSheetId="6">口座振替依頼書!$A$1:$AH$44</definedName>
    <definedName name="_xlnm.Print_Area" localSheetId="3">事業計画書及び収支予算書!$A$1:$J$31</definedName>
    <definedName name="_xlnm.Print_Area" localSheetId="1">浄化槽設置届出書!$A$1:$N$38</definedName>
    <definedName name="_xlnm.Print_Area" localSheetId="4">'第1号様式（補助金交付申請書）'!$A$1:$K$39</definedName>
    <definedName name="_xlnm.Print_Area" localSheetId="5">'第５号様式（補助事業着手届出）'!$A$1:$J$32</definedName>
    <definedName name="_xlnm.Print_Area" localSheetId="2">'提出一覧（申請時）'!$A$1:$T$53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3" l="1"/>
  <c r="B24" i="2" l="1"/>
  <c r="D11" i="4"/>
  <c r="B22" i="2"/>
  <c r="B21" i="2"/>
  <c r="D9" i="4" s="1"/>
  <c r="I9" i="9" l="1"/>
  <c r="I11" i="9"/>
  <c r="I10" i="9"/>
  <c r="I8" i="9"/>
  <c r="L5" i="9"/>
  <c r="F19" i="9"/>
  <c r="K26" i="9"/>
  <c r="G24" i="9"/>
  <c r="G28" i="9" l="1"/>
  <c r="F26" i="9"/>
  <c r="G17" i="9"/>
  <c r="I16" i="9"/>
  <c r="F20" i="9" l="1"/>
  <c r="F25" i="9"/>
  <c r="K19" i="9"/>
  <c r="F16" i="9"/>
  <c r="F14" i="9"/>
  <c r="J7" i="3" l="1"/>
  <c r="H20" i="4" l="1"/>
  <c r="D18" i="4"/>
  <c r="H13" i="5" l="1"/>
  <c r="I6" i="8" l="1"/>
  <c r="G23" i="8"/>
  <c r="G22" i="8"/>
  <c r="E15" i="8"/>
  <c r="C15" i="8"/>
  <c r="C23" i="8"/>
  <c r="F12" i="8"/>
  <c r="F11" i="8"/>
  <c r="F10" i="8"/>
  <c r="D6" i="3" l="1"/>
  <c r="F7" i="3"/>
  <c r="F8" i="3"/>
  <c r="L8" i="3"/>
  <c r="R8" i="3"/>
  <c r="F9" i="3"/>
  <c r="J9" i="3"/>
  <c r="F10" i="3"/>
  <c r="R10" i="3"/>
  <c r="F11" i="3"/>
  <c r="E13" i="4" l="1"/>
  <c r="D13" i="4"/>
  <c r="D10" i="4"/>
  <c r="D16" i="4"/>
  <c r="H17" i="4"/>
  <c r="H16" i="4"/>
  <c r="I19" i="1" l="1"/>
  <c r="F21" i="1" l="1"/>
  <c r="C21" i="1"/>
  <c r="D19" i="4"/>
  <c r="D12" i="4"/>
  <c r="D8" i="4"/>
  <c r="H15" i="4"/>
  <c r="H14" i="4"/>
  <c r="D14" i="4"/>
  <c r="R11" i="3"/>
  <c r="C28" i="4"/>
  <c r="C27" i="4"/>
  <c r="C26" i="4"/>
  <c r="C25" i="4"/>
  <c r="C24" i="4"/>
  <c r="B38" i="2"/>
  <c r="B39" i="2" s="1"/>
  <c r="B40" i="2" s="1"/>
  <c r="G26" i="4"/>
  <c r="G25" i="4"/>
  <c r="G24" i="4"/>
  <c r="R20" i="3"/>
  <c r="R19" i="3"/>
  <c r="R18" i="3"/>
  <c r="K17" i="3"/>
  <c r="E19" i="1"/>
  <c r="R16" i="3"/>
  <c r="R15" i="3"/>
  <c r="H19" i="4"/>
  <c r="R14" i="3"/>
  <c r="H11" i="1"/>
  <c r="H10" i="1"/>
  <c r="H6" i="1"/>
  <c r="D15" i="3"/>
  <c r="D7" i="4"/>
  <c r="D14" i="3"/>
  <c r="R17" i="3" l="1"/>
  <c r="B44" i="2"/>
  <c r="C29" i="4"/>
  <c r="R21" i="3"/>
  <c r="I17" i="1"/>
  <c r="M31" i="5"/>
  <c r="M32" i="5"/>
  <c r="M30" i="5"/>
  <c r="H19" i="5"/>
  <c r="H18" i="5"/>
  <c r="M33" i="5"/>
  <c r="R31" i="5"/>
  <c r="AB32" i="5"/>
  <c r="R30" i="5"/>
  <c r="H21" i="5"/>
  <c r="H6" i="4"/>
  <c r="H12" i="5" l="1"/>
  <c r="D5" i="4"/>
  <c r="D6" i="4" l="1"/>
  <c r="H12" i="1"/>
  <c r="C30" i="4"/>
  <c r="G30" i="4" l="1"/>
  <c r="G27" i="4" s="1"/>
</calcChain>
</file>

<file path=xl/sharedStrings.xml><?xml version="1.0" encoding="utf-8"?>
<sst xmlns="http://schemas.openxmlformats.org/spreadsheetml/2006/main" count="1134" uniqueCount="980">
  <si>
    <t>いわき市浄化槽整備事業補助金</t>
    <rPh sb="3" eb="4">
      <t>シ</t>
    </rPh>
    <rPh sb="4" eb="7">
      <t>ジョウカソウ</t>
    </rPh>
    <rPh sb="7" eb="9">
      <t>セイビ</t>
    </rPh>
    <rPh sb="9" eb="11">
      <t>ジギョウ</t>
    </rPh>
    <rPh sb="11" eb="14">
      <t>ホジョキン</t>
    </rPh>
    <phoneticPr fontId="2"/>
  </si>
  <si>
    <t>　補助年度</t>
    <rPh sb="1" eb="3">
      <t>ホジョ</t>
    </rPh>
    <rPh sb="3" eb="5">
      <t>ネンド</t>
    </rPh>
    <phoneticPr fontId="2"/>
  </si>
  <si>
    <t>　補助金等の名称</t>
    <rPh sb="1" eb="4">
      <t>ホジョキン</t>
    </rPh>
    <rPh sb="4" eb="5">
      <t>トウ</t>
    </rPh>
    <rPh sb="6" eb="8">
      <t>メイショウ</t>
    </rPh>
    <phoneticPr fontId="2"/>
  </si>
  <si>
    <t>　補助事業等の工期</t>
    <rPh sb="1" eb="3">
      <t>ホジョ</t>
    </rPh>
    <rPh sb="3" eb="5">
      <t>ジギョウ</t>
    </rPh>
    <rPh sb="5" eb="6">
      <t>トウ</t>
    </rPh>
    <rPh sb="7" eb="9">
      <t>コウキ</t>
    </rPh>
    <phoneticPr fontId="2"/>
  </si>
  <si>
    <t>着手</t>
    <rPh sb="0" eb="2">
      <t>チャクシュ</t>
    </rPh>
    <phoneticPr fontId="2"/>
  </si>
  <si>
    <t>　添付書類</t>
    <rPh sb="1" eb="3">
      <t>テンプ</t>
    </rPh>
    <rPh sb="3" eb="5">
      <t>ショルイ</t>
    </rPh>
    <phoneticPr fontId="2"/>
  </si>
  <si>
    <t>１　事業計画書　　２　収支予算書　　３　その他</t>
    <rPh sb="2" eb="4">
      <t>ジギョウ</t>
    </rPh>
    <rPh sb="4" eb="6">
      <t>ケイカク</t>
    </rPh>
    <rPh sb="6" eb="7">
      <t>ショ</t>
    </rPh>
    <rPh sb="11" eb="13">
      <t>シュウシ</t>
    </rPh>
    <rPh sb="13" eb="16">
      <t>ヨサンショ</t>
    </rPh>
    <rPh sb="22" eb="23">
      <t>タ</t>
    </rPh>
    <phoneticPr fontId="2"/>
  </si>
  <si>
    <t>　担当課所見（申請時は記入しないでください。）</t>
    <rPh sb="1" eb="4">
      <t>タントウカ</t>
    </rPh>
    <rPh sb="4" eb="6">
      <t>ショケン</t>
    </rPh>
    <rPh sb="7" eb="10">
      <t>シンセイジ</t>
    </rPh>
    <rPh sb="11" eb="13">
      <t>キニュウ</t>
    </rPh>
    <phoneticPr fontId="2"/>
  </si>
  <si>
    <t>　申請時</t>
    <rPh sb="1" eb="4">
      <t>シンセイジ</t>
    </rPh>
    <phoneticPr fontId="2"/>
  </si>
  <si>
    <t>　□　登録証の写し</t>
    <rPh sb="3" eb="5">
      <t>トウロク</t>
    </rPh>
    <rPh sb="5" eb="6">
      <t>ショウ</t>
    </rPh>
    <rPh sb="7" eb="8">
      <t>ウツ</t>
    </rPh>
    <phoneticPr fontId="2"/>
  </si>
  <si>
    <t>　□　浄化槽の構造図</t>
    <rPh sb="3" eb="6">
      <t>ジョウカソウ</t>
    </rPh>
    <rPh sb="7" eb="9">
      <t>コウゾウ</t>
    </rPh>
    <rPh sb="9" eb="10">
      <t>ズ</t>
    </rPh>
    <phoneticPr fontId="2"/>
  </si>
  <si>
    <t>　□　浄化槽設置届出書の写し</t>
    <rPh sb="3" eb="6">
      <t>ジョウカソウ</t>
    </rPh>
    <rPh sb="6" eb="8">
      <t>セッチ</t>
    </rPh>
    <rPh sb="8" eb="10">
      <t>トドケデ</t>
    </rPh>
    <rPh sb="10" eb="11">
      <t>ショ</t>
    </rPh>
    <rPh sb="12" eb="13">
      <t>ウツ</t>
    </rPh>
    <phoneticPr fontId="2"/>
  </si>
  <si>
    <t>　□　建築確認通知書の写し</t>
    <rPh sb="3" eb="5">
      <t>ケンチク</t>
    </rPh>
    <rPh sb="5" eb="7">
      <t>カクニン</t>
    </rPh>
    <rPh sb="7" eb="10">
      <t>ツウチショ</t>
    </rPh>
    <rPh sb="11" eb="12">
      <t>ウツ</t>
    </rPh>
    <phoneticPr fontId="2"/>
  </si>
  <si>
    <t>　□　建築平面図（排水系統図を含む）</t>
    <rPh sb="3" eb="5">
      <t>ケンチク</t>
    </rPh>
    <rPh sb="5" eb="8">
      <t>ヘイメンズ</t>
    </rPh>
    <rPh sb="9" eb="11">
      <t>ハイスイ</t>
    </rPh>
    <rPh sb="11" eb="14">
      <t>ケイトウズ</t>
    </rPh>
    <rPh sb="15" eb="16">
      <t>フク</t>
    </rPh>
    <phoneticPr fontId="2"/>
  </si>
  <si>
    <t>　□　縦断図（宅内配管補助を受ける場合）</t>
    <rPh sb="3" eb="6">
      <t>ジュウダンズ</t>
    </rPh>
    <rPh sb="7" eb="9">
      <t>タクナイ</t>
    </rPh>
    <rPh sb="9" eb="11">
      <t>ハイカン</t>
    </rPh>
    <rPh sb="11" eb="13">
      <t>ホジョ</t>
    </rPh>
    <rPh sb="14" eb="15">
      <t>ウ</t>
    </rPh>
    <rPh sb="17" eb="19">
      <t>バアイ</t>
    </rPh>
    <phoneticPr fontId="2"/>
  </si>
  <si>
    <t>　□　設置場所の位置図</t>
    <rPh sb="3" eb="5">
      <t>セッチ</t>
    </rPh>
    <rPh sb="5" eb="7">
      <t>バショ</t>
    </rPh>
    <rPh sb="8" eb="10">
      <t>イチ</t>
    </rPh>
    <rPh sb="10" eb="11">
      <t>ズ</t>
    </rPh>
    <phoneticPr fontId="2"/>
  </si>
  <si>
    <t>　□　設置承諾書</t>
    <rPh sb="3" eb="5">
      <t>セッチ</t>
    </rPh>
    <rPh sb="5" eb="8">
      <t>ショウダクショ</t>
    </rPh>
    <phoneticPr fontId="2"/>
  </si>
  <si>
    <t>　実績報告時</t>
    <rPh sb="1" eb="3">
      <t>ジッセキ</t>
    </rPh>
    <rPh sb="3" eb="6">
      <t>ホウコクジ</t>
    </rPh>
    <phoneticPr fontId="2"/>
  </si>
  <si>
    <t>　□　実績報告書</t>
    <rPh sb="3" eb="5">
      <t>ジッセキ</t>
    </rPh>
    <rPh sb="5" eb="8">
      <t>ホウコクショ</t>
    </rPh>
    <phoneticPr fontId="2"/>
  </si>
  <si>
    <t>　□　収支決算書</t>
    <rPh sb="3" eb="5">
      <t>シュウシ</t>
    </rPh>
    <rPh sb="5" eb="8">
      <t>ケッサンショ</t>
    </rPh>
    <phoneticPr fontId="2"/>
  </si>
  <si>
    <t>　□　工事チェックリスト</t>
    <rPh sb="3" eb="5">
      <t>コウジ</t>
    </rPh>
    <phoneticPr fontId="2"/>
  </si>
  <si>
    <t>　□　工事写真</t>
    <rPh sb="3" eb="5">
      <t>コウジ</t>
    </rPh>
    <rPh sb="5" eb="7">
      <t>シャシン</t>
    </rPh>
    <phoneticPr fontId="2"/>
  </si>
  <si>
    <t>　□　領収書（写し）</t>
    <rPh sb="3" eb="6">
      <t>リョウシュウショ</t>
    </rPh>
    <rPh sb="7" eb="8">
      <t>ウツ</t>
    </rPh>
    <phoneticPr fontId="2"/>
  </si>
  <si>
    <t>　□　法定検査依頼書とその写し</t>
    <rPh sb="3" eb="5">
      <t>ホウテイ</t>
    </rPh>
    <rPh sb="5" eb="7">
      <t>ケンサ</t>
    </rPh>
    <rPh sb="7" eb="10">
      <t>イライショ</t>
    </rPh>
    <rPh sb="13" eb="14">
      <t>ウツ</t>
    </rPh>
    <phoneticPr fontId="2"/>
  </si>
  <si>
    <t>　□　保守点検委託契約書（写し）</t>
    <rPh sb="3" eb="5">
      <t>ホシュ</t>
    </rPh>
    <rPh sb="5" eb="7">
      <t>テンケン</t>
    </rPh>
    <rPh sb="7" eb="9">
      <t>イタク</t>
    </rPh>
    <rPh sb="9" eb="12">
      <t>ケイヤクショ</t>
    </rPh>
    <rPh sb="13" eb="14">
      <t>ウツ</t>
    </rPh>
    <phoneticPr fontId="2"/>
  </si>
  <si>
    <t>　　　又はそれに代わる書面（写し）</t>
    <rPh sb="3" eb="4">
      <t>マタ</t>
    </rPh>
    <rPh sb="8" eb="9">
      <t>カ</t>
    </rPh>
    <rPh sb="11" eb="13">
      <t>ショメン</t>
    </rPh>
    <rPh sb="14" eb="15">
      <t>ウツ</t>
    </rPh>
    <phoneticPr fontId="2"/>
  </si>
  <si>
    <t>　□　竣工図面（変更があった場合）</t>
    <rPh sb="3" eb="5">
      <t>シュンコウ</t>
    </rPh>
    <rPh sb="5" eb="7">
      <t>ズメン</t>
    </rPh>
    <rPh sb="8" eb="10">
      <t>ヘンコウ</t>
    </rPh>
    <rPh sb="14" eb="16">
      <t>バアイ</t>
    </rPh>
    <phoneticPr fontId="2"/>
  </si>
  <si>
    <t>　□　住民票（異動した場合）</t>
    <rPh sb="3" eb="6">
      <t>ジュウミンヒョウ</t>
    </rPh>
    <rPh sb="7" eb="9">
      <t>イドウ</t>
    </rPh>
    <rPh sb="11" eb="13">
      <t>バアイ</t>
    </rPh>
    <phoneticPr fontId="2"/>
  </si>
  <si>
    <t>　□　補助金等交付請求書</t>
    <rPh sb="3" eb="6">
      <t>ホジョキン</t>
    </rPh>
    <rPh sb="6" eb="7">
      <t>トウ</t>
    </rPh>
    <rPh sb="7" eb="9">
      <t>コウフ</t>
    </rPh>
    <rPh sb="9" eb="12">
      <t>セイキュウショ</t>
    </rPh>
    <phoneticPr fontId="2"/>
  </si>
  <si>
    <t>円</t>
    <rPh sb="0" eb="1">
      <t>エン</t>
    </rPh>
    <phoneticPr fontId="2"/>
  </si>
  <si>
    <t>　補助事業等の経費所要額</t>
    <rPh sb="1" eb="3">
      <t>ホジョ</t>
    </rPh>
    <rPh sb="3" eb="5">
      <t>ジギョウ</t>
    </rPh>
    <rPh sb="5" eb="6">
      <t>トウ</t>
    </rPh>
    <rPh sb="7" eb="9">
      <t>ケイヒ</t>
    </rPh>
    <rPh sb="9" eb="11">
      <t>ショヨウ</t>
    </rPh>
    <rPh sb="11" eb="12">
      <t>ガク</t>
    </rPh>
    <phoneticPr fontId="2"/>
  </si>
  <si>
    <t>　補助金額</t>
    <rPh sb="1" eb="4">
      <t>ホジョキン</t>
    </rPh>
    <rPh sb="4" eb="5">
      <t>ガク</t>
    </rPh>
    <phoneticPr fontId="2"/>
  </si>
  <si>
    <t>住所又は所在地</t>
    <rPh sb="0" eb="2">
      <t>ジュウショ</t>
    </rPh>
    <rPh sb="2" eb="3">
      <t>マタ</t>
    </rPh>
    <rPh sb="4" eb="7">
      <t>ショザイチ</t>
    </rPh>
    <phoneticPr fontId="2"/>
  </si>
  <si>
    <t>氏名又は名称</t>
    <rPh sb="0" eb="2">
      <t>シメイ</t>
    </rPh>
    <rPh sb="2" eb="3">
      <t>マタ</t>
    </rPh>
    <rPh sb="4" eb="6">
      <t>メイショウ</t>
    </rPh>
    <phoneticPr fontId="2"/>
  </si>
  <si>
    <t>申請者</t>
    <rPh sb="0" eb="3">
      <t>シンセイシャ</t>
    </rPh>
    <phoneticPr fontId="2"/>
  </si>
  <si>
    <t>補　助　金　等　交　付　申　請　書</t>
    <rPh sb="0" eb="1">
      <t>ホ</t>
    </rPh>
    <rPh sb="2" eb="3">
      <t>スケ</t>
    </rPh>
    <rPh sb="4" eb="5">
      <t>キン</t>
    </rPh>
    <rPh sb="6" eb="7">
      <t>トウ</t>
    </rPh>
    <rPh sb="8" eb="9">
      <t>コウ</t>
    </rPh>
    <rPh sb="10" eb="11">
      <t>ツキ</t>
    </rPh>
    <rPh sb="12" eb="13">
      <t>サル</t>
    </rPh>
    <rPh sb="14" eb="15">
      <t>ショウ</t>
    </rPh>
    <rPh sb="16" eb="17">
      <t>ショ</t>
    </rPh>
    <phoneticPr fontId="2"/>
  </si>
  <si>
    <t>第１号様式（第４条関係）</t>
    <rPh sb="0" eb="1">
      <t>ダイ</t>
    </rPh>
    <rPh sb="2" eb="3">
      <t>ゴウ</t>
    </rPh>
    <rPh sb="3" eb="5">
      <t>ヨウシキ</t>
    </rPh>
    <rPh sb="6" eb="7">
      <t>ダイ</t>
    </rPh>
    <rPh sb="8" eb="9">
      <t>ジョウ</t>
    </rPh>
    <rPh sb="9" eb="11">
      <t>カンケイ</t>
    </rPh>
    <phoneticPr fontId="2"/>
  </si>
  <si>
    <t>建築確認</t>
    <rPh sb="0" eb="2">
      <t>ケンチク</t>
    </rPh>
    <rPh sb="2" eb="4">
      <t>カクニン</t>
    </rPh>
    <phoneticPr fontId="2"/>
  </si>
  <si>
    <t>ポンプ槽</t>
    <rPh sb="3" eb="4">
      <t>ソウ</t>
    </rPh>
    <phoneticPr fontId="2"/>
  </si>
  <si>
    <t>併用施設</t>
    <rPh sb="0" eb="2">
      <t>ヘイヨウ</t>
    </rPh>
    <rPh sb="2" eb="4">
      <t>シセツ</t>
    </rPh>
    <phoneticPr fontId="2"/>
  </si>
  <si>
    <t>設置費補助</t>
    <rPh sb="0" eb="3">
      <t>セッチヒ</t>
    </rPh>
    <rPh sb="3" eb="5">
      <t>ホジョ</t>
    </rPh>
    <phoneticPr fontId="2"/>
  </si>
  <si>
    <t>単独転換補助</t>
    <rPh sb="0" eb="2">
      <t>タンドク</t>
    </rPh>
    <rPh sb="2" eb="4">
      <t>テンカン</t>
    </rPh>
    <rPh sb="4" eb="6">
      <t>ホジョ</t>
    </rPh>
    <phoneticPr fontId="2"/>
  </si>
  <si>
    <t>汲取り転換補助</t>
    <rPh sb="0" eb="2">
      <t>クミト</t>
    </rPh>
    <rPh sb="3" eb="5">
      <t>テンカン</t>
    </rPh>
    <rPh sb="5" eb="7">
      <t>ホジョ</t>
    </rPh>
    <phoneticPr fontId="2"/>
  </si>
  <si>
    <t>撤去費補助</t>
    <rPh sb="0" eb="3">
      <t>テッキョヒ</t>
    </rPh>
    <rPh sb="3" eb="5">
      <t>ホジョ</t>
    </rPh>
    <phoneticPr fontId="2"/>
  </si>
  <si>
    <t>宅内配管補助</t>
    <rPh sb="0" eb="2">
      <t>タクナイ</t>
    </rPh>
    <rPh sb="2" eb="4">
      <t>ハイカン</t>
    </rPh>
    <rPh sb="4" eb="6">
      <t>ホジョ</t>
    </rPh>
    <phoneticPr fontId="2"/>
  </si>
  <si>
    <t>有</t>
    <rPh sb="0" eb="1">
      <t>アリ</t>
    </rPh>
    <phoneticPr fontId="2"/>
  </si>
  <si>
    <t>□</t>
  </si>
  <si>
    <t>無</t>
    <rPh sb="0" eb="1">
      <t>ナ</t>
    </rPh>
    <phoneticPr fontId="2"/>
  </si>
  <si>
    <t>人槽緩和</t>
    <rPh sb="0" eb="2">
      <t>ニンソウ</t>
    </rPh>
    <rPh sb="2" eb="4">
      <t>カンワ</t>
    </rPh>
    <phoneticPr fontId="2"/>
  </si>
  <si>
    <t>既存施設</t>
    <rPh sb="0" eb="2">
      <t>キゾン</t>
    </rPh>
    <rPh sb="2" eb="4">
      <t>シセツ</t>
    </rPh>
    <phoneticPr fontId="2"/>
  </si>
  <si>
    <t>設置場所</t>
    <rPh sb="0" eb="2">
      <t>セッチ</t>
    </rPh>
    <rPh sb="2" eb="4">
      <t>バショ</t>
    </rPh>
    <phoneticPr fontId="2"/>
  </si>
  <si>
    <t>設置届出年月日</t>
    <rPh sb="0" eb="2">
      <t>セッチ</t>
    </rPh>
    <rPh sb="2" eb="4">
      <t>トドケデ</t>
    </rPh>
    <rPh sb="4" eb="5">
      <t>ネン</t>
    </rPh>
    <rPh sb="5" eb="7">
      <t>ツキヒ</t>
    </rPh>
    <phoneticPr fontId="2"/>
  </si>
  <si>
    <t>補助額合計</t>
    <rPh sb="0" eb="2">
      <t>ホジョ</t>
    </rPh>
    <rPh sb="2" eb="3">
      <t>ガク</t>
    </rPh>
    <rPh sb="3" eb="5">
      <t>ゴウケイ</t>
    </rPh>
    <phoneticPr fontId="2"/>
  </si>
  <si>
    <t>浄化槽型式</t>
    <rPh sb="0" eb="3">
      <t>ジョウカソウ</t>
    </rPh>
    <rPh sb="3" eb="5">
      <t>カタシキ</t>
    </rPh>
    <phoneticPr fontId="2"/>
  </si>
  <si>
    <t>建物延面積</t>
    <rPh sb="0" eb="2">
      <t>タテモノ</t>
    </rPh>
    <rPh sb="2" eb="3">
      <t>ノ</t>
    </rPh>
    <rPh sb="3" eb="5">
      <t>メンセキ</t>
    </rPh>
    <phoneticPr fontId="2"/>
  </si>
  <si>
    <t>人槽区分</t>
    <rPh sb="0" eb="2">
      <t>ニンソウ</t>
    </rPh>
    <rPh sb="2" eb="4">
      <t>クブン</t>
    </rPh>
    <phoneticPr fontId="2"/>
  </si>
  <si>
    <t>人槽</t>
    <rPh sb="0" eb="2">
      <t>ニンソウ</t>
    </rPh>
    <phoneticPr fontId="2"/>
  </si>
  <si>
    <t>㎡</t>
    <phoneticPr fontId="2"/>
  </si>
  <si>
    <t>事業費見積額</t>
    <rPh sb="0" eb="3">
      <t>ジギョウヒ</t>
    </rPh>
    <rPh sb="3" eb="5">
      <t>ミツ</t>
    </rPh>
    <rPh sb="5" eb="6">
      <t>ガク</t>
    </rPh>
    <phoneticPr fontId="2"/>
  </si>
  <si>
    <t>円</t>
    <rPh sb="0" eb="1">
      <t>エン</t>
    </rPh>
    <phoneticPr fontId="2"/>
  </si>
  <si>
    <t>申請年月日</t>
    <rPh sb="0" eb="2">
      <t>シンセイ</t>
    </rPh>
    <rPh sb="2" eb="3">
      <t>ネン</t>
    </rPh>
    <rPh sb="3" eb="5">
      <t>ツキヒ</t>
    </rPh>
    <phoneticPr fontId="2"/>
  </si>
  <si>
    <t>補助申請者</t>
    <rPh sb="0" eb="2">
      <t>ホジョ</t>
    </rPh>
    <rPh sb="2" eb="5">
      <t>シンセイシャ</t>
    </rPh>
    <phoneticPr fontId="2"/>
  </si>
  <si>
    <t>施工業者</t>
    <rPh sb="0" eb="2">
      <t>セコウ</t>
    </rPh>
    <rPh sb="2" eb="4">
      <t>ギョウシャ</t>
    </rPh>
    <phoneticPr fontId="2"/>
  </si>
  <si>
    <t>氏　名</t>
    <rPh sb="0" eb="1">
      <t>ウジ</t>
    </rPh>
    <rPh sb="2" eb="3">
      <t>ナ</t>
    </rPh>
    <phoneticPr fontId="2"/>
  </si>
  <si>
    <t>名　称</t>
    <rPh sb="0" eb="1">
      <t>ナ</t>
    </rPh>
    <rPh sb="2" eb="3">
      <t>ショウ</t>
    </rPh>
    <phoneticPr fontId="2"/>
  </si>
  <si>
    <t>979-3122</t>
  </si>
  <si>
    <t>電話番号</t>
    <rPh sb="0" eb="4">
      <t>デンワバンゴウ</t>
    </rPh>
    <phoneticPr fontId="2"/>
  </si>
  <si>
    <t>工事担当</t>
    <rPh sb="0" eb="2">
      <t>コウジ</t>
    </rPh>
    <rPh sb="2" eb="4">
      <t>タントウ</t>
    </rPh>
    <phoneticPr fontId="2"/>
  </si>
  <si>
    <t>事務担当</t>
    <rPh sb="0" eb="2">
      <t>ジム</t>
    </rPh>
    <rPh sb="2" eb="4">
      <t>タントウ</t>
    </rPh>
    <phoneticPr fontId="2"/>
  </si>
  <si>
    <t>受付番号</t>
    <rPh sb="0" eb="2">
      <t>ウケツケ</t>
    </rPh>
    <rPh sb="2" eb="4">
      <t>バンゴウ</t>
    </rPh>
    <phoneticPr fontId="2"/>
  </si>
  <si>
    <t>補助金等交付申請書（第１号様式）</t>
    <rPh sb="0" eb="3">
      <t>ホジョキン</t>
    </rPh>
    <rPh sb="3" eb="4">
      <t>トウ</t>
    </rPh>
    <rPh sb="4" eb="6">
      <t>コウフ</t>
    </rPh>
    <rPh sb="6" eb="9">
      <t>シンセイショ</t>
    </rPh>
    <rPh sb="10" eb="11">
      <t>ダイ</t>
    </rPh>
    <rPh sb="12" eb="13">
      <t>ゴウ</t>
    </rPh>
    <rPh sb="13" eb="15">
      <t>ヨウシキ</t>
    </rPh>
    <phoneticPr fontId="2"/>
  </si>
  <si>
    <t>浄化槽設置に要する見積書（写し）</t>
    <rPh sb="0" eb="3">
      <t>ジョウカソウ</t>
    </rPh>
    <rPh sb="3" eb="5">
      <t>セッチ</t>
    </rPh>
    <rPh sb="6" eb="7">
      <t>ヨウ</t>
    </rPh>
    <rPh sb="9" eb="12">
      <t>ミツモリショ</t>
    </rPh>
    <rPh sb="13" eb="14">
      <t>ウツ</t>
    </rPh>
    <phoneticPr fontId="2"/>
  </si>
  <si>
    <t>撤去に要する見積書（写し）</t>
    <rPh sb="0" eb="2">
      <t>テッキョ</t>
    </rPh>
    <rPh sb="3" eb="4">
      <t>ヨウ</t>
    </rPh>
    <rPh sb="6" eb="9">
      <t>ミツモリショ</t>
    </rPh>
    <phoneticPr fontId="2"/>
  </si>
  <si>
    <t>宅内配管工事に要する見積書（写し）</t>
    <rPh sb="0" eb="2">
      <t>タクナイ</t>
    </rPh>
    <rPh sb="2" eb="4">
      <t>ハイカン</t>
    </rPh>
    <rPh sb="4" eb="6">
      <t>コウジ</t>
    </rPh>
    <rPh sb="7" eb="8">
      <t>ヨウ</t>
    </rPh>
    <rPh sb="10" eb="13">
      <t>ミツモリショ</t>
    </rPh>
    <phoneticPr fontId="2"/>
  </si>
  <si>
    <t>登録証（写し）</t>
    <rPh sb="0" eb="2">
      <t>トウロク</t>
    </rPh>
    <rPh sb="2" eb="3">
      <t>ショウ</t>
    </rPh>
    <phoneticPr fontId="2"/>
  </si>
  <si>
    <t>登録浄化槽管理票（C票）</t>
    <rPh sb="0" eb="2">
      <t>トウロク</t>
    </rPh>
    <rPh sb="2" eb="5">
      <t>ジョウカソウ</t>
    </rPh>
    <rPh sb="5" eb="7">
      <t>カンリ</t>
    </rPh>
    <rPh sb="7" eb="8">
      <t>ヒョウ</t>
    </rPh>
    <rPh sb="10" eb="11">
      <t>ヒョウ</t>
    </rPh>
    <phoneticPr fontId="2"/>
  </si>
  <si>
    <t>浄化槽の構造図（仕様図）</t>
    <rPh sb="0" eb="3">
      <t>ジョウカソウ</t>
    </rPh>
    <rPh sb="4" eb="7">
      <t>コウゾウズ</t>
    </rPh>
    <rPh sb="8" eb="10">
      <t>シヨウ</t>
    </rPh>
    <rPh sb="10" eb="11">
      <t>ズ</t>
    </rPh>
    <phoneticPr fontId="2"/>
  </si>
  <si>
    <t>保証登録証</t>
    <rPh sb="0" eb="2">
      <t>ホショウ</t>
    </rPh>
    <rPh sb="2" eb="4">
      <t>トウロク</t>
    </rPh>
    <rPh sb="4" eb="5">
      <t>ショウ</t>
    </rPh>
    <phoneticPr fontId="2"/>
  </si>
  <si>
    <t>浄化槽設置届出書（写し）</t>
    <rPh sb="0" eb="3">
      <t>ジョウカソウ</t>
    </rPh>
    <rPh sb="3" eb="5">
      <t>セッチ</t>
    </rPh>
    <rPh sb="5" eb="8">
      <t>トドケデショ</t>
    </rPh>
    <phoneticPr fontId="2"/>
  </si>
  <si>
    <t>建築平面図（排水経路図、既存浄化槽・汲取り便槽の位置図を含む）</t>
    <rPh sb="0" eb="2">
      <t>ケンチク</t>
    </rPh>
    <rPh sb="2" eb="5">
      <t>ヘイメンズ</t>
    </rPh>
    <rPh sb="6" eb="8">
      <t>ハイスイ</t>
    </rPh>
    <rPh sb="8" eb="11">
      <t>ケイロズ</t>
    </rPh>
    <rPh sb="12" eb="14">
      <t>キゾン</t>
    </rPh>
    <rPh sb="14" eb="17">
      <t>ジョウカソウ</t>
    </rPh>
    <rPh sb="18" eb="20">
      <t>クミト</t>
    </rPh>
    <rPh sb="21" eb="23">
      <t>ベンソウ</t>
    </rPh>
    <rPh sb="24" eb="27">
      <t>イチズ</t>
    </rPh>
    <rPh sb="28" eb="29">
      <t>フク</t>
    </rPh>
    <phoneticPr fontId="2"/>
  </si>
  <si>
    <t>設置場所の位置図（住宅地図の写し）</t>
    <rPh sb="0" eb="2">
      <t>セッチ</t>
    </rPh>
    <rPh sb="2" eb="4">
      <t>バショ</t>
    </rPh>
    <rPh sb="5" eb="8">
      <t>イチズ</t>
    </rPh>
    <rPh sb="9" eb="11">
      <t>ジュウタク</t>
    </rPh>
    <rPh sb="11" eb="13">
      <t>チズ</t>
    </rPh>
    <rPh sb="14" eb="15">
      <t>ウツ</t>
    </rPh>
    <phoneticPr fontId="2"/>
  </si>
  <si>
    <t>市税完納証明書</t>
    <rPh sb="0" eb="2">
      <t>シゼイ</t>
    </rPh>
    <rPh sb="2" eb="4">
      <t>カンノウ</t>
    </rPh>
    <rPh sb="4" eb="7">
      <t>ショウメイショ</t>
    </rPh>
    <phoneticPr fontId="2"/>
  </si>
  <si>
    <t>住民票（申請者及び補助対象物件に居住する者全員）</t>
    <rPh sb="0" eb="3">
      <t>ジュウミンヒョウ</t>
    </rPh>
    <rPh sb="4" eb="7">
      <t>シンセイシャ</t>
    </rPh>
    <rPh sb="7" eb="8">
      <t>オヨ</t>
    </rPh>
    <rPh sb="9" eb="11">
      <t>ホジョ</t>
    </rPh>
    <rPh sb="11" eb="13">
      <t>タイショウ</t>
    </rPh>
    <rPh sb="13" eb="15">
      <t>ブッケン</t>
    </rPh>
    <rPh sb="16" eb="18">
      <t>キョジュウ</t>
    </rPh>
    <rPh sb="20" eb="21">
      <t>モノ</t>
    </rPh>
    <rPh sb="21" eb="23">
      <t>ゼンイン</t>
    </rPh>
    <phoneticPr fontId="2"/>
  </si>
  <si>
    <t>口座振替依頼書</t>
    <rPh sb="0" eb="2">
      <t>コウザ</t>
    </rPh>
    <rPh sb="2" eb="4">
      <t>フリカエ</t>
    </rPh>
    <rPh sb="4" eb="7">
      <t>イライショ</t>
    </rPh>
    <phoneticPr fontId="2"/>
  </si>
  <si>
    <t>通帳のコピー</t>
    <rPh sb="0" eb="2">
      <t>ツウチョウ</t>
    </rPh>
    <phoneticPr fontId="2"/>
  </si>
  <si>
    <t>経営企画課</t>
    <rPh sb="0" eb="2">
      <t>ケイエイ</t>
    </rPh>
    <rPh sb="2" eb="4">
      <t>キカク</t>
    </rPh>
    <rPh sb="4" eb="5">
      <t>カ</t>
    </rPh>
    <phoneticPr fontId="2"/>
  </si>
  <si>
    <t>チェック欄</t>
    <rPh sb="4" eb="5">
      <t>ラン</t>
    </rPh>
    <phoneticPr fontId="2"/>
  </si>
  <si>
    <t>単独処理浄化槽</t>
    <rPh sb="0" eb="2">
      <t>タンドク</t>
    </rPh>
    <rPh sb="2" eb="4">
      <t>ショリ</t>
    </rPh>
    <rPh sb="4" eb="7">
      <t>ジョウカソウ</t>
    </rPh>
    <phoneticPr fontId="2"/>
  </si>
  <si>
    <t>□</t>
    <phoneticPr fontId="2"/>
  </si>
  <si>
    <t>汲取り便槽</t>
    <rPh sb="0" eb="2">
      <t>クミト</t>
    </rPh>
    <rPh sb="3" eb="5">
      <t>ベンソウ</t>
    </rPh>
    <phoneticPr fontId="2"/>
  </si>
  <si>
    <t>調査年月日</t>
    <rPh sb="0" eb="2">
      <t>チョウサ</t>
    </rPh>
    <rPh sb="2" eb="3">
      <t>ネン</t>
    </rPh>
    <rPh sb="3" eb="5">
      <t>ツキヒ</t>
    </rPh>
    <phoneticPr fontId="2"/>
  </si>
  <si>
    <t>既存施設の状況</t>
    <rPh sb="0" eb="2">
      <t>キゾン</t>
    </rPh>
    <rPh sb="2" eb="4">
      <t>シセツ</t>
    </rPh>
    <rPh sb="5" eb="7">
      <t>ジョウキョウ</t>
    </rPh>
    <phoneticPr fontId="2"/>
  </si>
  <si>
    <t>浄化槽本体</t>
    <rPh sb="0" eb="3">
      <t>ジョウカソウ</t>
    </rPh>
    <rPh sb="3" eb="5">
      <t>ホンタイ</t>
    </rPh>
    <phoneticPr fontId="2"/>
  </si>
  <si>
    <t>据付工事費</t>
    <rPh sb="0" eb="2">
      <t>スエツケ</t>
    </rPh>
    <rPh sb="2" eb="5">
      <t>コウジヒ</t>
    </rPh>
    <phoneticPr fontId="2"/>
  </si>
  <si>
    <t>諸経費</t>
    <rPh sb="0" eb="3">
      <t>ショケイヒ</t>
    </rPh>
    <phoneticPr fontId="2"/>
  </si>
  <si>
    <t>撤去工事費</t>
    <rPh sb="0" eb="2">
      <t>テッキョ</t>
    </rPh>
    <rPh sb="2" eb="5">
      <t>コウジヒ</t>
    </rPh>
    <phoneticPr fontId="2"/>
  </si>
  <si>
    <t>宅内配管工事費</t>
    <rPh sb="0" eb="2">
      <t>タクナイ</t>
    </rPh>
    <rPh sb="2" eb="4">
      <t>ハイカン</t>
    </rPh>
    <rPh sb="4" eb="7">
      <t>コウジヒ</t>
    </rPh>
    <phoneticPr fontId="2"/>
  </si>
  <si>
    <t>消費税</t>
    <rPh sb="0" eb="3">
      <t>ショウヒゼイ</t>
    </rPh>
    <phoneticPr fontId="2"/>
  </si>
  <si>
    <t>合　計</t>
    <rPh sb="0" eb="1">
      <t>ゴウ</t>
    </rPh>
    <rPh sb="2" eb="3">
      <t>ケイ</t>
    </rPh>
    <phoneticPr fontId="2"/>
  </si>
  <si>
    <t>浄　化　槽
整備事業費</t>
    <rPh sb="0" eb="1">
      <t>ジョウ</t>
    </rPh>
    <rPh sb="2" eb="3">
      <t>カ</t>
    </rPh>
    <rPh sb="4" eb="5">
      <t>ソウ</t>
    </rPh>
    <rPh sb="6" eb="8">
      <t>セイビ</t>
    </rPh>
    <rPh sb="8" eb="11">
      <t>ジギョウヒ</t>
    </rPh>
    <phoneticPr fontId="2"/>
  </si>
  <si>
    <t>項　目</t>
    <rPh sb="0" eb="1">
      <t>コウ</t>
    </rPh>
    <rPh sb="2" eb="3">
      <t>モク</t>
    </rPh>
    <phoneticPr fontId="2"/>
  </si>
  <si>
    <t>摘　要</t>
    <rPh sb="0" eb="1">
      <t>テキ</t>
    </rPh>
    <rPh sb="2" eb="3">
      <t>ヨウ</t>
    </rPh>
    <phoneticPr fontId="2"/>
  </si>
  <si>
    <t>１　支出</t>
    <rPh sb="2" eb="4">
      <t>シシュツ</t>
    </rPh>
    <phoneticPr fontId="2"/>
  </si>
  <si>
    <t>２　収入</t>
    <rPh sb="2" eb="4">
      <t>シュウニュウ</t>
    </rPh>
    <phoneticPr fontId="2"/>
  </si>
  <si>
    <t>自己資金</t>
    <rPh sb="0" eb="2">
      <t>ジコ</t>
    </rPh>
    <rPh sb="2" eb="4">
      <t>シキン</t>
    </rPh>
    <phoneticPr fontId="2"/>
  </si>
  <si>
    <t>予算額（円）</t>
    <rPh sb="0" eb="3">
      <t>ヨサンガク</t>
    </rPh>
    <rPh sb="4" eb="5">
      <t>エン</t>
    </rPh>
    <phoneticPr fontId="2"/>
  </si>
  <si>
    <t>住所</t>
    <rPh sb="0" eb="2">
      <t>ジュウショ</t>
    </rPh>
    <phoneticPr fontId="2"/>
  </si>
  <si>
    <t>補助事業の名称</t>
    <rPh sb="0" eb="2">
      <t>ホジョ</t>
    </rPh>
    <rPh sb="2" eb="4">
      <t>ジギョウ</t>
    </rPh>
    <rPh sb="5" eb="7">
      <t>メイショウ</t>
    </rPh>
    <phoneticPr fontId="2"/>
  </si>
  <si>
    <t>電話番号</t>
    <rPh sb="0" eb="2">
      <t>デンワ</t>
    </rPh>
    <rPh sb="2" eb="4">
      <t>バンゴウ</t>
    </rPh>
    <rPh sb="3" eb="4">
      <t>ゴウ</t>
    </rPh>
    <phoneticPr fontId="2"/>
  </si>
  <si>
    <t>設置場所</t>
    <rPh sb="0" eb="2">
      <t>セッチ</t>
    </rPh>
    <rPh sb="2" eb="4">
      <t>バショ</t>
    </rPh>
    <phoneticPr fontId="2"/>
  </si>
  <si>
    <t>浄化槽メーカー</t>
    <rPh sb="0" eb="3">
      <t>ジョウカソウ</t>
    </rPh>
    <phoneticPr fontId="2"/>
  </si>
  <si>
    <t>住　所</t>
    <rPh sb="0" eb="1">
      <t>スミ</t>
    </rPh>
    <rPh sb="2" eb="3">
      <t>ショ</t>
    </rPh>
    <phoneticPr fontId="2"/>
  </si>
  <si>
    <t>氏　名</t>
    <rPh sb="0" eb="1">
      <t>ウジ</t>
    </rPh>
    <rPh sb="2" eb="3">
      <t>ナ</t>
    </rPh>
    <phoneticPr fontId="2"/>
  </si>
  <si>
    <t>型式及び
認定番号</t>
    <rPh sb="0" eb="2">
      <t>カタシキ</t>
    </rPh>
    <rPh sb="2" eb="3">
      <t>オヨ</t>
    </rPh>
    <rPh sb="5" eb="7">
      <t>ニンテイ</t>
    </rPh>
    <rPh sb="7" eb="9">
      <t>バンゴウ</t>
    </rPh>
    <phoneticPr fontId="2"/>
  </si>
  <si>
    <t>処理方式</t>
    <rPh sb="0" eb="2">
      <t>ショリ</t>
    </rPh>
    <rPh sb="2" eb="4">
      <t>ホウシキ</t>
    </rPh>
    <phoneticPr fontId="2"/>
  </si>
  <si>
    <t>浄　化　槽</t>
    <rPh sb="0" eb="1">
      <t>ジョウ</t>
    </rPh>
    <rPh sb="2" eb="3">
      <t>カ</t>
    </rPh>
    <rPh sb="4" eb="5">
      <t>ソウ</t>
    </rPh>
    <phoneticPr fontId="2"/>
  </si>
  <si>
    <t>浄化槽工事
施工業者</t>
    <rPh sb="0" eb="3">
      <t>ジョウカソウ</t>
    </rPh>
    <rPh sb="3" eb="5">
      <t>コウジ</t>
    </rPh>
    <rPh sb="6" eb="8">
      <t>セコウ</t>
    </rPh>
    <rPh sb="8" eb="10">
      <t>ギョウシャ</t>
    </rPh>
    <phoneticPr fontId="2"/>
  </si>
  <si>
    <t>名称等</t>
    <rPh sb="0" eb="2">
      <t>メイショウ</t>
    </rPh>
    <rPh sb="2" eb="3">
      <t>トウ</t>
    </rPh>
    <phoneticPr fontId="2"/>
  </si>
  <si>
    <t>電話番号</t>
    <rPh sb="0" eb="2">
      <t>デンワ</t>
    </rPh>
    <rPh sb="2" eb="4">
      <t>バンゴウ</t>
    </rPh>
    <phoneticPr fontId="2"/>
  </si>
  <si>
    <t>登録番号</t>
    <rPh sb="0" eb="2">
      <t>トウロク</t>
    </rPh>
    <rPh sb="2" eb="4">
      <t>バンゴウ</t>
    </rPh>
    <phoneticPr fontId="2"/>
  </si>
  <si>
    <t>氏名等</t>
    <rPh sb="0" eb="2">
      <t>シメイ</t>
    </rPh>
    <rPh sb="2" eb="3">
      <t>トウ</t>
    </rPh>
    <phoneticPr fontId="2"/>
  </si>
  <si>
    <t>所有区分</t>
    <rPh sb="0" eb="2">
      <t>ショユウ</t>
    </rPh>
    <rPh sb="2" eb="4">
      <t>クブン</t>
    </rPh>
    <phoneticPr fontId="2"/>
  </si>
  <si>
    <t>住宅の種類</t>
    <rPh sb="0" eb="2">
      <t>ジュウタク</t>
    </rPh>
    <rPh sb="3" eb="5">
      <t>シュルイ</t>
    </rPh>
    <phoneticPr fontId="2"/>
  </si>
  <si>
    <t>対象建築物</t>
    <rPh sb="0" eb="2">
      <t>タイショウ</t>
    </rPh>
    <rPh sb="2" eb="5">
      <t>ケンチクブツ</t>
    </rPh>
    <phoneticPr fontId="2"/>
  </si>
  <si>
    <t>浄　化　槽
設　備　士</t>
    <rPh sb="0" eb="1">
      <t>ジョウ</t>
    </rPh>
    <rPh sb="2" eb="3">
      <t>カ</t>
    </rPh>
    <rPh sb="4" eb="5">
      <t>ソウ</t>
    </rPh>
    <rPh sb="6" eb="7">
      <t>セツ</t>
    </rPh>
    <rPh sb="8" eb="9">
      <t>ビ</t>
    </rPh>
    <rPh sb="10" eb="11">
      <t>シ</t>
    </rPh>
    <phoneticPr fontId="2"/>
  </si>
  <si>
    <t>放　流　先</t>
    <rPh sb="0" eb="1">
      <t>ホウ</t>
    </rPh>
    <rPh sb="2" eb="3">
      <t>リュウ</t>
    </rPh>
    <rPh sb="4" eb="5">
      <t>サキ</t>
    </rPh>
    <phoneticPr fontId="2"/>
  </si>
  <si>
    <t>設　置　者</t>
    <rPh sb="0" eb="1">
      <t>セツ</t>
    </rPh>
    <rPh sb="2" eb="3">
      <t>チ</t>
    </rPh>
    <rPh sb="4" eb="5">
      <t>シャ</t>
    </rPh>
    <phoneticPr fontId="2"/>
  </si>
  <si>
    <t>事　業　計　画　書　及　び　収　支　予　算　書</t>
    <rPh sb="0" eb="1">
      <t>コト</t>
    </rPh>
    <rPh sb="2" eb="3">
      <t>ギョウ</t>
    </rPh>
    <rPh sb="4" eb="5">
      <t>ケイ</t>
    </rPh>
    <rPh sb="6" eb="7">
      <t>ガ</t>
    </rPh>
    <rPh sb="8" eb="9">
      <t>ショ</t>
    </rPh>
    <rPh sb="10" eb="11">
      <t>オヨ</t>
    </rPh>
    <rPh sb="14" eb="15">
      <t>オサム</t>
    </rPh>
    <rPh sb="16" eb="17">
      <t>シ</t>
    </rPh>
    <rPh sb="18" eb="19">
      <t>ヨ</t>
    </rPh>
    <rPh sb="20" eb="21">
      <t>サン</t>
    </rPh>
    <rPh sb="22" eb="23">
      <t>ショ</t>
    </rPh>
    <phoneticPr fontId="2"/>
  </si>
  <si>
    <t>第35号様式の６（第326条関係）</t>
    <rPh sb="0" eb="1">
      <t>ダイ</t>
    </rPh>
    <rPh sb="3" eb="4">
      <t>ゴウ</t>
    </rPh>
    <rPh sb="4" eb="6">
      <t>ヨウシキ</t>
    </rPh>
    <rPh sb="9" eb="10">
      <t>ダイ</t>
    </rPh>
    <rPh sb="13" eb="14">
      <t>ジョウ</t>
    </rPh>
    <rPh sb="14" eb="16">
      <t>カンケイ</t>
    </rPh>
    <phoneticPr fontId="5"/>
  </si>
  <si>
    <t>口座振替依頼書</t>
    <rPh sb="0" eb="1">
      <t>クチ</t>
    </rPh>
    <rPh sb="1" eb="2">
      <t>ザ</t>
    </rPh>
    <rPh sb="2" eb="4">
      <t>フリカエ</t>
    </rPh>
    <rPh sb="4" eb="7">
      <t>イライショ</t>
    </rPh>
    <phoneticPr fontId="5"/>
  </si>
  <si>
    <t>（債権者等登録申請書）</t>
    <rPh sb="1" eb="4">
      <t>サイケンシャ</t>
    </rPh>
    <rPh sb="4" eb="5">
      <t>トウ</t>
    </rPh>
    <rPh sb="5" eb="7">
      <t>トウロク</t>
    </rPh>
    <rPh sb="7" eb="10">
      <t>シンセイショ</t>
    </rPh>
    <phoneticPr fontId="5"/>
  </si>
  <si>
    <t>いわき市会計管理者　様</t>
    <rPh sb="3" eb="4">
      <t>シ</t>
    </rPh>
    <rPh sb="4" eb="6">
      <t>カイケイ</t>
    </rPh>
    <rPh sb="6" eb="9">
      <t>カンリシャ</t>
    </rPh>
    <rPh sb="10" eb="11">
      <t>サマ</t>
    </rPh>
    <phoneticPr fontId="5"/>
  </si>
  <si>
    <t>申請日</t>
    <rPh sb="0" eb="2">
      <t>シンセイ</t>
    </rPh>
    <rPh sb="2" eb="3">
      <t>ビ</t>
    </rPh>
    <phoneticPr fontId="5"/>
  </si>
  <si>
    <t>年</t>
    <rPh sb="0" eb="1">
      <t>ネン</t>
    </rPh>
    <phoneticPr fontId="5"/>
  </si>
  <si>
    <t>月</t>
    <rPh sb="0" eb="1">
      <t>ガツ</t>
    </rPh>
    <phoneticPr fontId="5"/>
  </si>
  <si>
    <t>日</t>
    <rPh sb="0" eb="1">
      <t>ニチ</t>
    </rPh>
    <phoneticPr fontId="5"/>
  </si>
  <si>
    <t>新規</t>
    <rPh sb="0" eb="2">
      <t>シンキ</t>
    </rPh>
    <phoneticPr fontId="5"/>
  </si>
  <si>
    <t>□</t>
    <phoneticPr fontId="5"/>
  </si>
  <si>
    <t>口座変更</t>
    <rPh sb="0" eb="2">
      <t>コウザ</t>
    </rPh>
    <rPh sb="2" eb="4">
      <t>ヘンコウ</t>
    </rPh>
    <phoneticPr fontId="5"/>
  </si>
  <si>
    <t>口座追加</t>
    <rPh sb="0" eb="2">
      <t>コウザ</t>
    </rPh>
    <rPh sb="2" eb="4">
      <t>ツイカ</t>
    </rPh>
    <phoneticPr fontId="5"/>
  </si>
  <si>
    <t>代表者職氏名変更</t>
    <rPh sb="0" eb="3">
      <t>ダイヒョウシャ</t>
    </rPh>
    <rPh sb="3" eb="4">
      <t>ショク</t>
    </rPh>
    <rPh sb="4" eb="6">
      <t>シメイ</t>
    </rPh>
    <rPh sb="6" eb="8">
      <t>ヘンコウ</t>
    </rPh>
    <phoneticPr fontId="5"/>
  </si>
  <si>
    <t>（　　　　　年　　月　　日）</t>
    <rPh sb="6" eb="7">
      <t>ネン</t>
    </rPh>
    <rPh sb="9" eb="10">
      <t>ガツ</t>
    </rPh>
    <rPh sb="12" eb="13">
      <t>ニチ</t>
    </rPh>
    <phoneticPr fontId="5"/>
  </si>
  <si>
    <t>住所変更</t>
    <rPh sb="0" eb="2">
      <t>ジュウショ</t>
    </rPh>
    <rPh sb="2" eb="4">
      <t>ヘンコウ</t>
    </rPh>
    <phoneticPr fontId="5"/>
  </si>
  <si>
    <t>その他（</t>
    <rPh sb="2" eb="3">
      <t>タ</t>
    </rPh>
    <phoneticPr fontId="5"/>
  </si>
  <si>
    <t>相手方番号</t>
    <rPh sb="0" eb="2">
      <t>アイテ</t>
    </rPh>
    <rPh sb="2" eb="3">
      <t>カタ</t>
    </rPh>
    <rPh sb="3" eb="5">
      <t>バンゴウ</t>
    </rPh>
    <phoneticPr fontId="5"/>
  </si>
  <si>
    <t>※　新規以外の場合は、記入してください。</t>
    <rPh sb="2" eb="4">
      <t>シンキ</t>
    </rPh>
    <rPh sb="4" eb="6">
      <t>イガイ</t>
    </rPh>
    <rPh sb="7" eb="9">
      <t>バアイ</t>
    </rPh>
    <rPh sb="11" eb="13">
      <t>キニュウ</t>
    </rPh>
    <phoneticPr fontId="5"/>
  </si>
  <si>
    <t>郵便番号</t>
    <rPh sb="0" eb="2">
      <t>ユウビン</t>
    </rPh>
    <rPh sb="2" eb="4">
      <t>バンゴウ</t>
    </rPh>
    <phoneticPr fontId="5"/>
  </si>
  <si>
    <t>住　所</t>
    <rPh sb="0" eb="1">
      <t>ジュウ</t>
    </rPh>
    <rPh sb="2" eb="3">
      <t>ショ</t>
    </rPh>
    <phoneticPr fontId="5"/>
  </si>
  <si>
    <t>フリガナ</t>
    <phoneticPr fontId="5"/>
  </si>
  <si>
    <t>法人名等</t>
    <rPh sb="0" eb="2">
      <t>ホウジン</t>
    </rPh>
    <rPh sb="2" eb="3">
      <t>メイ</t>
    </rPh>
    <rPh sb="3" eb="4">
      <t>トウ</t>
    </rPh>
    <phoneticPr fontId="5"/>
  </si>
  <si>
    <t>氏　名
（代表者職氏名）</t>
    <rPh sb="0" eb="1">
      <t>ウジ</t>
    </rPh>
    <rPh sb="2" eb="3">
      <t>ナ</t>
    </rPh>
    <rPh sb="5" eb="8">
      <t>ダイヒョウシャ</t>
    </rPh>
    <rPh sb="8" eb="9">
      <t>ショク</t>
    </rPh>
    <rPh sb="9" eb="11">
      <t>シメイ</t>
    </rPh>
    <phoneticPr fontId="5"/>
  </si>
  <si>
    <t>電話番号</t>
    <rPh sb="0" eb="2">
      <t>デンワ</t>
    </rPh>
    <rPh sb="2" eb="4">
      <t>バンゴウ</t>
    </rPh>
    <phoneticPr fontId="5"/>
  </si>
  <si>
    <t>現金受領方法</t>
    <rPh sb="0" eb="2">
      <t>ゲンキン</t>
    </rPh>
    <rPh sb="2" eb="4">
      <t>ジュリョウ</t>
    </rPh>
    <rPh sb="4" eb="6">
      <t>ホウホウ</t>
    </rPh>
    <phoneticPr fontId="5"/>
  </si>
  <si>
    <t>口座振替（通常）</t>
    <rPh sb="5" eb="7">
      <t>ツウジョウ</t>
    </rPh>
    <phoneticPr fontId="5"/>
  </si>
  <si>
    <t>工事前金払用口座振替</t>
    <rPh sb="0" eb="2">
      <t>コウジ</t>
    </rPh>
    <rPh sb="2" eb="4">
      <t>マエキン</t>
    </rPh>
    <rPh sb="4" eb="5">
      <t>バラ</t>
    </rPh>
    <rPh sb="5" eb="6">
      <t>ヨウ</t>
    </rPh>
    <phoneticPr fontId="5"/>
  </si>
  <si>
    <t>納付書払</t>
    <rPh sb="3" eb="4">
      <t>バラ</t>
    </rPh>
    <phoneticPr fontId="5"/>
  </si>
  <si>
    <t>窓口払又は現金受領を他者へ委任</t>
    <rPh sb="0" eb="2">
      <t>マドグチ</t>
    </rPh>
    <rPh sb="2" eb="3">
      <t>バラ</t>
    </rPh>
    <rPh sb="3" eb="4">
      <t>マタ</t>
    </rPh>
    <rPh sb="5" eb="7">
      <t>ゲンキン</t>
    </rPh>
    <rPh sb="7" eb="9">
      <t>ジュリョウ</t>
    </rPh>
    <rPh sb="10" eb="12">
      <t>タシャ</t>
    </rPh>
    <rPh sb="13" eb="15">
      <t>イニン</t>
    </rPh>
    <phoneticPr fontId="5"/>
  </si>
  <si>
    <t>口座振込通知要否</t>
    <rPh sb="0" eb="2">
      <t>コウザ</t>
    </rPh>
    <rPh sb="2" eb="4">
      <t>フリコミ</t>
    </rPh>
    <rPh sb="4" eb="6">
      <t>ツウチ</t>
    </rPh>
    <rPh sb="6" eb="8">
      <t>ヨウヒ</t>
    </rPh>
    <phoneticPr fontId="5"/>
  </si>
  <si>
    <t>要</t>
    <rPh sb="0" eb="1">
      <t>ヨウ</t>
    </rPh>
    <phoneticPr fontId="5"/>
  </si>
  <si>
    <t>不要</t>
    <rPh sb="0" eb="2">
      <t>フヨウ</t>
    </rPh>
    <phoneticPr fontId="5"/>
  </si>
  <si>
    <t>振込先口座を登録又は変更を行う場合は次の欄に記入してください。</t>
    <rPh sb="0" eb="2">
      <t>フリコミ</t>
    </rPh>
    <rPh sb="2" eb="3">
      <t>サキ</t>
    </rPh>
    <rPh sb="3" eb="5">
      <t>コウザ</t>
    </rPh>
    <rPh sb="6" eb="8">
      <t>トウロク</t>
    </rPh>
    <rPh sb="8" eb="9">
      <t>マタ</t>
    </rPh>
    <rPh sb="10" eb="12">
      <t>ヘンコウ</t>
    </rPh>
    <rPh sb="13" eb="14">
      <t>オコナ</t>
    </rPh>
    <rPh sb="15" eb="17">
      <t>バアイ</t>
    </rPh>
    <rPh sb="18" eb="19">
      <t>ツギ</t>
    </rPh>
    <rPh sb="20" eb="21">
      <t>ラン</t>
    </rPh>
    <rPh sb="22" eb="24">
      <t>キニュウ</t>
    </rPh>
    <phoneticPr fontId="5"/>
  </si>
  <si>
    <t>口座枝番</t>
    <rPh sb="0" eb="2">
      <t>コウザ</t>
    </rPh>
    <rPh sb="2" eb="4">
      <t>エダバン</t>
    </rPh>
    <phoneticPr fontId="5"/>
  </si>
  <si>
    <t>通常支払用口座</t>
    <rPh sb="0" eb="2">
      <t>ツウジョウ</t>
    </rPh>
    <rPh sb="2" eb="4">
      <t>シハライ</t>
    </rPh>
    <rPh sb="4" eb="5">
      <t>ヨウ</t>
    </rPh>
    <rPh sb="5" eb="7">
      <t>コウザ</t>
    </rPh>
    <phoneticPr fontId="5"/>
  </si>
  <si>
    <t>工事前金払用</t>
    <rPh sb="0" eb="2">
      <t>コウジ</t>
    </rPh>
    <rPh sb="2" eb="4">
      <t>マエキン</t>
    </rPh>
    <rPh sb="4" eb="5">
      <t>バラ</t>
    </rPh>
    <rPh sb="5" eb="6">
      <t>ヨウ</t>
    </rPh>
    <phoneticPr fontId="5"/>
  </si>
  <si>
    <t>資金前渡職員用口座</t>
    <rPh sb="0" eb="4">
      <t>シキンゼント</t>
    </rPh>
    <rPh sb="4" eb="7">
      <t>ショクインヨウ</t>
    </rPh>
    <rPh sb="7" eb="9">
      <t>コウザ</t>
    </rPh>
    <phoneticPr fontId="5"/>
  </si>
  <si>
    <t>Ａ</t>
    <phoneticPr fontId="5"/>
  </si>
  <si>
    <t>Ｂ</t>
    <phoneticPr fontId="5"/>
  </si>
  <si>
    <t>Ｃ</t>
    <phoneticPr fontId="5"/>
  </si>
  <si>
    <t>Ｄ</t>
    <phoneticPr fontId="5"/>
  </si>
  <si>
    <t>Ｅ</t>
    <phoneticPr fontId="5"/>
  </si>
  <si>
    <t>Ｆ</t>
    <phoneticPr fontId="5"/>
  </si>
  <si>
    <t>Ｚ</t>
    <phoneticPr fontId="5"/>
  </si>
  <si>
    <t>振込先</t>
    <rPh sb="0" eb="2">
      <t>フリコミ</t>
    </rPh>
    <rPh sb="2" eb="3">
      <t>サキ</t>
    </rPh>
    <phoneticPr fontId="5"/>
  </si>
  <si>
    <t>金融機関名</t>
    <rPh sb="0" eb="2">
      <t>キンユウ</t>
    </rPh>
    <rPh sb="2" eb="4">
      <t>キカン</t>
    </rPh>
    <rPh sb="4" eb="5">
      <t>メイ</t>
    </rPh>
    <phoneticPr fontId="5"/>
  </si>
  <si>
    <t>銀行　・　信組　・　信金
労金　・　農協　・　漁連</t>
    <rPh sb="0" eb="2">
      <t>ギンコウ</t>
    </rPh>
    <rPh sb="5" eb="7">
      <t>シンクミ</t>
    </rPh>
    <rPh sb="10" eb="12">
      <t>シンキン</t>
    </rPh>
    <rPh sb="13" eb="15">
      <t>ロウキン</t>
    </rPh>
    <rPh sb="18" eb="20">
      <t>ノウキョウ</t>
    </rPh>
    <rPh sb="23" eb="25">
      <t>ギョレン</t>
    </rPh>
    <phoneticPr fontId="5"/>
  </si>
  <si>
    <t>支店名</t>
    <rPh sb="0" eb="2">
      <t>シテン</t>
    </rPh>
    <rPh sb="2" eb="3">
      <t>メイ</t>
    </rPh>
    <phoneticPr fontId="5"/>
  </si>
  <si>
    <t>　　　　　支店
　　　 出張所</t>
    <rPh sb="5" eb="7">
      <t>シテン</t>
    </rPh>
    <rPh sb="12" eb="14">
      <t>シュッチョウ</t>
    </rPh>
    <rPh sb="14" eb="15">
      <t>ジョ</t>
    </rPh>
    <phoneticPr fontId="5"/>
  </si>
  <si>
    <t>口座種別</t>
    <rPh sb="0" eb="2">
      <t>コウザ</t>
    </rPh>
    <rPh sb="2" eb="4">
      <t>シュベツ</t>
    </rPh>
    <phoneticPr fontId="5"/>
  </si>
  <si>
    <t>当座</t>
    <rPh sb="0" eb="2">
      <t>トウザ</t>
    </rPh>
    <phoneticPr fontId="5"/>
  </si>
  <si>
    <t>普通</t>
    <rPh sb="0" eb="2">
      <t>フツウ</t>
    </rPh>
    <phoneticPr fontId="5"/>
  </si>
  <si>
    <t>貯蓄</t>
    <rPh sb="0" eb="2">
      <t>チョチク</t>
    </rPh>
    <phoneticPr fontId="5"/>
  </si>
  <si>
    <t>別段</t>
    <rPh sb="0" eb="2">
      <t>ベツダン</t>
    </rPh>
    <phoneticPr fontId="5"/>
  </si>
  <si>
    <t>口座番号</t>
    <rPh sb="0" eb="2">
      <t>コウザ</t>
    </rPh>
    <rPh sb="2" eb="4">
      <t>バンゴウ</t>
    </rPh>
    <phoneticPr fontId="5"/>
  </si>
  <si>
    <t>口座名義カナ</t>
    <rPh sb="0" eb="2">
      <t>コウザ</t>
    </rPh>
    <rPh sb="2" eb="4">
      <t>メイギ</t>
    </rPh>
    <phoneticPr fontId="5"/>
  </si>
  <si>
    <t>市記入欄</t>
    <rPh sb="0" eb="1">
      <t>シ</t>
    </rPh>
    <rPh sb="1" eb="3">
      <t>キニュウ</t>
    </rPh>
    <rPh sb="3" eb="4">
      <t>ラン</t>
    </rPh>
    <phoneticPr fontId="5"/>
  </si>
  <si>
    <t>銀行コード</t>
    <rPh sb="0" eb="2">
      <t>ギンコウ</t>
    </rPh>
    <phoneticPr fontId="5"/>
  </si>
  <si>
    <t>種別</t>
    <rPh sb="0" eb="2">
      <t>シュベツ</t>
    </rPh>
    <phoneticPr fontId="5"/>
  </si>
  <si>
    <t>摘要</t>
    <rPh sb="0" eb="2">
      <t>テキヨウ</t>
    </rPh>
    <phoneticPr fontId="5"/>
  </si>
  <si>
    <t>※　振込先内容を変更する場合は、変更前の内容を次の欄に記入してください。</t>
    <rPh sb="2" eb="4">
      <t>フリコミ</t>
    </rPh>
    <rPh sb="4" eb="5">
      <t>サキ</t>
    </rPh>
    <rPh sb="5" eb="7">
      <t>ナイヨウ</t>
    </rPh>
    <rPh sb="8" eb="10">
      <t>ヘンコウ</t>
    </rPh>
    <rPh sb="12" eb="14">
      <t>バアイ</t>
    </rPh>
    <rPh sb="16" eb="18">
      <t>ヘンコウ</t>
    </rPh>
    <rPh sb="18" eb="19">
      <t>マエ</t>
    </rPh>
    <rPh sb="20" eb="22">
      <t>ナイヨウ</t>
    </rPh>
    <rPh sb="23" eb="24">
      <t>ツギ</t>
    </rPh>
    <rPh sb="25" eb="26">
      <t>ラン</t>
    </rPh>
    <rPh sb="27" eb="29">
      <t>キニュウ</t>
    </rPh>
    <phoneticPr fontId="5"/>
  </si>
  <si>
    <t>変更前の振込先</t>
    <rPh sb="0" eb="2">
      <t>ヘンコウ</t>
    </rPh>
    <rPh sb="2" eb="3">
      <t>マエ</t>
    </rPh>
    <rPh sb="4" eb="6">
      <t>フリコミ</t>
    </rPh>
    <rPh sb="6" eb="7">
      <t>サキ</t>
    </rPh>
    <phoneticPr fontId="5"/>
  </si>
  <si>
    <t>課名</t>
    <rPh sb="0" eb="1">
      <t>カ</t>
    </rPh>
    <rPh sb="1" eb="2">
      <t>メイ</t>
    </rPh>
    <phoneticPr fontId="5"/>
  </si>
  <si>
    <t>氏名</t>
    <rPh sb="0" eb="2">
      <t>シメイ</t>
    </rPh>
    <phoneticPr fontId="5"/>
  </si>
  <si>
    <t>内線</t>
    <rPh sb="0" eb="2">
      <t>ナイセン</t>
    </rPh>
    <phoneticPr fontId="5"/>
  </si>
  <si>
    <t>入力項目</t>
    <rPh sb="0" eb="2">
      <t>ニュウリョク</t>
    </rPh>
    <rPh sb="2" eb="4">
      <t>コウモク</t>
    </rPh>
    <phoneticPr fontId="2"/>
  </si>
  <si>
    <t>入力欄</t>
    <rPh sb="0" eb="2">
      <t>ニュウリョク</t>
    </rPh>
    <rPh sb="2" eb="3">
      <t>ラン</t>
    </rPh>
    <phoneticPr fontId="2"/>
  </si>
  <si>
    <t>留意事項</t>
    <rPh sb="0" eb="2">
      <t>リュウイ</t>
    </rPh>
    <rPh sb="2" eb="4">
      <t>ジコウ</t>
    </rPh>
    <phoneticPr fontId="2"/>
  </si>
  <si>
    <t>フリガナ</t>
    <phoneticPr fontId="2"/>
  </si>
  <si>
    <t>郵便番号</t>
    <rPh sb="0" eb="4">
      <t>ユウビンバンゴウ</t>
    </rPh>
    <phoneticPr fontId="2"/>
  </si>
  <si>
    <t>郵便番号</t>
    <rPh sb="0" eb="4">
      <t>ユウビンバンゴウ</t>
    </rPh>
    <phoneticPr fontId="2"/>
  </si>
  <si>
    <t>970-0000</t>
  </si>
  <si>
    <t>いわき市以下に掲載がない場合</t>
  </si>
  <si>
    <t>974-8212</t>
  </si>
  <si>
    <t>いわき市東田町</t>
  </si>
  <si>
    <t>974-8213</t>
  </si>
  <si>
    <t>いわき市石塚町</t>
  </si>
  <si>
    <t>970-8017</t>
  </si>
  <si>
    <t>いわき市石森</t>
  </si>
  <si>
    <t>971-8172</t>
  </si>
  <si>
    <t>いわき市泉玉露</t>
  </si>
  <si>
    <t>971-8188</t>
  </si>
  <si>
    <t>いわき市泉もえぎ台</t>
  </si>
  <si>
    <t>971-8171</t>
  </si>
  <si>
    <t>いわき市泉ケ丘</t>
  </si>
  <si>
    <t>971-8185</t>
  </si>
  <si>
    <t>いわき市泉町</t>
  </si>
  <si>
    <t>971-8184</t>
  </si>
  <si>
    <t>いわき市泉町黒須野</t>
  </si>
  <si>
    <t>971-8183</t>
  </si>
  <si>
    <t>いわき市泉町下川</t>
  </si>
  <si>
    <t>971-8182</t>
  </si>
  <si>
    <t>いわき市泉町滝尻</t>
  </si>
  <si>
    <t>971-8186</t>
  </si>
  <si>
    <t>いわき市泉町玉露</t>
  </si>
  <si>
    <t>971-8181</t>
  </si>
  <si>
    <t>いわき市泉町本谷</t>
  </si>
  <si>
    <t>974-8222</t>
  </si>
  <si>
    <t>いわき市岩間町</t>
  </si>
  <si>
    <t>974-8261</t>
  </si>
  <si>
    <t>いわき市植田町</t>
  </si>
  <si>
    <t>974-8203</t>
  </si>
  <si>
    <t>いわき市後田町</t>
  </si>
  <si>
    <t>970-0229</t>
  </si>
  <si>
    <t>いわき市薄磯</t>
  </si>
  <si>
    <t>973-8404</t>
  </si>
  <si>
    <t>いわき市内郷内町</t>
  </si>
  <si>
    <t>973-8401</t>
  </si>
  <si>
    <t>いわき市内郷小島町</t>
  </si>
  <si>
    <t>973-8406</t>
  </si>
  <si>
    <t>いわき市内郷高野町</t>
  </si>
  <si>
    <t>973-8405</t>
  </si>
  <si>
    <t>いわき市内郷白水町</t>
  </si>
  <si>
    <t>973-8408</t>
  </si>
  <si>
    <t>いわき市内郷高坂町</t>
  </si>
  <si>
    <t>973-8403</t>
  </si>
  <si>
    <t>いわき市内郷綴町</t>
  </si>
  <si>
    <t>973-8409</t>
  </si>
  <si>
    <t>いわき市内郷御台境町</t>
  </si>
  <si>
    <t>973-8402</t>
  </si>
  <si>
    <t>いわき市内郷御厩町</t>
  </si>
  <si>
    <t>973-8407</t>
  </si>
  <si>
    <t>いわき市内郷宮町</t>
  </si>
  <si>
    <t>970-0311</t>
  </si>
  <si>
    <t>いわき市江名</t>
  </si>
  <si>
    <t>974-8201</t>
  </si>
  <si>
    <t>いわき市江畑町</t>
  </si>
  <si>
    <t>979-0338</t>
  </si>
  <si>
    <t>いわき市大久町大久</t>
  </si>
  <si>
    <t>979-0336</t>
  </si>
  <si>
    <t>いわき市大久町小山田</t>
  </si>
  <si>
    <t>979-0337</t>
  </si>
  <si>
    <t>いわき市大久町小久</t>
  </si>
  <si>
    <t>979-3112</t>
  </si>
  <si>
    <t>いわき市小川町上平</t>
  </si>
  <si>
    <t>979-3124</t>
  </si>
  <si>
    <t>いわき市小川町上小川</t>
  </si>
  <si>
    <t>979-3115</t>
  </si>
  <si>
    <t>いわき市小川町下小川</t>
  </si>
  <si>
    <t>979-3123</t>
  </si>
  <si>
    <t>いわき市小川町塩田</t>
  </si>
  <si>
    <t>979-3111</t>
  </si>
  <si>
    <t>いわき市小川町柴原</t>
  </si>
  <si>
    <t>979-3114</t>
  </si>
  <si>
    <t>いわき市小川町関場</t>
  </si>
  <si>
    <t>いわき市小川町高萩</t>
  </si>
  <si>
    <t>979-3121</t>
  </si>
  <si>
    <t>いわき市小川町西小川</t>
  </si>
  <si>
    <t>979-3125</t>
  </si>
  <si>
    <t>いわき市小川町福岡</t>
  </si>
  <si>
    <t>979-3113</t>
  </si>
  <si>
    <t>いわき市小川町三島</t>
  </si>
  <si>
    <t>973-8411</t>
  </si>
  <si>
    <t>いわき市小島町</t>
  </si>
  <si>
    <t>971-8101</t>
  </si>
  <si>
    <t>いわき市小名浜</t>
  </si>
  <si>
    <t>971-8123</t>
  </si>
  <si>
    <t>いわき市小名浜相子島</t>
  </si>
  <si>
    <t>971-8166</t>
  </si>
  <si>
    <t>いわき市小名浜愛宕上</t>
  </si>
  <si>
    <t>971-8165</t>
  </si>
  <si>
    <t>いわき市小名浜愛宕町</t>
  </si>
  <si>
    <t>971-8121</t>
  </si>
  <si>
    <t>いわき市小名浜岩出</t>
  </si>
  <si>
    <t>971-8111</t>
  </si>
  <si>
    <t>いわき市小名浜大原</t>
  </si>
  <si>
    <t>971-8151</t>
  </si>
  <si>
    <t>いわき市小名浜岡小名</t>
  </si>
  <si>
    <t>971-8135</t>
  </si>
  <si>
    <t>いわき市小名浜金成</t>
  </si>
  <si>
    <t>970-0317</t>
  </si>
  <si>
    <t>いわき市小名浜上神白</t>
  </si>
  <si>
    <t>971-8168</t>
  </si>
  <si>
    <t>いわき市小名浜君ケ塚町</t>
  </si>
  <si>
    <t>971-8125</t>
  </si>
  <si>
    <t>いわき市小名浜島</t>
  </si>
  <si>
    <t>970-0316</t>
  </si>
  <si>
    <t>いわき市小名浜下神白</t>
  </si>
  <si>
    <t>971-8124</t>
  </si>
  <si>
    <t>いわき市小名浜住吉</t>
  </si>
  <si>
    <t>971-8161</t>
  </si>
  <si>
    <t>いわき市小名浜諏訪町</t>
  </si>
  <si>
    <t>971-8127</t>
  </si>
  <si>
    <t>いわき市小名浜玉川町</t>
  </si>
  <si>
    <t>971-8164</t>
  </si>
  <si>
    <t>いわき市小名浜寺廻町</t>
  </si>
  <si>
    <t>971-8163</t>
  </si>
  <si>
    <t>いわき市小名浜中町境</t>
  </si>
  <si>
    <t>971-8167</t>
  </si>
  <si>
    <t>いわき市小名浜西君ケ塚町</t>
  </si>
  <si>
    <t>いわき市小名浜西町</t>
  </si>
  <si>
    <t>971-8126</t>
  </si>
  <si>
    <t>いわき市小名浜野田</t>
  </si>
  <si>
    <t>971-8162</t>
  </si>
  <si>
    <t>いわき市小名浜花畑町</t>
  </si>
  <si>
    <t>971-8102</t>
  </si>
  <si>
    <t>いわき市小名浜港ケ丘</t>
  </si>
  <si>
    <t>971-8169</t>
  </si>
  <si>
    <t>いわき市小名浜南君ケ塚町</t>
  </si>
  <si>
    <t>971-8112</t>
  </si>
  <si>
    <t>いわき市小名浜南富岡</t>
  </si>
  <si>
    <t>971-8122</t>
  </si>
  <si>
    <t>いわき市小名浜林城</t>
  </si>
  <si>
    <t>974-8221</t>
  </si>
  <si>
    <t>いわき市小浜町</t>
  </si>
  <si>
    <t>970-0312</t>
  </si>
  <si>
    <t>いわき市折戸</t>
  </si>
  <si>
    <t>971-8134</t>
  </si>
  <si>
    <t>いわき市鹿島町飯田</t>
  </si>
  <si>
    <t>971-8139</t>
  </si>
  <si>
    <t>いわき市鹿島町鹿島</t>
  </si>
  <si>
    <t>971-8142</t>
  </si>
  <si>
    <t>いわき市鹿島町上蔵持</t>
  </si>
  <si>
    <t>971-8143</t>
  </si>
  <si>
    <t>いわき市鹿島町下蔵持</t>
  </si>
  <si>
    <t>971-8144</t>
  </si>
  <si>
    <t>いわき市鹿島町久保</t>
  </si>
  <si>
    <t>971-8133</t>
  </si>
  <si>
    <t>いわき市鹿島町米田</t>
  </si>
  <si>
    <t>971-8132</t>
  </si>
  <si>
    <t>いわき市鹿島町下矢田</t>
  </si>
  <si>
    <t>971-8141</t>
  </si>
  <si>
    <t>いわき市鹿島町走熊</t>
  </si>
  <si>
    <t>971-8145</t>
  </si>
  <si>
    <t>いわき市鹿島町船戸</t>
  </si>
  <si>
    <t>971-8146</t>
  </si>
  <si>
    <t>いわき市鹿島町御代</t>
  </si>
  <si>
    <t>974-8211</t>
  </si>
  <si>
    <t>いわき市金山町</t>
  </si>
  <si>
    <t>979-0153</t>
  </si>
  <si>
    <t>いわき市川部町</t>
  </si>
  <si>
    <t>979-3204</t>
  </si>
  <si>
    <t>いわき市川前町小白井</t>
  </si>
  <si>
    <t>979-3203</t>
  </si>
  <si>
    <t>いわき市川前町上桶売</t>
  </si>
  <si>
    <t>979-3202</t>
  </si>
  <si>
    <t>いわき市川前町下桶売</t>
  </si>
  <si>
    <t>979-3201</t>
  </si>
  <si>
    <t>いわき市川前町川前</t>
  </si>
  <si>
    <t>972-8301</t>
  </si>
  <si>
    <t>いわき市草木台</t>
  </si>
  <si>
    <t>972-8324</t>
  </si>
  <si>
    <t>いわき市桜ケ丘</t>
  </si>
  <si>
    <t>970-8045</t>
  </si>
  <si>
    <t>974-8223</t>
  </si>
  <si>
    <t>いわき市佐糠町</t>
  </si>
  <si>
    <t>970-8033</t>
  </si>
  <si>
    <t>いわき市自由ケ丘</t>
  </si>
  <si>
    <t>971-8152</t>
  </si>
  <si>
    <t>いわき市湘南台</t>
  </si>
  <si>
    <t>972-8313</t>
  </si>
  <si>
    <t>いわき市常磐岩ケ岡町</t>
  </si>
  <si>
    <t>972-8315</t>
  </si>
  <si>
    <t>いわき市常磐長孫町</t>
  </si>
  <si>
    <t>971-8131</t>
  </si>
  <si>
    <t>いわき市常磐上矢田町</t>
  </si>
  <si>
    <t>972-8322</t>
  </si>
  <si>
    <t>いわき市常磐上湯長谷町</t>
  </si>
  <si>
    <t>972-8317</t>
  </si>
  <si>
    <t>いわき市常磐下湯長谷町</t>
  </si>
  <si>
    <t>972-8312</t>
  </si>
  <si>
    <t>いわき市常磐下船尾町</t>
  </si>
  <si>
    <t>972-8325</t>
  </si>
  <si>
    <t>いわき市常磐白鳥町</t>
  </si>
  <si>
    <t>972-8318</t>
  </si>
  <si>
    <t>いわき市常磐関船町</t>
  </si>
  <si>
    <t>972-8316</t>
  </si>
  <si>
    <t>いわき市常磐西郷町</t>
  </si>
  <si>
    <t>972-8326</t>
  </si>
  <si>
    <t>いわき市常磐藤原町</t>
  </si>
  <si>
    <t>972-8314</t>
  </si>
  <si>
    <t>いわき市常磐馬玉町</t>
  </si>
  <si>
    <t>972-8323</t>
  </si>
  <si>
    <t>いわき市常磐松が台</t>
  </si>
  <si>
    <t>971-8137</t>
  </si>
  <si>
    <t>いわき市常磐松久須根町</t>
  </si>
  <si>
    <t>971-8136</t>
  </si>
  <si>
    <t>いわき市常磐三沢町</t>
  </si>
  <si>
    <t>972-8311</t>
  </si>
  <si>
    <t>いわき市常磐水野谷町</t>
  </si>
  <si>
    <t>972-8321</t>
  </si>
  <si>
    <t>いわき市常磐湯本町</t>
  </si>
  <si>
    <t>979-0151</t>
  </si>
  <si>
    <t>いわき市瀬戸町</t>
  </si>
  <si>
    <t>974-8202</t>
  </si>
  <si>
    <t>いわき市添野町</t>
  </si>
  <si>
    <t>970-8026</t>
  </si>
  <si>
    <t>いわき市平</t>
  </si>
  <si>
    <t>979-3131</t>
  </si>
  <si>
    <t>いわき市平赤井</t>
  </si>
  <si>
    <t>979-3132</t>
  </si>
  <si>
    <t>いわき市平赤井比良</t>
  </si>
  <si>
    <t>970-0107</t>
  </si>
  <si>
    <t>いわき市平荒田目</t>
  </si>
  <si>
    <t>970-0112</t>
  </si>
  <si>
    <t>いわき市平泉崎</t>
  </si>
  <si>
    <t>970-0223</t>
  </si>
  <si>
    <t>いわき市平薄磯</t>
  </si>
  <si>
    <t>970-8013</t>
  </si>
  <si>
    <t>いわき市平大室</t>
  </si>
  <si>
    <t>970-8023</t>
  </si>
  <si>
    <t>いわき市平鎌田</t>
  </si>
  <si>
    <t>970-8054</t>
  </si>
  <si>
    <t>いわき市平鎌田町</t>
  </si>
  <si>
    <t>970-8034</t>
  </si>
  <si>
    <t>いわき市平上荒川</t>
  </si>
  <si>
    <t>970-8032</t>
  </si>
  <si>
    <t>いわき市平下荒川</t>
  </si>
  <si>
    <t>970-0104</t>
  </si>
  <si>
    <t>いわき市平上大越</t>
  </si>
  <si>
    <t>970-0102</t>
  </si>
  <si>
    <t>いわき市平下大越</t>
  </si>
  <si>
    <t>970-8011</t>
  </si>
  <si>
    <t>いわき市平上片寄</t>
  </si>
  <si>
    <t>970-8012</t>
  </si>
  <si>
    <t>いわき市平下片寄</t>
  </si>
  <si>
    <t>970-8028</t>
  </si>
  <si>
    <t>いわき市平上神谷</t>
  </si>
  <si>
    <t>970-0101</t>
  </si>
  <si>
    <t>いわき市平下神谷</t>
  </si>
  <si>
    <t>970-8042</t>
  </si>
  <si>
    <t>いわき市平上高久</t>
  </si>
  <si>
    <t>970-0221</t>
  </si>
  <si>
    <t>いわき市平下高久</t>
  </si>
  <si>
    <t>970-8001</t>
  </si>
  <si>
    <t>いわき市平上平窪</t>
  </si>
  <si>
    <t>970-8003</t>
  </si>
  <si>
    <t>いわき市平下平窪</t>
  </si>
  <si>
    <t>970-0228</t>
  </si>
  <si>
    <t>いわき市平神谷作</t>
  </si>
  <si>
    <t>970-0225</t>
  </si>
  <si>
    <t>いわき市平上山口</t>
  </si>
  <si>
    <t>970-0115</t>
  </si>
  <si>
    <t>いわき市平北神谷</t>
  </si>
  <si>
    <t>970-8024</t>
  </si>
  <si>
    <t>いわき市平北白土</t>
  </si>
  <si>
    <t>970-0113</t>
  </si>
  <si>
    <t>いわき市平絹谷</t>
  </si>
  <si>
    <t>970-8027</t>
  </si>
  <si>
    <t>いわき市平鯨岡</t>
  </si>
  <si>
    <t>970-8041</t>
  </si>
  <si>
    <t>いわき市平小泉</t>
  </si>
  <si>
    <t>970-8022</t>
  </si>
  <si>
    <t>いわき市平塩</t>
  </si>
  <si>
    <t>970-8004</t>
  </si>
  <si>
    <t>いわき市平下平窪中島町</t>
  </si>
  <si>
    <t>970-8005</t>
  </si>
  <si>
    <t>いわき市平下平窪古川町</t>
  </si>
  <si>
    <t>970-8006</t>
  </si>
  <si>
    <t>いわき市平下平窪山土内町</t>
  </si>
  <si>
    <t>970-0226</t>
  </si>
  <si>
    <t>いわき市平下山口</t>
  </si>
  <si>
    <t>970-8053</t>
  </si>
  <si>
    <t>いわき市平正月町</t>
  </si>
  <si>
    <t>970-0105</t>
  </si>
  <si>
    <t>いわき市平菅波</t>
  </si>
  <si>
    <t>970-0227</t>
  </si>
  <si>
    <t>いわき市平鶴ケ井</t>
  </si>
  <si>
    <t>970-0224</t>
  </si>
  <si>
    <t>いわき市平豊間</t>
  </si>
  <si>
    <t>970-8021</t>
  </si>
  <si>
    <t>いわき市平中神谷</t>
  </si>
  <si>
    <t>970-8016</t>
  </si>
  <si>
    <t>いわき市平中塩</t>
  </si>
  <si>
    <t>970-8002</t>
  </si>
  <si>
    <t>いわき市平中平窪</t>
  </si>
  <si>
    <t>970-8007</t>
  </si>
  <si>
    <t>いわき市平中平窪新町</t>
  </si>
  <si>
    <t>970-8008</t>
  </si>
  <si>
    <t>いわき市平中平窪細田町</t>
  </si>
  <si>
    <t>970-8031</t>
  </si>
  <si>
    <t>いわき市平中山</t>
  </si>
  <si>
    <t>970-0222</t>
  </si>
  <si>
    <t>いわき市平沼ノ内</t>
  </si>
  <si>
    <t>いわき市平沼ノ内諏訪原</t>
  </si>
  <si>
    <t>970-8052</t>
  </si>
  <si>
    <t>いわき市平祢宜町</t>
  </si>
  <si>
    <t>970-0111</t>
  </si>
  <si>
    <t>いわき市平原高野</t>
  </si>
  <si>
    <t>970-0103</t>
  </si>
  <si>
    <t>いわき市平藤間</t>
  </si>
  <si>
    <t>970-8014</t>
  </si>
  <si>
    <t>いわき市平幕ノ内</t>
  </si>
  <si>
    <t>970-0116</t>
  </si>
  <si>
    <t>いわき市平馬目</t>
  </si>
  <si>
    <t>970-0114</t>
  </si>
  <si>
    <t>いわき市平水品</t>
  </si>
  <si>
    <t>970-8025</t>
  </si>
  <si>
    <t>いわき市平南白土</t>
  </si>
  <si>
    <t>970-8036</t>
  </si>
  <si>
    <t>いわき市平谷川瀬</t>
  </si>
  <si>
    <t>970-0106</t>
  </si>
  <si>
    <t>いわき市平山崎</t>
  </si>
  <si>
    <t>970-8046</t>
  </si>
  <si>
    <t>いわき市平吉野谷</t>
  </si>
  <si>
    <t>970-8018</t>
  </si>
  <si>
    <t>いわき市平四ツ波</t>
  </si>
  <si>
    <t>970-8051</t>
  </si>
  <si>
    <t>いわき市平六町目</t>
  </si>
  <si>
    <t>974-8204</t>
  </si>
  <si>
    <t>いわき市高倉町</t>
  </si>
  <si>
    <t>974-0243</t>
  </si>
  <si>
    <t>いわき市田人町石住</t>
  </si>
  <si>
    <t>974-0242</t>
  </si>
  <si>
    <t>いわき市田人町貝泊</t>
  </si>
  <si>
    <t>974-0151</t>
  </si>
  <si>
    <t>いわき市田人町黒田</t>
  </si>
  <si>
    <t>974-0241</t>
  </si>
  <si>
    <t>いわき市田人町荷路夫</t>
  </si>
  <si>
    <t>974-0153</t>
  </si>
  <si>
    <t>いわき市田人町南大平</t>
  </si>
  <si>
    <t>974-0252</t>
  </si>
  <si>
    <t>いわき市田人町旅人（水呑場）</t>
  </si>
  <si>
    <t>974-0152</t>
  </si>
  <si>
    <t>いわき市田人町旅人（その他）</t>
  </si>
  <si>
    <t>970-8044</t>
  </si>
  <si>
    <t>いわき市中央台飯野</t>
  </si>
  <si>
    <t>970-8043</t>
  </si>
  <si>
    <t>いわき市中央台鹿島</t>
  </si>
  <si>
    <t>970-8047</t>
  </si>
  <si>
    <t>いわき市中央台高久</t>
  </si>
  <si>
    <t>972-8338</t>
  </si>
  <si>
    <t>いわき市中部工業団地</t>
  </si>
  <si>
    <t>972-0251</t>
  </si>
  <si>
    <t>いわき市遠野町入遠野</t>
  </si>
  <si>
    <t>972-0253</t>
  </si>
  <si>
    <t>いわき市遠野町大平</t>
  </si>
  <si>
    <t>972-0161</t>
  </si>
  <si>
    <t>いわき市遠野町上遠野</t>
  </si>
  <si>
    <t>972-0252</t>
  </si>
  <si>
    <t>いわき市遠野町上根本</t>
  </si>
  <si>
    <t>972-0162</t>
  </si>
  <si>
    <t>いわき市遠野町滝</t>
  </si>
  <si>
    <t>972-0163</t>
  </si>
  <si>
    <t>いわき市遠野町根岸</t>
  </si>
  <si>
    <t>972-0164</t>
  </si>
  <si>
    <t>いわき市遠野町深山田</t>
  </si>
  <si>
    <t>974-8231</t>
  </si>
  <si>
    <t>いわき市富津町</t>
  </si>
  <si>
    <t>974-8251</t>
  </si>
  <si>
    <t>いわき市中岡町</t>
  </si>
  <si>
    <t>970-0313</t>
  </si>
  <si>
    <t>いわき市中之作</t>
  </si>
  <si>
    <t>970-0315</t>
  </si>
  <si>
    <t>いわき市永崎</t>
  </si>
  <si>
    <t>979-0144</t>
  </si>
  <si>
    <t>いわき市勿来町（大高）</t>
  </si>
  <si>
    <t>979-0141</t>
  </si>
  <si>
    <t>いわき市勿来町（窪田）</t>
  </si>
  <si>
    <t>979-0147</t>
  </si>
  <si>
    <t>いわき市勿来町（九面）</t>
  </si>
  <si>
    <t>979-0142</t>
  </si>
  <si>
    <t>いわき市勿来町（酒井）</t>
  </si>
  <si>
    <t>979-0145</t>
  </si>
  <si>
    <t>いわき市勿来町（四沢）</t>
  </si>
  <si>
    <t>979-0143</t>
  </si>
  <si>
    <t>いわき市勿来町（白米）</t>
  </si>
  <si>
    <t>979-0146</t>
  </si>
  <si>
    <t>いわき市勿来町（関田）</t>
  </si>
  <si>
    <t>974-8252</t>
  </si>
  <si>
    <t>いわき市仁井田町</t>
  </si>
  <si>
    <t>974-8232</t>
  </si>
  <si>
    <t>いわき市錦町</t>
  </si>
  <si>
    <t>974-8233</t>
  </si>
  <si>
    <t>いわき市錦町中央</t>
  </si>
  <si>
    <t>979-0154</t>
  </si>
  <si>
    <t>いわき市沼部町</t>
  </si>
  <si>
    <t>971-8187</t>
  </si>
  <si>
    <t>いわき市葉山</t>
  </si>
  <si>
    <t>979-0332</t>
  </si>
  <si>
    <t>いわき市久之浜町金ケ沢</t>
  </si>
  <si>
    <t>979-0331</t>
  </si>
  <si>
    <t>いわき市久之浜町末続</t>
  </si>
  <si>
    <t>979-0335</t>
  </si>
  <si>
    <t>いわき市久之浜町田之網</t>
  </si>
  <si>
    <t>979-0333</t>
  </si>
  <si>
    <t>いわき市久之浜町久之浜</t>
  </si>
  <si>
    <t>979-0334</t>
  </si>
  <si>
    <t>いわき市久之浜町西</t>
  </si>
  <si>
    <t>973-8412</t>
  </si>
  <si>
    <t>いわき市平成</t>
  </si>
  <si>
    <t>979-0155</t>
  </si>
  <si>
    <t>いわき市三沢町</t>
  </si>
  <si>
    <t>974-8242</t>
  </si>
  <si>
    <t>いわき市南台</t>
  </si>
  <si>
    <t>970-1373</t>
  </si>
  <si>
    <t>いわき市三和町上市萱</t>
  </si>
  <si>
    <t>970-1372</t>
  </si>
  <si>
    <t>いわき市三和町下市萱</t>
  </si>
  <si>
    <t>970-1262</t>
  </si>
  <si>
    <t>いわき市三和町上永井</t>
  </si>
  <si>
    <t>970-1263</t>
  </si>
  <si>
    <t>いわき市三和町下永井</t>
  </si>
  <si>
    <t>970-1374</t>
  </si>
  <si>
    <t>いわき市三和町上三坂</t>
  </si>
  <si>
    <t>970-1375</t>
  </si>
  <si>
    <t>いわき市三和町中三坂</t>
  </si>
  <si>
    <t>970-1376</t>
  </si>
  <si>
    <t>いわき市三和町下三坂</t>
  </si>
  <si>
    <t>970-1264</t>
  </si>
  <si>
    <t>いわき市三和町合戸</t>
  </si>
  <si>
    <t>970-1377</t>
  </si>
  <si>
    <t>いわき市三和町差塩</t>
  </si>
  <si>
    <t>970-1371</t>
  </si>
  <si>
    <t>いわき市三和町中寺</t>
  </si>
  <si>
    <t>970-1361</t>
  </si>
  <si>
    <t>いわき市三和町渡戸（川前）</t>
  </si>
  <si>
    <t>970-1261</t>
  </si>
  <si>
    <t>いわき市三和町渡戸（その他）</t>
  </si>
  <si>
    <t>970-8035</t>
  </si>
  <si>
    <t>いわき市明治団地</t>
  </si>
  <si>
    <t>974-8241</t>
  </si>
  <si>
    <t>いわき市山田町</t>
  </si>
  <si>
    <t>979-0152</t>
  </si>
  <si>
    <t>いわき市山玉町</t>
  </si>
  <si>
    <t>970-0314</t>
  </si>
  <si>
    <t>いわき市洋向台</t>
  </si>
  <si>
    <t>970-1144</t>
  </si>
  <si>
    <t>いわき市好間工業団地</t>
  </si>
  <si>
    <t>970-1141</t>
  </si>
  <si>
    <t>いわき市好間町愛谷</t>
  </si>
  <si>
    <t>970-1142</t>
  </si>
  <si>
    <t>いわき市好間町今新田</t>
  </si>
  <si>
    <t>970-1147</t>
  </si>
  <si>
    <t>いわき市好間町大利</t>
  </si>
  <si>
    <t>970-1143</t>
  </si>
  <si>
    <t>いわき市好間町小谷作</t>
  </si>
  <si>
    <t>970-1153</t>
  </si>
  <si>
    <t>いわき市好間町上好間</t>
  </si>
  <si>
    <t>970-1152</t>
  </si>
  <si>
    <t>いわき市好間町中好間</t>
  </si>
  <si>
    <t>970-1151</t>
  </si>
  <si>
    <t>いわき市好間町下好間</t>
  </si>
  <si>
    <t>970-8015</t>
  </si>
  <si>
    <t>いわき市好間町川中子</t>
  </si>
  <si>
    <t>970-1145</t>
  </si>
  <si>
    <t>いわき市好間町北好間</t>
  </si>
  <si>
    <t>970-1146</t>
  </si>
  <si>
    <t>いわき市好間町榊小屋</t>
  </si>
  <si>
    <t>979-0201</t>
  </si>
  <si>
    <t>いわき市四倉町</t>
  </si>
  <si>
    <t>979-0205</t>
  </si>
  <si>
    <t>いわき市四倉町大森</t>
  </si>
  <si>
    <t>979-0221</t>
  </si>
  <si>
    <t>いわき市四倉町上岡</t>
  </si>
  <si>
    <t>979-0202</t>
  </si>
  <si>
    <t>いわき市四倉町上仁井田</t>
  </si>
  <si>
    <t>979-0203</t>
  </si>
  <si>
    <t>いわき市四倉町下仁井田</t>
  </si>
  <si>
    <t>979-0226</t>
  </si>
  <si>
    <t>いわき市四倉町上柳生</t>
  </si>
  <si>
    <t>979-0225</t>
  </si>
  <si>
    <t>いわき市四倉町下柳生</t>
  </si>
  <si>
    <t>979-0206</t>
  </si>
  <si>
    <t>いわき市四倉町狐塚</t>
  </si>
  <si>
    <t>979-0227</t>
  </si>
  <si>
    <t>いわき市四倉町駒込</t>
  </si>
  <si>
    <t>979-0207</t>
  </si>
  <si>
    <t>いわき市四倉町塩木</t>
  </si>
  <si>
    <t>979-0211</t>
  </si>
  <si>
    <t>いわき市四倉町白岩</t>
  </si>
  <si>
    <t>979-0216</t>
  </si>
  <si>
    <t>いわき市四倉町玉山</t>
  </si>
  <si>
    <t>979-0212</t>
  </si>
  <si>
    <t>いわき市四倉町戸田</t>
  </si>
  <si>
    <t>979-0215</t>
  </si>
  <si>
    <t>いわき市四倉町中島</t>
  </si>
  <si>
    <t>979-0214</t>
  </si>
  <si>
    <t>いわき市四倉町長友</t>
  </si>
  <si>
    <t>979-0213</t>
  </si>
  <si>
    <t>いわき市四倉町名木</t>
  </si>
  <si>
    <t>979-0204</t>
  </si>
  <si>
    <t>いわき市四倉町細谷</t>
  </si>
  <si>
    <t>979-0224</t>
  </si>
  <si>
    <t>いわき市四倉町薬王寺</t>
  </si>
  <si>
    <t>979-0222</t>
  </si>
  <si>
    <t>いわき市四倉町八茎</t>
  </si>
  <si>
    <t>979-0223</t>
  </si>
  <si>
    <t>いわき市四倉町山田小湊</t>
  </si>
  <si>
    <t>971-8138</t>
  </si>
  <si>
    <t>いわき市若葉台</t>
  </si>
  <si>
    <t>972-8331</t>
  </si>
  <si>
    <t>いわき市渡辺町泉田</t>
  </si>
  <si>
    <t>972-8336</t>
  </si>
  <si>
    <t>いわき市渡辺町上釜戸</t>
  </si>
  <si>
    <t>972-8334</t>
  </si>
  <si>
    <t>いわき市渡辺町田部</t>
  </si>
  <si>
    <t>972-8337</t>
  </si>
  <si>
    <t>いわき市渡辺町中釜戸</t>
  </si>
  <si>
    <t>972-8332</t>
  </si>
  <si>
    <t>いわき市渡辺町昼野</t>
  </si>
  <si>
    <t>972-8333</t>
  </si>
  <si>
    <t>いわき市渡辺町洞</t>
  </si>
  <si>
    <t>972-8335</t>
  </si>
  <si>
    <t>いわき市渡辺町松小屋</t>
  </si>
  <si>
    <t>肩書</t>
    <rPh sb="0" eb="2">
      <t>カタガキ</t>
    </rPh>
    <phoneticPr fontId="2"/>
  </si>
  <si>
    <t>■</t>
  </si>
  <si>
    <t>氏名</t>
    <rPh sb="0" eb="2">
      <t>シメイ</t>
    </rPh>
    <phoneticPr fontId="2"/>
  </si>
  <si>
    <t>金融機関</t>
    <rPh sb="0" eb="2">
      <t>キンユウ</t>
    </rPh>
    <rPh sb="2" eb="4">
      <t>キカン</t>
    </rPh>
    <phoneticPr fontId="2"/>
  </si>
  <si>
    <t>銀行</t>
    <rPh sb="0" eb="2">
      <t>ギンコウ</t>
    </rPh>
    <phoneticPr fontId="2"/>
  </si>
  <si>
    <t>信組</t>
    <rPh sb="0" eb="2">
      <t>シンソ</t>
    </rPh>
    <phoneticPr fontId="2"/>
  </si>
  <si>
    <t>信金</t>
    <rPh sb="0" eb="1">
      <t>ノブ</t>
    </rPh>
    <rPh sb="1" eb="2">
      <t>キン</t>
    </rPh>
    <phoneticPr fontId="2"/>
  </si>
  <si>
    <t>労金</t>
    <rPh sb="0" eb="2">
      <t>ロウキン</t>
    </rPh>
    <phoneticPr fontId="2"/>
  </si>
  <si>
    <t>農協</t>
    <rPh sb="0" eb="2">
      <t>ノウキョウ</t>
    </rPh>
    <phoneticPr fontId="2"/>
  </si>
  <si>
    <t>漁連</t>
    <rPh sb="0" eb="2">
      <t>ギョレン</t>
    </rPh>
    <phoneticPr fontId="2"/>
  </si>
  <si>
    <t>リスト選択</t>
    <rPh sb="3" eb="5">
      <t>センタク</t>
    </rPh>
    <phoneticPr fontId="2"/>
  </si>
  <si>
    <t>支店名</t>
    <rPh sb="0" eb="3">
      <t>シテンメイ</t>
    </rPh>
    <phoneticPr fontId="2"/>
  </si>
  <si>
    <t>支店</t>
    <rPh sb="0" eb="2">
      <t>シテン</t>
    </rPh>
    <phoneticPr fontId="2"/>
  </si>
  <si>
    <t>出張所</t>
    <rPh sb="0" eb="3">
      <t>シュッチョウジョ</t>
    </rPh>
    <phoneticPr fontId="2"/>
  </si>
  <si>
    <t>口座種別</t>
    <rPh sb="0" eb="2">
      <t>コウザ</t>
    </rPh>
    <rPh sb="2" eb="4">
      <t>シュベツ</t>
    </rPh>
    <phoneticPr fontId="2"/>
  </si>
  <si>
    <t>当座</t>
    <rPh sb="0" eb="2">
      <t>トウザ</t>
    </rPh>
    <phoneticPr fontId="2"/>
  </si>
  <si>
    <t>普通</t>
    <rPh sb="0" eb="2">
      <t>フツウ</t>
    </rPh>
    <phoneticPr fontId="2"/>
  </si>
  <si>
    <t>貯蓄</t>
    <rPh sb="0" eb="2">
      <t>チョチク</t>
    </rPh>
    <phoneticPr fontId="2"/>
  </si>
  <si>
    <t>別段</t>
    <rPh sb="0" eb="2">
      <t>ベツダン</t>
    </rPh>
    <phoneticPr fontId="2"/>
  </si>
  <si>
    <t>口座番号</t>
    <rPh sb="0" eb="2">
      <t>コウザ</t>
    </rPh>
    <rPh sb="2" eb="4">
      <t>バンゴウ</t>
    </rPh>
    <phoneticPr fontId="2"/>
  </si>
  <si>
    <t>経営企画課</t>
    <rPh sb="0" eb="5">
      <t>ケイエイキカクカ</t>
    </rPh>
    <phoneticPr fontId="2"/>
  </si>
  <si>
    <t>設置場所</t>
    <rPh sb="0" eb="2">
      <t>セッチ</t>
    </rPh>
    <rPh sb="2" eb="4">
      <t>バショ</t>
    </rPh>
    <phoneticPr fontId="2"/>
  </si>
  <si>
    <t>設置届出書提出年月日</t>
    <rPh sb="0" eb="2">
      <t>セッチ</t>
    </rPh>
    <rPh sb="2" eb="3">
      <t>トド</t>
    </rPh>
    <rPh sb="3" eb="4">
      <t>デ</t>
    </rPh>
    <rPh sb="4" eb="5">
      <t>ショ</t>
    </rPh>
    <rPh sb="5" eb="7">
      <t>テイシュツ</t>
    </rPh>
    <rPh sb="7" eb="8">
      <t>ネン</t>
    </rPh>
    <rPh sb="8" eb="10">
      <t>ツキヒ</t>
    </rPh>
    <phoneticPr fontId="2"/>
  </si>
  <si>
    <t>申請年月日</t>
    <rPh sb="0" eb="2">
      <t>シンセイ</t>
    </rPh>
    <rPh sb="2" eb="3">
      <t>ネン</t>
    </rPh>
    <rPh sb="3" eb="5">
      <t>ツキヒ</t>
    </rPh>
    <phoneticPr fontId="2"/>
  </si>
  <si>
    <t>人槽区分</t>
    <rPh sb="0" eb="2">
      <t>ニンソウ</t>
    </rPh>
    <rPh sb="2" eb="4">
      <t>クブン</t>
    </rPh>
    <phoneticPr fontId="2"/>
  </si>
  <si>
    <t>人</t>
    <rPh sb="0" eb="1">
      <t>ヒト</t>
    </rPh>
    <phoneticPr fontId="2"/>
  </si>
  <si>
    <t>実使用人数</t>
    <rPh sb="0" eb="1">
      <t>ジツ</t>
    </rPh>
    <rPh sb="1" eb="3">
      <t>シヨウ</t>
    </rPh>
    <rPh sb="3" eb="5">
      <t>ニンズウ</t>
    </rPh>
    <phoneticPr fontId="2"/>
  </si>
  <si>
    <t>実使用人数</t>
    <rPh sb="0" eb="1">
      <t>ジツ</t>
    </rPh>
    <rPh sb="1" eb="3">
      <t>シヨウ</t>
    </rPh>
    <rPh sb="3" eb="5">
      <t>ニンスウ</t>
    </rPh>
    <phoneticPr fontId="2"/>
  </si>
  <si>
    <t>設置浄化槽</t>
    <rPh sb="0" eb="2">
      <t>セッチ</t>
    </rPh>
    <rPh sb="2" eb="5">
      <t>ジョウカソウ</t>
    </rPh>
    <phoneticPr fontId="2"/>
  </si>
  <si>
    <t>人槽</t>
    <rPh sb="0" eb="2">
      <t>ニンソウ</t>
    </rPh>
    <phoneticPr fontId="2"/>
  </si>
  <si>
    <t>■</t>
    <phoneticPr fontId="2"/>
  </si>
  <si>
    <t>□</t>
    <phoneticPr fontId="2"/>
  </si>
  <si>
    <t>既存施設</t>
    <rPh sb="0" eb="4">
      <t>キゾンシセツ</t>
    </rPh>
    <phoneticPr fontId="2"/>
  </si>
  <si>
    <t>単独処理浄化槽</t>
    <rPh sb="0" eb="7">
      <t>タンドクショリジョウカソウ</t>
    </rPh>
    <phoneticPr fontId="2"/>
  </si>
  <si>
    <t>事業費見積額</t>
    <rPh sb="0" eb="3">
      <t>ジギョウヒ</t>
    </rPh>
    <rPh sb="3" eb="6">
      <t>ミツモリガク</t>
    </rPh>
    <phoneticPr fontId="2"/>
  </si>
  <si>
    <t>本体補助</t>
    <rPh sb="0" eb="2">
      <t>ホンタイ</t>
    </rPh>
    <rPh sb="2" eb="4">
      <t>ホジョ</t>
    </rPh>
    <phoneticPr fontId="2"/>
  </si>
  <si>
    <t>撤去費補助</t>
    <rPh sb="0" eb="3">
      <t>テッキョヒ</t>
    </rPh>
    <rPh sb="3" eb="5">
      <t>ホジョ</t>
    </rPh>
    <phoneticPr fontId="2"/>
  </si>
  <si>
    <t>宅内配管補助</t>
    <rPh sb="0" eb="2">
      <t>タクナイ</t>
    </rPh>
    <rPh sb="2" eb="4">
      <t>ハイカン</t>
    </rPh>
    <rPh sb="4" eb="6">
      <t>ホジョ</t>
    </rPh>
    <phoneticPr fontId="2"/>
  </si>
  <si>
    <t>合計</t>
    <rPh sb="0" eb="2">
      <t>ゴウケイ</t>
    </rPh>
    <phoneticPr fontId="2"/>
  </si>
  <si>
    <t>自己資金</t>
    <rPh sb="0" eb="2">
      <t>ジコ</t>
    </rPh>
    <rPh sb="2" eb="4">
      <t>シキン</t>
    </rPh>
    <phoneticPr fontId="2"/>
  </si>
  <si>
    <t>名称</t>
    <rPh sb="0" eb="2">
      <t>メイショウ</t>
    </rPh>
    <phoneticPr fontId="2"/>
  </si>
  <si>
    <t>所在地</t>
    <rPh sb="0" eb="3">
      <t>ショザイチ</t>
    </rPh>
    <phoneticPr fontId="2"/>
  </si>
  <si>
    <t>郵便番号</t>
    <rPh sb="0" eb="2">
      <t>ユウビン</t>
    </rPh>
    <rPh sb="2" eb="4">
      <t>バンゴウ</t>
    </rPh>
    <phoneticPr fontId="2"/>
  </si>
  <si>
    <t>工事担当</t>
    <rPh sb="0" eb="2">
      <t>コウジ</t>
    </rPh>
    <rPh sb="2" eb="4">
      <t>タントウ</t>
    </rPh>
    <phoneticPr fontId="2"/>
  </si>
  <si>
    <t>電話番号</t>
    <rPh sb="0" eb="2">
      <t>デンワ</t>
    </rPh>
    <rPh sb="2" eb="4">
      <t>バンゴウ</t>
    </rPh>
    <phoneticPr fontId="2"/>
  </si>
  <si>
    <t>登録番号</t>
    <rPh sb="0" eb="2">
      <t>トウロク</t>
    </rPh>
    <rPh sb="2" eb="4">
      <t>バンゴウ</t>
    </rPh>
    <phoneticPr fontId="2"/>
  </si>
  <si>
    <t>浄化槽会社名</t>
    <rPh sb="3" eb="5">
      <t>カイシャ</t>
    </rPh>
    <rPh sb="5" eb="6">
      <t>メイ</t>
    </rPh>
    <phoneticPr fontId="2"/>
  </si>
  <si>
    <t>浄化槽メーカー名</t>
    <rPh sb="0" eb="3">
      <t>ジョウカソウ</t>
    </rPh>
    <rPh sb="7" eb="8">
      <t>メイ</t>
    </rPh>
    <phoneticPr fontId="2"/>
  </si>
  <si>
    <t>浄化槽認定番号</t>
    <rPh sb="3" eb="5">
      <t>ニンテイ</t>
    </rPh>
    <rPh sb="5" eb="7">
      <t>バンゴウ</t>
    </rPh>
    <phoneticPr fontId="2"/>
  </si>
  <si>
    <t>処理能力</t>
    <phoneticPr fontId="2"/>
  </si>
  <si>
    <t>処理方式</t>
    <rPh sb="0" eb="2">
      <t>ショリ</t>
    </rPh>
    <rPh sb="2" eb="4">
      <t>ホウシキ</t>
    </rPh>
    <phoneticPr fontId="2"/>
  </si>
  <si>
    <t>接触ろ床方式</t>
    <rPh sb="0" eb="2">
      <t>セッショク</t>
    </rPh>
    <rPh sb="3" eb="4">
      <t>ユカ</t>
    </rPh>
    <rPh sb="4" eb="6">
      <t>ホウシキ</t>
    </rPh>
    <phoneticPr fontId="2"/>
  </si>
  <si>
    <t>所有区分</t>
    <rPh sb="0" eb="2">
      <t>ショユウ</t>
    </rPh>
    <rPh sb="2" eb="4">
      <t>クブン</t>
    </rPh>
    <phoneticPr fontId="2"/>
  </si>
  <si>
    <t>住宅の種類</t>
    <rPh sb="0" eb="2">
      <t>ジュウタク</t>
    </rPh>
    <rPh sb="3" eb="5">
      <t>シュルイ</t>
    </rPh>
    <phoneticPr fontId="2"/>
  </si>
  <si>
    <t>専用住宅</t>
    <rPh sb="0" eb="2">
      <t>センヨウ</t>
    </rPh>
    <rPh sb="2" eb="4">
      <t>ジュウタク</t>
    </rPh>
    <phoneticPr fontId="2"/>
  </si>
  <si>
    <t>店舗等併用住宅</t>
    <rPh sb="0" eb="2">
      <t>テンポ</t>
    </rPh>
    <rPh sb="2" eb="3">
      <t>トウ</t>
    </rPh>
    <rPh sb="3" eb="5">
      <t>ヘイヨウ</t>
    </rPh>
    <rPh sb="5" eb="7">
      <t>ジュウタク</t>
    </rPh>
    <phoneticPr fontId="2"/>
  </si>
  <si>
    <t>工事着工</t>
    <rPh sb="0" eb="2">
      <t>コウジ</t>
    </rPh>
    <rPh sb="2" eb="4">
      <t>チャッコウ</t>
    </rPh>
    <phoneticPr fontId="2"/>
  </si>
  <si>
    <t>完了（予定）</t>
    <phoneticPr fontId="2"/>
  </si>
  <si>
    <t>宅内配管工事の縦断図※宅内配管補助を受ける場合</t>
    <rPh sb="0" eb="2">
      <t>タクナイ</t>
    </rPh>
    <rPh sb="2" eb="4">
      <t>ハイカン</t>
    </rPh>
    <rPh sb="4" eb="6">
      <t>コウジ</t>
    </rPh>
    <rPh sb="7" eb="10">
      <t>ジュウダンズ</t>
    </rPh>
    <rPh sb="11" eb="15">
      <t>タクナイハイカン</t>
    </rPh>
    <rPh sb="15" eb="17">
      <t>ホジョ</t>
    </rPh>
    <rPh sb="18" eb="19">
      <t>ウ</t>
    </rPh>
    <rPh sb="21" eb="23">
      <t>バアイ</t>
    </rPh>
    <phoneticPr fontId="2"/>
  </si>
  <si>
    <t>　※その他添付書類等</t>
    <rPh sb="4" eb="5">
      <t>タ</t>
    </rPh>
    <rPh sb="5" eb="7">
      <t>テンプ</t>
    </rPh>
    <rPh sb="7" eb="10">
      <t>ショルイトウ</t>
    </rPh>
    <phoneticPr fontId="2"/>
  </si>
  <si>
    <t>・カタカナ表記</t>
    <rPh sb="5" eb="7">
      <t>ヒョウキ</t>
    </rPh>
    <phoneticPr fontId="2"/>
  </si>
  <si>
    <t>・郵便番号一覧を確認する</t>
    <rPh sb="1" eb="3">
      <t>ユウビン</t>
    </rPh>
    <rPh sb="3" eb="5">
      <t>バンゴウ</t>
    </rPh>
    <rPh sb="5" eb="7">
      <t>イチラン</t>
    </rPh>
    <rPh sb="8" eb="10">
      <t>カクニン</t>
    </rPh>
    <phoneticPr fontId="2"/>
  </si>
  <si>
    <t>・住民票の氏名を記載する</t>
    <rPh sb="1" eb="4">
      <t>ジュウミンヒョウ</t>
    </rPh>
    <rPh sb="5" eb="7">
      <t>シメイ</t>
    </rPh>
    <phoneticPr fontId="2"/>
  </si>
  <si>
    <t>いわき市郷ケ丘</t>
    <phoneticPr fontId="2"/>
  </si>
  <si>
    <t>・自宅又は携帯番号を記載</t>
    <rPh sb="1" eb="3">
      <t>ジタク</t>
    </rPh>
    <rPh sb="3" eb="4">
      <t>マタ</t>
    </rPh>
    <rPh sb="5" eb="7">
      <t>ケイタイ</t>
    </rPh>
    <rPh sb="7" eb="9">
      <t>バンゴウ</t>
    </rPh>
    <rPh sb="10" eb="12">
      <t>キサイ</t>
    </rPh>
    <phoneticPr fontId="2"/>
  </si>
  <si>
    <t>・住民票の肩書を記載する</t>
    <rPh sb="1" eb="4">
      <t>ジュウミンヒョウ</t>
    </rPh>
    <rPh sb="5" eb="7">
      <t>カタガキ</t>
    </rPh>
    <rPh sb="8" eb="10">
      <t>キサイ</t>
    </rPh>
    <phoneticPr fontId="2"/>
  </si>
  <si>
    <t>・住民票に記載されている人数であること</t>
    <rPh sb="1" eb="4">
      <t>ジュウミンヒョウ</t>
    </rPh>
    <rPh sb="5" eb="7">
      <t>キサイ</t>
    </rPh>
    <rPh sb="12" eb="14">
      <t>ニンスウ</t>
    </rPh>
    <phoneticPr fontId="2"/>
  </si>
  <si>
    <t>✓</t>
    <phoneticPr fontId="2"/>
  </si>
  <si>
    <t>宅内配管工事費補助</t>
    <rPh sb="0" eb="2">
      <t>タクナイ</t>
    </rPh>
    <rPh sb="2" eb="4">
      <t>ハイカン</t>
    </rPh>
    <rPh sb="4" eb="7">
      <t>コウジヒ</t>
    </rPh>
    <rPh sb="7" eb="9">
      <t>ホジョ</t>
    </rPh>
    <phoneticPr fontId="2"/>
  </si>
  <si>
    <t>書　類　名　称</t>
    <rPh sb="0" eb="1">
      <t>ショ</t>
    </rPh>
    <rPh sb="2" eb="3">
      <t>タグイ</t>
    </rPh>
    <rPh sb="4" eb="5">
      <t>ナ</t>
    </rPh>
    <rPh sb="6" eb="7">
      <t>ショウ</t>
    </rPh>
    <phoneticPr fontId="2"/>
  </si>
  <si>
    <t>　生活排水における公共用水域の水質汚濁を防止する為、合併処理浄化槽を設置する。</t>
    <rPh sb="1" eb="3">
      <t>セイカツ</t>
    </rPh>
    <rPh sb="3" eb="5">
      <t>ハイスイ</t>
    </rPh>
    <rPh sb="9" eb="11">
      <t>コウキョウ</t>
    </rPh>
    <rPh sb="11" eb="12">
      <t>ヨウ</t>
    </rPh>
    <rPh sb="12" eb="14">
      <t>スイイキ</t>
    </rPh>
    <rPh sb="15" eb="17">
      <t>スイシツ</t>
    </rPh>
    <rPh sb="17" eb="19">
      <t>オダク</t>
    </rPh>
    <rPh sb="20" eb="22">
      <t>ボウシ</t>
    </rPh>
    <rPh sb="24" eb="25">
      <t>タメ</t>
    </rPh>
    <rPh sb="26" eb="33">
      <t>ガッペイショリジョウカソウ</t>
    </rPh>
    <rPh sb="34" eb="36">
      <t>セッチ</t>
    </rPh>
    <phoneticPr fontId="2"/>
  </si>
  <si>
    <t>いわき市浄化槽整備事業</t>
    <rPh sb="3" eb="4">
      <t>シ</t>
    </rPh>
    <rPh sb="4" eb="7">
      <t>ジョウカソウ</t>
    </rPh>
    <rPh sb="7" eb="9">
      <t>セイビ</t>
    </rPh>
    <rPh sb="9" eb="11">
      <t>ジギョウ</t>
    </rPh>
    <phoneticPr fontId="2"/>
  </si>
  <si>
    <t>浄化槽設置費補助</t>
    <rPh sb="0" eb="3">
      <t>ジョウカソウ</t>
    </rPh>
    <rPh sb="3" eb="5">
      <t>セッチ</t>
    </rPh>
    <rPh sb="5" eb="6">
      <t>ヒ</t>
    </rPh>
    <rPh sb="6" eb="8">
      <t>ホジョ</t>
    </rPh>
    <phoneticPr fontId="2"/>
  </si>
  <si>
    <t>放流先</t>
    <rPh sb="0" eb="3">
      <t>ホウリュウサキ</t>
    </rPh>
    <phoneticPr fontId="2"/>
  </si>
  <si>
    <t>道路側溝</t>
    <rPh sb="0" eb="2">
      <t>ドウロ</t>
    </rPh>
    <rPh sb="2" eb="4">
      <t>ソッコウ</t>
    </rPh>
    <phoneticPr fontId="2"/>
  </si>
  <si>
    <t>河川</t>
    <rPh sb="0" eb="2">
      <t>カセン</t>
    </rPh>
    <phoneticPr fontId="2"/>
  </si>
  <si>
    <t>農業用水路</t>
    <rPh sb="0" eb="2">
      <t>ノウギョウ</t>
    </rPh>
    <rPh sb="2" eb="3">
      <t>ヨウ</t>
    </rPh>
    <rPh sb="3" eb="5">
      <t>スイロ</t>
    </rPh>
    <phoneticPr fontId="2"/>
  </si>
  <si>
    <t>その他</t>
    <rPh sb="2" eb="3">
      <t>タ</t>
    </rPh>
    <phoneticPr fontId="2"/>
  </si>
  <si>
    <t>・放流先がその他の場合に記載</t>
    <rPh sb="1" eb="4">
      <t>ホウリュウサキ</t>
    </rPh>
    <rPh sb="7" eb="8">
      <t>タ</t>
    </rPh>
    <rPh sb="9" eb="11">
      <t>バアイ</t>
    </rPh>
    <rPh sb="12" eb="14">
      <t>キサイ</t>
    </rPh>
    <phoneticPr fontId="2"/>
  </si>
  <si>
    <t>延床面積130㎡以下の為</t>
    <rPh sb="0" eb="1">
      <t>ノ</t>
    </rPh>
    <rPh sb="1" eb="2">
      <t>ユカ</t>
    </rPh>
    <rPh sb="2" eb="4">
      <t>メンセキ</t>
    </rPh>
    <rPh sb="8" eb="10">
      <t>イカ</t>
    </rPh>
    <rPh sb="11" eb="12">
      <t>タメ</t>
    </rPh>
    <phoneticPr fontId="2"/>
  </si>
  <si>
    <t>申請時住所</t>
    <rPh sb="0" eb="3">
      <t>シンセイジ</t>
    </rPh>
    <rPh sb="3" eb="5">
      <t>ジュウショ</t>
    </rPh>
    <phoneticPr fontId="2"/>
  </si>
  <si>
    <t>指令年月日</t>
    <rPh sb="0" eb="2">
      <t>シレイ</t>
    </rPh>
    <rPh sb="2" eb="3">
      <t>ネン</t>
    </rPh>
    <rPh sb="3" eb="5">
      <t>ガッピ</t>
    </rPh>
    <phoneticPr fontId="2"/>
  </si>
  <si>
    <t>指令番号</t>
    <rPh sb="0" eb="2">
      <t>シレイ</t>
    </rPh>
    <rPh sb="2" eb="4">
      <t>バンゴウ</t>
    </rPh>
    <phoneticPr fontId="2"/>
  </si>
  <si>
    <t>住　所</t>
    <rPh sb="0" eb="1">
      <t>スミ</t>
    </rPh>
    <rPh sb="2" eb="3">
      <t>ショ</t>
    </rPh>
    <phoneticPr fontId="2"/>
  </si>
  <si>
    <t>工事検査課の検査対象</t>
    <rPh sb="0" eb="2">
      <t>コウジ</t>
    </rPh>
    <rPh sb="2" eb="4">
      <t>ケンサ</t>
    </rPh>
    <rPh sb="4" eb="5">
      <t>カ</t>
    </rPh>
    <rPh sb="6" eb="8">
      <t>ケンサ</t>
    </rPh>
    <rPh sb="8" eb="10">
      <t>タイショウ</t>
    </rPh>
    <phoneticPr fontId="2"/>
  </si>
  <si>
    <t>令和　　年　　月　　日　　時　　分</t>
    <rPh sb="0" eb="2">
      <t>レイワ</t>
    </rPh>
    <rPh sb="4" eb="5">
      <t>ネン</t>
    </rPh>
    <rPh sb="7" eb="8">
      <t>ツキ</t>
    </rPh>
    <rPh sb="10" eb="11">
      <t>ヒ</t>
    </rPh>
    <rPh sb="13" eb="14">
      <t>ジ</t>
    </rPh>
    <rPh sb="16" eb="17">
      <t>フン</t>
    </rPh>
    <phoneticPr fontId="2"/>
  </si>
  <si>
    <t>交付決定通知前の着工確認</t>
    <rPh sb="0" eb="2">
      <t>コウフ</t>
    </rPh>
    <rPh sb="2" eb="4">
      <t>ケッテイ</t>
    </rPh>
    <rPh sb="4" eb="6">
      <t>ツウチ</t>
    </rPh>
    <rPh sb="6" eb="7">
      <t>マエ</t>
    </rPh>
    <rPh sb="8" eb="10">
      <t>チャッコウ</t>
    </rPh>
    <rPh sb="10" eb="12">
      <t>カクニン</t>
    </rPh>
    <phoneticPr fontId="2"/>
  </si>
  <si>
    <t>※チェック欄には、添付書類の有無を確認の上、✓を記入してください</t>
    <rPh sb="5" eb="6">
      <t>ラン</t>
    </rPh>
    <rPh sb="9" eb="11">
      <t>テンプ</t>
    </rPh>
    <rPh sb="11" eb="13">
      <t>ショルイ</t>
    </rPh>
    <rPh sb="14" eb="16">
      <t>ウム</t>
    </rPh>
    <rPh sb="17" eb="19">
      <t>カクニン</t>
    </rPh>
    <rPh sb="20" eb="21">
      <t>ウエ</t>
    </rPh>
    <rPh sb="24" eb="26">
      <t>キニュウ</t>
    </rPh>
    <phoneticPr fontId="2"/>
  </si>
  <si>
    <t>※太枠部分のみ記入してください</t>
    <rPh sb="1" eb="3">
      <t>フトワク</t>
    </rPh>
    <rPh sb="3" eb="5">
      <t>ブブン</t>
    </rPh>
    <rPh sb="7" eb="9">
      <t>キニュウ</t>
    </rPh>
    <phoneticPr fontId="2"/>
  </si>
  <si>
    <t>第５号様式（第10条関係）</t>
    <rPh sb="0" eb="1">
      <t>ダイ</t>
    </rPh>
    <rPh sb="2" eb="3">
      <t>ゴウ</t>
    </rPh>
    <rPh sb="3" eb="5">
      <t>ヨウシキ</t>
    </rPh>
    <rPh sb="6" eb="7">
      <t>ダイ</t>
    </rPh>
    <rPh sb="9" eb="10">
      <t>ジョウ</t>
    </rPh>
    <rPh sb="10" eb="12">
      <t>カンケイ</t>
    </rPh>
    <phoneticPr fontId="2"/>
  </si>
  <si>
    <t>指令日</t>
    <rPh sb="0" eb="3">
      <t>シレイビ</t>
    </rPh>
    <phoneticPr fontId="2"/>
  </si>
  <si>
    <t>補助金等の名称</t>
    <rPh sb="0" eb="2">
      <t>ホジョ</t>
    </rPh>
    <rPh sb="2" eb="3">
      <t>キン</t>
    </rPh>
    <rPh sb="3" eb="4">
      <t>トウ</t>
    </rPh>
    <rPh sb="5" eb="7">
      <t>メイショウ</t>
    </rPh>
    <phoneticPr fontId="2"/>
  </si>
  <si>
    <t>補助事業等の内容</t>
    <rPh sb="0" eb="2">
      <t>ホジョ</t>
    </rPh>
    <rPh sb="2" eb="4">
      <t>ジギョウ</t>
    </rPh>
    <rPh sb="4" eb="5">
      <t>トウ</t>
    </rPh>
    <rPh sb="6" eb="8">
      <t>ナイヨウ</t>
    </rPh>
    <phoneticPr fontId="2"/>
  </si>
  <si>
    <t>補助事業等の施行場所</t>
    <rPh sb="0" eb="2">
      <t>ホジョ</t>
    </rPh>
    <rPh sb="2" eb="4">
      <t>ジギョウ</t>
    </rPh>
    <rPh sb="4" eb="5">
      <t>トウ</t>
    </rPh>
    <rPh sb="6" eb="8">
      <t>セコウ</t>
    </rPh>
    <rPh sb="8" eb="10">
      <t>バショ</t>
    </rPh>
    <phoneticPr fontId="2"/>
  </si>
  <si>
    <t>届出事項審査結果（届人は記入しないでください。）</t>
    <rPh sb="0" eb="2">
      <t>トドケデ</t>
    </rPh>
    <rPh sb="2" eb="4">
      <t>ジコウ</t>
    </rPh>
    <rPh sb="4" eb="6">
      <t>シンサ</t>
    </rPh>
    <rPh sb="6" eb="8">
      <t>ケッカ</t>
    </rPh>
    <rPh sb="9" eb="10">
      <t>トドケ</t>
    </rPh>
    <rPh sb="10" eb="11">
      <t>ヒト</t>
    </rPh>
    <rPh sb="12" eb="14">
      <t>キニュウ</t>
    </rPh>
    <phoneticPr fontId="2"/>
  </si>
  <si>
    <t xml:space="preserve"> いわき市長　様</t>
    <rPh sb="4" eb="5">
      <t>シ</t>
    </rPh>
    <rPh sb="5" eb="6">
      <t>チョウ</t>
    </rPh>
    <rPh sb="7" eb="8">
      <t>サマ</t>
    </rPh>
    <phoneticPr fontId="2"/>
  </si>
  <si>
    <t>　</t>
    <phoneticPr fontId="2"/>
  </si>
  <si>
    <t>いわき市浄化槽整備事業補助金</t>
    <phoneticPr fontId="2"/>
  </si>
  <si>
    <t>補助年度</t>
    <phoneticPr fontId="2"/>
  </si>
  <si>
    <t>着手</t>
    <rPh sb="0" eb="1">
      <t>キ</t>
    </rPh>
    <rPh sb="1" eb="2">
      <t>テ</t>
    </rPh>
    <phoneticPr fontId="2"/>
  </si>
  <si>
    <t>完了</t>
    <rPh sb="0" eb="1">
      <t>カン</t>
    </rPh>
    <rPh sb="1" eb="2">
      <t>リョウ</t>
    </rPh>
    <phoneticPr fontId="2"/>
  </si>
  <si>
    <t>着手届出日</t>
    <rPh sb="0" eb="2">
      <t>チャクシュ</t>
    </rPh>
    <rPh sb="2" eb="4">
      <t>トドケデ</t>
    </rPh>
    <rPh sb="4" eb="5">
      <t>ビ</t>
    </rPh>
    <phoneticPr fontId="2"/>
  </si>
  <si>
    <t>補　助　事　業　着　手　届</t>
    <rPh sb="0" eb="1">
      <t>ホ</t>
    </rPh>
    <rPh sb="2" eb="3">
      <t>スケ</t>
    </rPh>
    <rPh sb="4" eb="5">
      <t>コト</t>
    </rPh>
    <rPh sb="6" eb="7">
      <t>ギョウ</t>
    </rPh>
    <rPh sb="8" eb="9">
      <t>キ</t>
    </rPh>
    <rPh sb="10" eb="11">
      <t>テ</t>
    </rPh>
    <rPh sb="12" eb="13">
      <t>トドケ</t>
    </rPh>
    <phoneticPr fontId="2"/>
  </si>
  <si>
    <t>　いわき市長　様</t>
    <rPh sb="4" eb="5">
      <t>シ</t>
    </rPh>
    <rPh sb="5" eb="6">
      <t>チョウ</t>
    </rPh>
    <rPh sb="7" eb="8">
      <t>サマ</t>
    </rPh>
    <phoneticPr fontId="2"/>
  </si>
  <si>
    <t>生活排水における公共用水域の水質汚濁を防止する為、合併処理浄化槽を設置する。</t>
    <phoneticPr fontId="2"/>
  </si>
  <si>
    <t>・プルダウンリストから選択</t>
    <rPh sb="11" eb="13">
      <t>センタク</t>
    </rPh>
    <phoneticPr fontId="2"/>
  </si>
  <si>
    <t>浄化槽設備士</t>
    <rPh sb="0" eb="3">
      <t>ジョウカソウ</t>
    </rPh>
    <rPh sb="3" eb="6">
      <t>セツビシ</t>
    </rPh>
    <phoneticPr fontId="2"/>
  </si>
  <si>
    <t>届人　</t>
    <phoneticPr fontId="2"/>
  </si>
  <si>
    <t>新規、口座変更、口座追加の■選択不用</t>
    <rPh sb="0" eb="2">
      <t>シンキ</t>
    </rPh>
    <rPh sb="3" eb="5">
      <t>コウザ</t>
    </rPh>
    <rPh sb="5" eb="7">
      <t>ヘンコウ</t>
    </rPh>
    <rPh sb="8" eb="10">
      <t>コウザ</t>
    </rPh>
    <rPh sb="10" eb="12">
      <t>ツイカ</t>
    </rPh>
    <rPh sb="14" eb="16">
      <t>センタク</t>
    </rPh>
    <rPh sb="16" eb="18">
      <t>フヨウ</t>
    </rPh>
    <phoneticPr fontId="2"/>
  </si>
  <si>
    <t>通常支払用口座の■選択不用</t>
    <rPh sb="9" eb="11">
      <t>センタク</t>
    </rPh>
    <rPh sb="11" eb="13">
      <t>フヨウ</t>
    </rPh>
    <phoneticPr fontId="2"/>
  </si>
  <si>
    <t>　補助事業等の目的及び内容</t>
    <rPh sb="1" eb="3">
      <t>ホジョ</t>
    </rPh>
    <rPh sb="3" eb="5">
      <t>ジギョウ</t>
    </rPh>
    <rPh sb="5" eb="6">
      <t>トウ</t>
    </rPh>
    <rPh sb="7" eb="9">
      <t>モクテキ</t>
    </rPh>
    <rPh sb="9" eb="10">
      <t>オヨ</t>
    </rPh>
    <rPh sb="11" eb="13">
      <t>ナイヨウ</t>
    </rPh>
    <phoneticPr fontId="2"/>
  </si>
  <si>
    <t>　□　見積書の写し</t>
    <rPh sb="3" eb="6">
      <t>ミツモリショ</t>
    </rPh>
    <rPh sb="7" eb="8">
      <t>ウツ</t>
    </rPh>
    <phoneticPr fontId="2"/>
  </si>
  <si>
    <t>　□　登録浄化槽管理票Ｃ票</t>
    <rPh sb="3" eb="5">
      <t>トウロク</t>
    </rPh>
    <rPh sb="5" eb="8">
      <t>ジョウカソウ</t>
    </rPh>
    <rPh sb="8" eb="10">
      <t>カンリ</t>
    </rPh>
    <rPh sb="10" eb="11">
      <t>ヒョウ</t>
    </rPh>
    <rPh sb="12" eb="13">
      <t>ヒョウ</t>
    </rPh>
    <phoneticPr fontId="2"/>
  </si>
  <si>
    <t>本人</t>
    <rPh sb="0" eb="2">
      <t>ホンニン</t>
    </rPh>
    <phoneticPr fontId="2"/>
  </si>
  <si>
    <t>共有</t>
    <rPh sb="0" eb="2">
      <t>キョウユウ</t>
    </rPh>
    <phoneticPr fontId="2"/>
  </si>
  <si>
    <t>その他</t>
    <rPh sb="2" eb="3">
      <t>タ</t>
    </rPh>
    <phoneticPr fontId="2"/>
  </si>
  <si>
    <t>建物延面積（専用住宅）</t>
    <rPh sb="0" eb="2">
      <t>タテモノ</t>
    </rPh>
    <rPh sb="2" eb="3">
      <t>ノ</t>
    </rPh>
    <rPh sb="3" eb="5">
      <t>メンセキ</t>
    </rPh>
    <rPh sb="6" eb="8">
      <t>センヨウ</t>
    </rPh>
    <rPh sb="8" eb="10">
      <t>ジュウタク</t>
    </rPh>
    <phoneticPr fontId="2"/>
  </si>
  <si>
    <t>建物延面積（うち居住部分）</t>
    <rPh sb="0" eb="2">
      <t>タテモノ</t>
    </rPh>
    <rPh sb="2" eb="3">
      <t>ノ</t>
    </rPh>
    <rPh sb="3" eb="5">
      <t>メンセキ</t>
    </rPh>
    <rPh sb="8" eb="10">
      <t>キョジュウ</t>
    </rPh>
    <rPh sb="10" eb="12">
      <t>ブブン</t>
    </rPh>
    <phoneticPr fontId="2"/>
  </si>
  <si>
    <t>㎡</t>
    <phoneticPr fontId="2"/>
  </si>
  <si>
    <t>うち住宅部分</t>
    <rPh sb="2" eb="4">
      <t>ジュウタク</t>
    </rPh>
    <rPh sb="4" eb="6">
      <t>ブブン</t>
    </rPh>
    <phoneticPr fontId="2"/>
  </si>
  <si>
    <t>・店舗等併用住宅の場合のみ記載</t>
    <rPh sb="1" eb="3">
      <t>テンポ</t>
    </rPh>
    <rPh sb="3" eb="4">
      <t>トウ</t>
    </rPh>
    <rPh sb="4" eb="6">
      <t>ヘイヨウ</t>
    </rPh>
    <rPh sb="6" eb="8">
      <t>ジュウタク</t>
    </rPh>
    <rPh sb="9" eb="11">
      <t>バアイ</t>
    </rPh>
    <rPh sb="13" eb="15">
      <t>キサイ</t>
    </rPh>
    <phoneticPr fontId="2"/>
  </si>
  <si>
    <t>・所有者区分がその他の場合のみ記載</t>
    <rPh sb="1" eb="4">
      <t>ショユウシャ</t>
    </rPh>
    <rPh sb="4" eb="6">
      <t>クブン</t>
    </rPh>
    <rPh sb="9" eb="10">
      <t>タ</t>
    </rPh>
    <rPh sb="11" eb="13">
      <t>バアイ</t>
    </rPh>
    <rPh sb="15" eb="17">
      <t>キサイ</t>
    </rPh>
    <phoneticPr fontId="2"/>
  </si>
  <si>
    <t>交　付　申　請　時　提　出　書　類　一　覧</t>
    <rPh sb="0" eb="1">
      <t>コウ</t>
    </rPh>
    <rPh sb="2" eb="3">
      <t>ツキ</t>
    </rPh>
    <rPh sb="4" eb="5">
      <t>サル</t>
    </rPh>
    <rPh sb="6" eb="7">
      <t>ショウ</t>
    </rPh>
    <rPh sb="8" eb="9">
      <t>ジ</t>
    </rPh>
    <rPh sb="10" eb="11">
      <t>テイ</t>
    </rPh>
    <rPh sb="12" eb="13">
      <t>デ</t>
    </rPh>
    <rPh sb="14" eb="15">
      <t>ショ</t>
    </rPh>
    <rPh sb="16" eb="17">
      <t>タグイ</t>
    </rPh>
    <rPh sb="18" eb="19">
      <t>イチ</t>
    </rPh>
    <rPh sb="20" eb="21">
      <t>ラン</t>
    </rPh>
    <phoneticPr fontId="2"/>
  </si>
  <si>
    <t>・入力不用</t>
    <rPh sb="1" eb="3">
      <t>ニュウリョク</t>
    </rPh>
    <rPh sb="3" eb="5">
      <t>フヨウ</t>
    </rPh>
    <phoneticPr fontId="2"/>
  </si>
  <si>
    <t>所在地</t>
    <phoneticPr fontId="2"/>
  </si>
  <si>
    <t>＜補助事業の概要＞</t>
    <rPh sb="1" eb="3">
      <t>ホジョ</t>
    </rPh>
    <rPh sb="3" eb="5">
      <t>ジギョウ</t>
    </rPh>
    <rPh sb="6" eb="8">
      <t>ガイヨウ</t>
    </rPh>
    <phoneticPr fontId="2"/>
  </si>
  <si>
    <t>＜提出書類＞</t>
    <rPh sb="1" eb="3">
      <t>テイシュツ</t>
    </rPh>
    <rPh sb="3" eb="5">
      <t>ショルイ</t>
    </rPh>
    <phoneticPr fontId="2"/>
  </si>
  <si>
    <t>＜市記入欄＞</t>
    <rPh sb="1" eb="2">
      <t>シ</t>
    </rPh>
    <rPh sb="2" eb="4">
      <t>キニュウ</t>
    </rPh>
    <rPh sb="4" eb="5">
      <t>ラン</t>
    </rPh>
    <phoneticPr fontId="2"/>
  </si>
  <si>
    <t>事業計画書及び収支予算書</t>
    <rPh sb="0" eb="2">
      <t>ジギョウ</t>
    </rPh>
    <rPh sb="2" eb="4">
      <t>ケイカク</t>
    </rPh>
    <rPh sb="4" eb="5">
      <t>ショ</t>
    </rPh>
    <rPh sb="5" eb="6">
      <t>オヨ</t>
    </rPh>
    <rPh sb="7" eb="9">
      <t>シュウシ</t>
    </rPh>
    <rPh sb="9" eb="12">
      <t>ヨサンショ</t>
    </rPh>
    <phoneticPr fontId="2"/>
  </si>
  <si>
    <t>単独処理浄化槽及び汲取り便槽</t>
    <rPh sb="0" eb="7">
      <t>タンドクショリジョウカソウ</t>
    </rPh>
    <rPh sb="7" eb="8">
      <t>オヨ</t>
    </rPh>
    <phoneticPr fontId="2"/>
  </si>
  <si>
    <t>申請日記載不用</t>
    <rPh sb="0" eb="3">
      <t>シンセイビ</t>
    </rPh>
    <rPh sb="3" eb="5">
      <t>キサイ</t>
    </rPh>
    <rPh sb="5" eb="7">
      <t>フヨウ</t>
    </rPh>
    <phoneticPr fontId="2"/>
  </si>
  <si>
    <t>１　設置場所の地名地番</t>
    <rPh sb="2" eb="4">
      <t>セッチ</t>
    </rPh>
    <rPh sb="4" eb="6">
      <t>バショ</t>
    </rPh>
    <rPh sb="7" eb="9">
      <t>チメイ</t>
    </rPh>
    <rPh sb="9" eb="11">
      <t>チバン</t>
    </rPh>
    <phoneticPr fontId="2"/>
  </si>
  <si>
    <t>２　種類</t>
    <rPh sb="2" eb="4">
      <t>シュルイ</t>
    </rPh>
    <phoneticPr fontId="2"/>
  </si>
  <si>
    <t>３　処理の対象</t>
    <rPh sb="2" eb="4">
      <t>ショリ</t>
    </rPh>
    <rPh sb="5" eb="7">
      <t>タイショウ</t>
    </rPh>
    <phoneticPr fontId="2"/>
  </si>
  <si>
    <t>５　処理対象人員及び算定根拠</t>
    <rPh sb="2" eb="4">
      <t>ショリ</t>
    </rPh>
    <rPh sb="4" eb="6">
      <t>タイショウ</t>
    </rPh>
    <rPh sb="6" eb="8">
      <t>ジンイン</t>
    </rPh>
    <rPh sb="8" eb="9">
      <t>オヨ</t>
    </rPh>
    <rPh sb="10" eb="12">
      <t>サンテイ</t>
    </rPh>
    <rPh sb="12" eb="14">
      <t>コンキョ</t>
    </rPh>
    <phoneticPr fontId="2"/>
  </si>
  <si>
    <t>６　処理能力</t>
    <rPh sb="2" eb="4">
      <t>ショリ</t>
    </rPh>
    <rPh sb="4" eb="6">
      <t>ノウリョク</t>
    </rPh>
    <phoneticPr fontId="2"/>
  </si>
  <si>
    <t>７　放流先又は放流方法</t>
    <rPh sb="2" eb="4">
      <t>ホウリュウ</t>
    </rPh>
    <rPh sb="4" eb="5">
      <t>サキ</t>
    </rPh>
    <rPh sb="5" eb="6">
      <t>マタ</t>
    </rPh>
    <rPh sb="7" eb="9">
      <t>ホウリュウ</t>
    </rPh>
    <rPh sb="9" eb="11">
      <t>ホウホウ</t>
    </rPh>
    <phoneticPr fontId="2"/>
  </si>
  <si>
    <t>９　着工予定年月日</t>
    <rPh sb="2" eb="4">
      <t>チャッコウ</t>
    </rPh>
    <rPh sb="4" eb="6">
      <t>ヨテイ</t>
    </rPh>
    <rPh sb="6" eb="7">
      <t>ネン</t>
    </rPh>
    <rPh sb="7" eb="9">
      <t>ツキヒ</t>
    </rPh>
    <phoneticPr fontId="2"/>
  </si>
  <si>
    <t>11　付近の見取図</t>
    <rPh sb="3" eb="5">
      <t>フキン</t>
    </rPh>
    <rPh sb="6" eb="9">
      <t>ミトリズ</t>
    </rPh>
    <phoneticPr fontId="2"/>
  </si>
  <si>
    <t>12　その他特記すべき事項</t>
    <rPh sb="5" eb="6">
      <t>タ</t>
    </rPh>
    <rPh sb="6" eb="8">
      <t>トッキ</t>
    </rPh>
    <rPh sb="11" eb="13">
      <t>ジコウ</t>
    </rPh>
    <phoneticPr fontId="2"/>
  </si>
  <si>
    <t>イ　日平均汚水量</t>
    <rPh sb="2" eb="3">
      <t>ヒ</t>
    </rPh>
    <rPh sb="3" eb="5">
      <t>ヘイキン</t>
    </rPh>
    <rPh sb="5" eb="7">
      <t>オスイ</t>
    </rPh>
    <rPh sb="7" eb="8">
      <t>リョウ</t>
    </rPh>
    <phoneticPr fontId="2"/>
  </si>
  <si>
    <t>ロ　生物化学的酸素要求量の除去率</t>
    <rPh sb="2" eb="4">
      <t>セイブツ</t>
    </rPh>
    <rPh sb="4" eb="6">
      <t>カガク</t>
    </rPh>
    <rPh sb="6" eb="7">
      <t>テキ</t>
    </rPh>
    <rPh sb="7" eb="9">
      <t>サンソ</t>
    </rPh>
    <rPh sb="9" eb="12">
      <t>ヨウキュウリョウ</t>
    </rPh>
    <rPh sb="13" eb="16">
      <t>ジョキョリツ</t>
    </rPh>
    <phoneticPr fontId="2"/>
  </si>
  <si>
    <t>ハ　放流水の生物化学的酸素要求量</t>
    <rPh sb="2" eb="5">
      <t>ホウリュウスイ</t>
    </rPh>
    <rPh sb="6" eb="8">
      <t>セイブツ</t>
    </rPh>
    <rPh sb="8" eb="10">
      <t>カガク</t>
    </rPh>
    <rPh sb="10" eb="11">
      <t>テキ</t>
    </rPh>
    <rPh sb="11" eb="13">
      <t>サンソ</t>
    </rPh>
    <rPh sb="13" eb="16">
      <t>ヨウキュウリョウ</t>
    </rPh>
    <phoneticPr fontId="2"/>
  </si>
  <si>
    <t>人</t>
    <rPh sb="0" eb="1">
      <t>ニン</t>
    </rPh>
    <phoneticPr fontId="2"/>
  </si>
  <si>
    <t>別紙参照</t>
    <rPh sb="0" eb="2">
      <t>ベッシ</t>
    </rPh>
    <rPh sb="2" eb="4">
      <t>サンショウ</t>
    </rPh>
    <phoneticPr fontId="2"/>
  </si>
  <si>
    <t>2-イより延床面積Ａ≦130㎡の場合 ｎ ＝ ５
よって５人槽とする</t>
    <rPh sb="5" eb="7">
      <t>ノベユカ</t>
    </rPh>
    <rPh sb="7" eb="9">
      <t>メンセキ</t>
    </rPh>
    <rPh sb="29" eb="31">
      <t>ニンソウ</t>
    </rPh>
    <phoneticPr fontId="2"/>
  </si>
  <si>
    <t>人</t>
    <phoneticPr fontId="2"/>
  </si>
  <si>
    <t>㎥/日</t>
    <rPh sb="2" eb="3">
      <t>ヒ</t>
    </rPh>
    <phoneticPr fontId="2"/>
  </si>
  <si>
    <t>％</t>
    <phoneticPr fontId="2"/>
  </si>
  <si>
    <t>㎎/L</t>
    <phoneticPr fontId="2"/>
  </si>
  <si>
    <t>認定番号  ：</t>
    <rPh sb="0" eb="2">
      <t>ニンテイ</t>
    </rPh>
    <rPh sb="2" eb="4">
      <t>バンゴウ</t>
    </rPh>
    <phoneticPr fontId="2"/>
  </si>
  <si>
    <t>　浄化槽を設置したいので、浄化槽法第５条第１項の規定により次のとおり届け出ます。</t>
    <rPh sb="1" eb="4">
      <t>ジョウカソウ</t>
    </rPh>
    <rPh sb="5" eb="7">
      <t>セッチ</t>
    </rPh>
    <rPh sb="13" eb="16">
      <t>ジョウカソウ</t>
    </rPh>
    <rPh sb="16" eb="17">
      <t>ホウ</t>
    </rPh>
    <rPh sb="17" eb="18">
      <t>ダイ</t>
    </rPh>
    <rPh sb="19" eb="20">
      <t>ジョウ</t>
    </rPh>
    <rPh sb="20" eb="21">
      <t>ダイ</t>
    </rPh>
    <rPh sb="22" eb="23">
      <t>コウ</t>
    </rPh>
    <rPh sb="24" eb="26">
      <t>キテイ</t>
    </rPh>
    <rPh sb="29" eb="30">
      <t>ツギ</t>
    </rPh>
    <rPh sb="34" eb="35">
      <t>トド</t>
    </rPh>
    <rPh sb="36" eb="37">
      <t>デ</t>
    </rPh>
    <phoneticPr fontId="2"/>
  </si>
  <si>
    <t>行政庁記入欄</t>
    <rPh sb="0" eb="2">
      <t>ギョウセイ</t>
    </rPh>
    <rPh sb="2" eb="3">
      <t>チョウ</t>
    </rPh>
    <rPh sb="3" eb="6">
      <t>キニュウラン</t>
    </rPh>
    <phoneticPr fontId="2"/>
  </si>
  <si>
    <t>（注意）１</t>
    <rPh sb="1" eb="3">
      <t>チュウイ</t>
    </rPh>
    <phoneticPr fontId="2"/>
  </si>
  <si>
    <t>　２欄、３欄及び７欄は、該当する事項を○で囲むこと。</t>
    <rPh sb="2" eb="3">
      <t>ラン</t>
    </rPh>
    <rPh sb="5" eb="6">
      <t>ラン</t>
    </rPh>
    <rPh sb="6" eb="7">
      <t>オヨ</t>
    </rPh>
    <rPh sb="9" eb="10">
      <t>ラン</t>
    </rPh>
    <rPh sb="12" eb="14">
      <t>ガイトウ</t>
    </rPh>
    <rPh sb="16" eb="18">
      <t>ジコウ</t>
    </rPh>
    <rPh sb="21" eb="22">
      <t>カコ</t>
    </rPh>
    <phoneticPr fontId="2"/>
  </si>
  <si>
    <t>　11欄は、設置位置、放流経路、放流先、方位、道路及び目標となる地物を明示すること。</t>
    <rPh sb="3" eb="4">
      <t>ラン</t>
    </rPh>
    <rPh sb="6" eb="8">
      <t>セッチ</t>
    </rPh>
    <rPh sb="8" eb="10">
      <t>イチ</t>
    </rPh>
    <rPh sb="11" eb="13">
      <t>ホウリュウ</t>
    </rPh>
    <rPh sb="13" eb="15">
      <t>ケイロ</t>
    </rPh>
    <rPh sb="16" eb="18">
      <t>ホウリュウ</t>
    </rPh>
    <rPh sb="18" eb="19">
      <t>サキ</t>
    </rPh>
    <rPh sb="20" eb="22">
      <t>ホウイ</t>
    </rPh>
    <rPh sb="23" eb="25">
      <t>ドウロ</t>
    </rPh>
    <rPh sb="25" eb="26">
      <t>オヨ</t>
    </rPh>
    <rPh sb="27" eb="29">
      <t>モクヒョウ</t>
    </rPh>
    <rPh sb="32" eb="33">
      <t>チ</t>
    </rPh>
    <rPh sb="33" eb="34">
      <t>モノ</t>
    </rPh>
    <rPh sb="35" eb="37">
      <t>メイジ</t>
    </rPh>
    <phoneticPr fontId="2"/>
  </si>
  <si>
    <t>　12欄、処理対象人員と使用予定人員が当面異なる場合にその使用予定人員を記入すること。</t>
    <rPh sb="3" eb="4">
      <t>ラン</t>
    </rPh>
    <rPh sb="5" eb="7">
      <t>ショリ</t>
    </rPh>
    <rPh sb="7" eb="9">
      <t>タイショウ</t>
    </rPh>
    <rPh sb="9" eb="11">
      <t>ジンイン</t>
    </rPh>
    <rPh sb="12" eb="14">
      <t>シヨウ</t>
    </rPh>
    <rPh sb="14" eb="16">
      <t>ヨテイ</t>
    </rPh>
    <rPh sb="16" eb="18">
      <t>ジンイン</t>
    </rPh>
    <rPh sb="19" eb="21">
      <t>トウメン</t>
    </rPh>
    <rPh sb="21" eb="22">
      <t>コト</t>
    </rPh>
    <rPh sb="24" eb="26">
      <t>バアイ</t>
    </rPh>
    <rPh sb="29" eb="31">
      <t>シヨウ</t>
    </rPh>
    <rPh sb="31" eb="33">
      <t>ヨテイ</t>
    </rPh>
    <rPh sb="33" eb="35">
      <t>ジンイン</t>
    </rPh>
    <rPh sb="36" eb="38">
      <t>キニュウ</t>
    </rPh>
    <phoneticPr fontId="2"/>
  </si>
  <si>
    <t>浄　化　槽　設　置　届　出　書</t>
    <rPh sb="0" eb="1">
      <t>ジョウ</t>
    </rPh>
    <rPh sb="2" eb="3">
      <t>カ</t>
    </rPh>
    <rPh sb="4" eb="5">
      <t>ソウ</t>
    </rPh>
    <rPh sb="6" eb="7">
      <t>セツ</t>
    </rPh>
    <rPh sb="8" eb="9">
      <t>チ</t>
    </rPh>
    <rPh sb="10" eb="11">
      <t>トド</t>
    </rPh>
    <rPh sb="12" eb="13">
      <t>デ</t>
    </rPh>
    <rPh sb="14" eb="15">
      <t>ショ</t>
    </rPh>
    <phoneticPr fontId="2"/>
  </si>
  <si>
    <t>　いわき市長　様</t>
    <rPh sb="4" eb="5">
      <t>シ</t>
    </rPh>
    <rPh sb="5" eb="6">
      <t>チョウ</t>
    </rPh>
    <rPh sb="7" eb="8">
      <t>サマ</t>
    </rPh>
    <phoneticPr fontId="2"/>
  </si>
  <si>
    <t>設置者の住所</t>
    <rPh sb="0" eb="2">
      <t>セッチ</t>
    </rPh>
    <rPh sb="2" eb="3">
      <t>シャ</t>
    </rPh>
    <rPh sb="4" eb="6">
      <t>ジュウショ</t>
    </rPh>
    <phoneticPr fontId="2"/>
  </si>
  <si>
    <t>電話番号</t>
    <rPh sb="0" eb="2">
      <t>デンワ</t>
    </rPh>
    <rPh sb="2" eb="4">
      <t>バンゴウ</t>
    </rPh>
    <phoneticPr fontId="2"/>
  </si>
  <si>
    <t>氏名（法人にあつては、名称及び代表者の氏名）</t>
    <rPh sb="0" eb="2">
      <t>シメイ</t>
    </rPh>
    <rPh sb="3" eb="5">
      <t>ホウジン</t>
    </rPh>
    <rPh sb="11" eb="13">
      <t>メイショウ</t>
    </rPh>
    <rPh sb="13" eb="14">
      <t>オヨ</t>
    </rPh>
    <rPh sb="15" eb="18">
      <t>ダイヒョウシャ</t>
    </rPh>
    <rPh sb="19" eb="21">
      <t>シメイ</t>
    </rPh>
    <phoneticPr fontId="2"/>
  </si>
  <si>
    <t>別記様式第一号（第三条関係）</t>
    <rPh sb="0" eb="2">
      <t>ベッキ</t>
    </rPh>
    <rPh sb="2" eb="4">
      <t>ヨウシキ</t>
    </rPh>
    <rPh sb="4" eb="5">
      <t>ダイ</t>
    </rPh>
    <rPh sb="5" eb="6">
      <t>1</t>
    </rPh>
    <rPh sb="6" eb="7">
      <t>ゴウ</t>
    </rPh>
    <rPh sb="8" eb="9">
      <t>ダイ</t>
    </rPh>
    <rPh sb="9" eb="10">
      <t>3</t>
    </rPh>
    <rPh sb="10" eb="11">
      <t>ジョウ</t>
    </rPh>
    <rPh sb="11" eb="13">
      <t>カンケイ</t>
    </rPh>
    <phoneticPr fontId="2"/>
  </si>
  <si>
    <t>８　工事を行う予定の浄化槽工事業者の氏名又は名称及び登録番号</t>
    <rPh sb="2" eb="4">
      <t>コウジ</t>
    </rPh>
    <rPh sb="5" eb="6">
      <t>オコナ</t>
    </rPh>
    <rPh sb="7" eb="9">
      <t>ヨテイ</t>
    </rPh>
    <rPh sb="10" eb="13">
      <t>ジョウカソウ</t>
    </rPh>
    <rPh sb="13" eb="14">
      <t>コウ</t>
    </rPh>
    <rPh sb="14" eb="17">
      <t>ジギョウシャ</t>
    </rPh>
    <rPh sb="18" eb="20">
      <t>シメイ</t>
    </rPh>
    <rPh sb="20" eb="21">
      <t>マタ</t>
    </rPh>
    <rPh sb="22" eb="24">
      <t>メイショウ</t>
    </rPh>
    <rPh sb="24" eb="25">
      <t>オヨ</t>
    </rPh>
    <rPh sb="26" eb="27">
      <t>ノボル</t>
    </rPh>
    <rPh sb="27" eb="28">
      <t>ロク</t>
    </rPh>
    <rPh sb="28" eb="30">
      <t>バンゴウ</t>
    </rPh>
    <phoneticPr fontId="2"/>
  </si>
  <si>
    <t>① 浄化槽法に基づく型式認定浄化槽　　② その他</t>
    <rPh sb="2" eb="5">
      <t>ジョウカソウ</t>
    </rPh>
    <rPh sb="5" eb="6">
      <t>ホウ</t>
    </rPh>
    <rPh sb="7" eb="8">
      <t>モト</t>
    </rPh>
    <rPh sb="10" eb="12">
      <t>カタシキ</t>
    </rPh>
    <rPh sb="12" eb="14">
      <t>ニンテイ</t>
    </rPh>
    <rPh sb="14" eb="17">
      <t>ジョウカソウ</t>
    </rPh>
    <rPh sb="23" eb="24">
      <t>タ</t>
    </rPh>
    <phoneticPr fontId="2"/>
  </si>
  <si>
    <t>① し尿のみ　　② し尿及び雑排水</t>
    <rPh sb="3" eb="4">
      <t>ニョウ</t>
    </rPh>
    <rPh sb="11" eb="12">
      <t>ニョウ</t>
    </rPh>
    <rPh sb="12" eb="13">
      <t>オヨ</t>
    </rPh>
    <rPh sb="14" eb="15">
      <t>ザツ</t>
    </rPh>
    <rPh sb="15" eb="17">
      <t>ハイスイ</t>
    </rPh>
    <phoneticPr fontId="2"/>
  </si>
  <si>
    <t>① 側溝</t>
    <rPh sb="2" eb="4">
      <t>ソッコウ</t>
    </rPh>
    <phoneticPr fontId="2"/>
  </si>
  <si>
    <t>② 河川</t>
    <rPh sb="2" eb="4">
      <t>カセン</t>
    </rPh>
    <phoneticPr fontId="2"/>
  </si>
  <si>
    <t>③ 湖沼</t>
    <rPh sb="2" eb="4">
      <t>コショウ</t>
    </rPh>
    <phoneticPr fontId="2"/>
  </si>
  <si>
    <t>④ 海域</t>
    <rPh sb="2" eb="4">
      <t>カイイキ</t>
    </rPh>
    <phoneticPr fontId="2"/>
  </si>
  <si>
    <t>⑤ 地下浸透</t>
    <rPh sb="2" eb="4">
      <t>チカ</t>
    </rPh>
    <rPh sb="4" eb="6">
      <t>シントウ</t>
    </rPh>
    <phoneticPr fontId="2"/>
  </si>
  <si>
    <t>⑥ その他</t>
    <rPh sb="4" eb="5">
      <t>タ</t>
    </rPh>
    <phoneticPr fontId="2"/>
  </si>
  <si>
    <t>４　当該浄化槽において処理するし尿等を排出する建築物の用途及び延べ面積</t>
    <rPh sb="2" eb="4">
      <t>トウガイ</t>
    </rPh>
    <rPh sb="4" eb="7">
      <t>ジョウカソウ</t>
    </rPh>
    <rPh sb="11" eb="13">
      <t>ショリ</t>
    </rPh>
    <rPh sb="16" eb="17">
      <t>ニョウ</t>
    </rPh>
    <rPh sb="17" eb="18">
      <t>トウ</t>
    </rPh>
    <rPh sb="19" eb="21">
      <t>ハイシュツ</t>
    </rPh>
    <rPh sb="23" eb="26">
      <t>ケンチクブツ</t>
    </rPh>
    <rPh sb="27" eb="29">
      <t>ヨウト</t>
    </rPh>
    <rPh sb="29" eb="30">
      <t>オヨ</t>
    </rPh>
    <rPh sb="31" eb="32">
      <t>ノ</t>
    </rPh>
    <rPh sb="33" eb="35">
      <t>メンセキ</t>
    </rPh>
    <phoneticPr fontId="2"/>
  </si>
  <si>
    <t>10　使用開始予定年月日</t>
    <rPh sb="3" eb="5">
      <t>シヨウ</t>
    </rPh>
    <rPh sb="5" eb="7">
      <t>カイシ</t>
    </rPh>
    <rPh sb="7" eb="9">
      <t>ヨテイ</t>
    </rPh>
    <rPh sb="9" eb="10">
      <t>ネン</t>
    </rPh>
    <rPh sb="10" eb="12">
      <t>ツキヒ</t>
    </rPh>
    <phoneticPr fontId="2"/>
  </si>
  <si>
    <t>　「都道府県知事（保健所を設置する市又は特別区にあつては、市長又は区長）、特別行政庁については、不要なものを消すこと。</t>
    <rPh sb="37" eb="39">
      <t>トクベツ</t>
    </rPh>
    <rPh sb="39" eb="42">
      <t>ギョウセイチョウ</t>
    </rPh>
    <phoneticPr fontId="2"/>
  </si>
  <si>
    <t>2-イより２世帯住宅の場合 ｎ ＝ 10
よって10人槽とする</t>
    <rPh sb="6" eb="8">
      <t>セタイ</t>
    </rPh>
    <rPh sb="8" eb="10">
      <t>ジュウタク</t>
    </rPh>
    <rPh sb="11" eb="13">
      <t>バアイ</t>
    </rPh>
    <rPh sb="26" eb="28">
      <t>ニンソウ</t>
    </rPh>
    <phoneticPr fontId="2"/>
  </si>
  <si>
    <t>2-イより延床面積130㎡＜Ａの場合 ｎ ＝ ７
よって７人槽とする</t>
    <rPh sb="5" eb="7">
      <t>ノベユカ</t>
    </rPh>
    <rPh sb="7" eb="9">
      <t>メンセキ</t>
    </rPh>
    <rPh sb="29" eb="31">
      <t>ニンソウ</t>
    </rPh>
    <phoneticPr fontId="2"/>
  </si>
  <si>
    <t>浄化槽会社名</t>
    <rPh sb="0" eb="3">
      <t>ジョウカソウ</t>
    </rPh>
    <rPh sb="3" eb="5">
      <t>カイシャ</t>
    </rPh>
    <rPh sb="5" eb="6">
      <t>メイ</t>
    </rPh>
    <phoneticPr fontId="2"/>
  </si>
  <si>
    <t>フジクリーン工業　株式会社</t>
    <rPh sb="9" eb="13">
      <t>カブシキカイシャ</t>
    </rPh>
    <phoneticPr fontId="2"/>
  </si>
  <si>
    <t>接触ろ床方式</t>
    <rPh sb="0" eb="2">
      <t>セッショク</t>
    </rPh>
    <rPh sb="3" eb="4">
      <t>ユカ</t>
    </rPh>
    <rPh sb="4" eb="6">
      <t>ホウシキ</t>
    </rPh>
    <phoneticPr fontId="2"/>
  </si>
  <si>
    <t>処理能力</t>
    <rPh sb="0" eb="2">
      <t>ショリ</t>
    </rPh>
    <rPh sb="2" eb="4">
      <t>ノウリョク</t>
    </rPh>
    <phoneticPr fontId="2"/>
  </si>
  <si>
    <t>ＢＯＤ除去率90％以上、放流水のＢＯＤ日間平均約20㎎/L以下</t>
  </si>
  <si>
    <t>ＢＯＤ除去率90％以上、放流水のＢＯＤ日間平均約20㎎/L以下</t>
    <phoneticPr fontId="2"/>
  </si>
  <si>
    <t>株式会社　ハウステック</t>
    <rPh sb="0" eb="4">
      <t>カブシキカイシャ</t>
    </rPh>
    <phoneticPr fontId="2"/>
  </si>
  <si>
    <t>沈殿分離・嫌気ろ床・接触ばっ気方式</t>
    <rPh sb="0" eb="4">
      <t>チンデンブンリ</t>
    </rPh>
    <rPh sb="5" eb="7">
      <t>ケンキ</t>
    </rPh>
    <rPh sb="8" eb="9">
      <t>ユカ</t>
    </rPh>
    <rPh sb="10" eb="12">
      <t>セッショク</t>
    </rPh>
    <rPh sb="14" eb="15">
      <t>キ</t>
    </rPh>
    <rPh sb="15" eb="17">
      <t>ホウシキ</t>
    </rPh>
    <phoneticPr fontId="2"/>
  </si>
  <si>
    <t>ニッコー　株式会社</t>
    <phoneticPr fontId="2"/>
  </si>
  <si>
    <t>4-20-H-001</t>
    <phoneticPr fontId="2"/>
  </si>
  <si>
    <t>4-20-H-001-1</t>
    <phoneticPr fontId="2"/>
  </si>
  <si>
    <t>4-20-H-001-2</t>
    <phoneticPr fontId="2"/>
  </si>
  <si>
    <t>接触ばっ気循環方式</t>
    <rPh sb="0" eb="2">
      <t>セッショク</t>
    </rPh>
    <rPh sb="4" eb="5">
      <t>キ</t>
    </rPh>
    <rPh sb="5" eb="7">
      <t>ジュンカン</t>
    </rPh>
    <rPh sb="7" eb="9">
      <t>ホウシキ</t>
    </rPh>
    <phoneticPr fontId="2"/>
  </si>
  <si>
    <t>4-22-K-H-008</t>
    <phoneticPr fontId="2"/>
  </si>
  <si>
    <t>4-22-K-H-008-1</t>
    <phoneticPr fontId="2"/>
  </si>
  <si>
    <t>流量調整型分離生物ろ過循環方式</t>
    <rPh sb="0" eb="2">
      <t>リュウリョウ</t>
    </rPh>
    <rPh sb="2" eb="4">
      <t>チョウセイ</t>
    </rPh>
    <rPh sb="4" eb="5">
      <t>ガタ</t>
    </rPh>
    <rPh sb="5" eb="7">
      <t>ブンリ</t>
    </rPh>
    <rPh sb="7" eb="9">
      <t>セイブツ</t>
    </rPh>
    <rPh sb="10" eb="11">
      <t>カ</t>
    </rPh>
    <rPh sb="11" eb="13">
      <t>ジュンカン</t>
    </rPh>
    <rPh sb="13" eb="15">
      <t>ホウシキ</t>
    </rPh>
    <phoneticPr fontId="2"/>
  </si>
  <si>
    <t>ＢＯＤ除去率95％以上、放流水のＢＯＤ日間平均約10㎎/L以下</t>
    <phoneticPr fontId="2"/>
  </si>
  <si>
    <t>株式会社　クボタ</t>
    <phoneticPr fontId="2"/>
  </si>
  <si>
    <t>担体流動接触ろ床循環方式</t>
    <rPh sb="0" eb="2">
      <t>タンタイ</t>
    </rPh>
    <rPh sb="2" eb="4">
      <t>リュウドウ</t>
    </rPh>
    <rPh sb="4" eb="6">
      <t>セッショク</t>
    </rPh>
    <rPh sb="7" eb="8">
      <t>ショウ</t>
    </rPh>
    <rPh sb="8" eb="10">
      <t>ジュンカン</t>
    </rPh>
    <rPh sb="10" eb="12">
      <t>ホウシキ</t>
    </rPh>
    <phoneticPr fontId="2"/>
  </si>
  <si>
    <t>株式会社　ダイキアクシス</t>
    <phoneticPr fontId="2"/>
  </si>
  <si>
    <t>横公流夾雑物除去接触ろ床循環方式</t>
    <rPh sb="0" eb="1">
      <t>ヨコ</t>
    </rPh>
    <rPh sb="1" eb="2">
      <t>コウ</t>
    </rPh>
    <rPh sb="2" eb="3">
      <t>リュウ</t>
    </rPh>
    <rPh sb="4" eb="5">
      <t>ザツ</t>
    </rPh>
    <rPh sb="5" eb="6">
      <t>ブツ</t>
    </rPh>
    <rPh sb="6" eb="8">
      <t>ジョキョ</t>
    </rPh>
    <rPh sb="8" eb="10">
      <t>セッショク</t>
    </rPh>
    <rPh sb="11" eb="12">
      <t>ユカ</t>
    </rPh>
    <rPh sb="12" eb="14">
      <t>ジュンカン</t>
    </rPh>
    <rPh sb="14" eb="16">
      <t>ホウシキ</t>
    </rPh>
    <phoneticPr fontId="2"/>
  </si>
  <si>
    <t>令和○年○月○日</t>
    <rPh sb="0" eb="2">
      <t>レイワ</t>
    </rPh>
    <rPh sb="3" eb="4">
      <t>ネン</t>
    </rPh>
    <rPh sb="5" eb="6">
      <t>ガツ</t>
    </rPh>
    <rPh sb="7" eb="8">
      <t>ニチ</t>
    </rPh>
    <phoneticPr fontId="2"/>
  </si>
  <si>
    <t>○○　○○</t>
    <phoneticPr fontId="2"/>
  </si>
  <si>
    <t>○○○-○○○○</t>
    <phoneticPr fontId="2"/>
  </si>
  <si>
    <t>○○○○　○○○○</t>
    <phoneticPr fontId="2"/>
  </si>
  <si>
    <t>いわき市○○○○○○○○番地の○</t>
    <rPh sb="3" eb="4">
      <t>シ</t>
    </rPh>
    <rPh sb="12" eb="14">
      <t>バンチ</t>
    </rPh>
    <phoneticPr fontId="2"/>
  </si>
  <si>
    <t>○○○-○○-○○○○</t>
    <phoneticPr fontId="2"/>
  </si>
  <si>
    <t>いわき市○○○○○○○番地の○</t>
    <phoneticPr fontId="2"/>
  </si>
  <si>
    <t>いわき市指令第○○○○号</t>
    <rPh sb="3" eb="4">
      <t>シ</t>
    </rPh>
    <rPh sb="4" eb="6">
      <t>シレイ</t>
    </rPh>
    <rPh sb="6" eb="7">
      <t>ダイ</t>
    </rPh>
    <rPh sb="11" eb="12">
      <t>ゴウ</t>
    </rPh>
    <phoneticPr fontId="2"/>
  </si>
  <si>
    <t>○○○-○○○○○</t>
    <phoneticPr fontId="2"/>
  </si>
  <si>
    <t>いわき市○○○○○○○番地の○</t>
    <rPh sb="3" eb="4">
      <t>シ</t>
    </rPh>
    <rPh sb="11" eb="13">
      <t>バンチ</t>
    </rPh>
    <phoneticPr fontId="2"/>
  </si>
  <si>
    <t>届出○○　第○○○○号</t>
    <rPh sb="0" eb="2">
      <t>トドケデ</t>
    </rPh>
    <rPh sb="5" eb="6">
      <t>ダイ</t>
    </rPh>
    <rPh sb="10" eb="11">
      <t>ゴウ</t>
    </rPh>
    <phoneticPr fontId="2"/>
  </si>
  <si>
    <t>○○○○-○○-○○○○</t>
    <phoneticPr fontId="2"/>
  </si>
  <si>
    <t>○○○○○○○○号</t>
    <rPh sb="8" eb="9">
      <t>ゴウ</t>
    </rPh>
    <phoneticPr fontId="2"/>
  </si>
  <si>
    <t>○○○○.○○</t>
    <phoneticPr fontId="2"/>
  </si>
  <si>
    <t>・208-6ではなく208番地の6と表記する
・住所の数字は半角とすること
・郷ケ丘、自由ケ丘等の「ケ」はいわき市は全て大文字表記となる</t>
    <phoneticPr fontId="2"/>
  </si>
  <si>
    <t>工事完了予定日</t>
    <rPh sb="0" eb="2">
      <t>コウジ</t>
    </rPh>
    <rPh sb="2" eb="4">
      <t>カンリョウ</t>
    </rPh>
    <rPh sb="4" eb="6">
      <t>ヨテイ</t>
    </rPh>
    <rPh sb="6" eb="7">
      <t>ビ</t>
    </rPh>
    <phoneticPr fontId="2"/>
  </si>
  <si>
    <t>・文字列入力
・4/15ではなく、令和○年○月○日と入力
・日付は一桁数字は全角、二桁数字は半角</t>
    <rPh sb="1" eb="4">
      <t>モジレツ</t>
    </rPh>
    <rPh sb="4" eb="6">
      <t>ニュウリョク</t>
    </rPh>
    <rPh sb="17" eb="19">
      <t>レイワ</t>
    </rPh>
    <rPh sb="20" eb="21">
      <t>ネン</t>
    </rPh>
    <rPh sb="22" eb="23">
      <t>ガツ</t>
    </rPh>
    <rPh sb="24" eb="25">
      <t>ニチ</t>
    </rPh>
    <rPh sb="26" eb="28">
      <t>ニュウリョク</t>
    </rPh>
    <rPh sb="30" eb="32">
      <t>ヒヅケ</t>
    </rPh>
    <rPh sb="33" eb="35">
      <t>ヒトケタ</t>
    </rPh>
    <rPh sb="35" eb="37">
      <t>スウジ</t>
    </rPh>
    <rPh sb="38" eb="40">
      <t>ゼンカク</t>
    </rPh>
    <rPh sb="41" eb="43">
      <t>フタケタ</t>
    </rPh>
    <rPh sb="43" eb="45">
      <t>スウジ</t>
    </rPh>
    <rPh sb="46" eb="48">
      <t>ハンカク</t>
    </rPh>
    <phoneticPr fontId="2"/>
  </si>
  <si>
    <t>・文字列入力
・4/15ではなく、令和○年○月○日と入力
・日付は一桁数字は全角、二桁数字は半角</t>
    <rPh sb="1" eb="4">
      <t>モジレツ</t>
    </rPh>
    <rPh sb="4" eb="6">
      <t>ニュウリョク</t>
    </rPh>
    <rPh sb="17" eb="19">
      <t>レイワ</t>
    </rPh>
    <rPh sb="20" eb="21">
      <t>ネン</t>
    </rPh>
    <rPh sb="22" eb="23">
      <t>ガツ</t>
    </rPh>
    <rPh sb="24" eb="25">
      <t>ニチ</t>
    </rPh>
    <rPh sb="26" eb="28">
      <t>ニュウリョク</t>
    </rPh>
    <phoneticPr fontId="2"/>
  </si>
  <si>
    <t>・文字列入力
・5/7ではなく、令和○年○月○日と入力
・日付は一桁数字は全角、二桁数字は半角</t>
    <rPh sb="1" eb="4">
      <t>モジレツ</t>
    </rPh>
    <rPh sb="4" eb="6">
      <t>ニュウリョク</t>
    </rPh>
    <rPh sb="16" eb="18">
      <t>レイワ</t>
    </rPh>
    <rPh sb="19" eb="20">
      <t>ネン</t>
    </rPh>
    <rPh sb="21" eb="22">
      <t>ガツ</t>
    </rPh>
    <rPh sb="23" eb="24">
      <t>ニチ</t>
    </rPh>
    <rPh sb="25" eb="27">
      <t>ニュウリョク</t>
    </rPh>
    <phoneticPr fontId="2"/>
  </si>
  <si>
    <t>・令和６年3月14日（金）が実績報告提出期限となる
・文字列入力
・3/14ではなく、令和○年○月○日と入力
・日付は一桁数字は全角、二桁数字は半角</t>
    <rPh sb="1" eb="3">
      <t>レイワ</t>
    </rPh>
    <rPh sb="4" eb="5">
      <t>ネン</t>
    </rPh>
    <rPh sb="6" eb="7">
      <t>ガツ</t>
    </rPh>
    <rPh sb="9" eb="10">
      <t>ニチ</t>
    </rPh>
    <rPh sb="11" eb="12">
      <t>キン</t>
    </rPh>
    <rPh sb="14" eb="18">
      <t>ジッセキホウコク</t>
    </rPh>
    <rPh sb="18" eb="20">
      <t>テイシュツ</t>
    </rPh>
    <rPh sb="20" eb="22">
      <t>キゲン</t>
    </rPh>
    <phoneticPr fontId="2"/>
  </si>
  <si>
    <t>・文字列入力
・4/20ではなく、令和○年○月○日と入力
・日付は一桁数字は全角、二桁数字は半角</t>
    <rPh sb="1" eb="4">
      <t>モジレツ</t>
    </rPh>
    <rPh sb="4" eb="6">
      <t>ニュウリョク</t>
    </rPh>
    <rPh sb="17" eb="19">
      <t>レイワ</t>
    </rPh>
    <rPh sb="20" eb="21">
      <t>ネン</t>
    </rPh>
    <rPh sb="22" eb="23">
      <t>ガツ</t>
    </rPh>
    <rPh sb="24" eb="25">
      <t>ニチ</t>
    </rPh>
    <rPh sb="26" eb="28">
      <t>ニュウリョク</t>
    </rPh>
    <phoneticPr fontId="2"/>
  </si>
  <si>
    <t>浄化槽台帳登録なし</t>
    <rPh sb="5" eb="7">
      <t>トウロク</t>
    </rPh>
    <phoneticPr fontId="2"/>
  </si>
  <si>
    <t>浄化槽台帳登録あり</t>
    <rPh sb="5" eb="7">
      <t>トウロク</t>
    </rPh>
    <phoneticPr fontId="2"/>
  </si>
  <si>
    <t>CA-5型</t>
    <rPh sb="4" eb="5">
      <t>ガタ</t>
    </rPh>
    <phoneticPr fontId="3"/>
  </si>
  <si>
    <t>CA-7型</t>
    <rPh sb="4" eb="5">
      <t>ガタ</t>
    </rPh>
    <phoneticPr fontId="3"/>
  </si>
  <si>
    <t>CA-10型</t>
    <rPh sb="5" eb="6">
      <t>ガタ</t>
    </rPh>
    <phoneticPr fontId="3"/>
  </si>
  <si>
    <t>水創り王-5型</t>
    <rPh sb="0" eb="1">
      <t>ミズ</t>
    </rPh>
    <rPh sb="1" eb="2">
      <t>ツク</t>
    </rPh>
    <rPh sb="3" eb="4">
      <t>オウ</t>
    </rPh>
    <rPh sb="6" eb="7">
      <t>ガタ</t>
    </rPh>
    <phoneticPr fontId="2"/>
  </si>
  <si>
    <t>水創り王-7型</t>
    <rPh sb="0" eb="1">
      <t>ミズ</t>
    </rPh>
    <rPh sb="1" eb="2">
      <t>ツク</t>
    </rPh>
    <rPh sb="3" eb="4">
      <t>オウ</t>
    </rPh>
    <rPh sb="6" eb="7">
      <t>ガタ</t>
    </rPh>
    <phoneticPr fontId="2"/>
  </si>
  <si>
    <t>水創り王-10型</t>
    <rPh sb="0" eb="1">
      <t>ミズ</t>
    </rPh>
    <rPh sb="1" eb="2">
      <t>ツク</t>
    </rPh>
    <rPh sb="3" eb="4">
      <t>オウ</t>
    </rPh>
    <rPh sb="7" eb="8">
      <t>ガタ</t>
    </rPh>
    <phoneticPr fontId="2"/>
  </si>
  <si>
    <t>浄化王NEXT-5型</t>
    <rPh sb="0" eb="2">
      <t>ジョウカ</t>
    </rPh>
    <rPh sb="2" eb="3">
      <t>オウ</t>
    </rPh>
    <rPh sb="9" eb="10">
      <t>ガタ</t>
    </rPh>
    <phoneticPr fontId="2"/>
  </si>
  <si>
    <t>浄化王NEXT-7型</t>
    <rPh sb="0" eb="2">
      <t>ジョウカ</t>
    </rPh>
    <rPh sb="2" eb="3">
      <t>オウ</t>
    </rPh>
    <rPh sb="9" eb="10">
      <t>ガタ</t>
    </rPh>
    <phoneticPr fontId="1"/>
  </si>
  <si>
    <t>KRS-5A型</t>
    <phoneticPr fontId="2"/>
  </si>
  <si>
    <t>KRS-7A型</t>
    <phoneticPr fontId="2"/>
  </si>
  <si>
    <t>KZⅡ-5型</t>
    <rPh sb="5" eb="6">
      <t>ガタ</t>
    </rPh>
    <phoneticPr fontId="2"/>
  </si>
  <si>
    <t>KZⅡ-7型</t>
    <rPh sb="5" eb="6">
      <t>ガタ</t>
    </rPh>
    <phoneticPr fontId="2"/>
  </si>
  <si>
    <t>KZⅡ-10型</t>
    <rPh sb="6" eb="7">
      <t>ガタ</t>
    </rPh>
    <phoneticPr fontId="2"/>
  </si>
  <si>
    <t>ダイキ浄化槽XH-5型</t>
    <rPh sb="3" eb="6">
      <t>ジョウカソウ</t>
    </rPh>
    <rPh sb="10" eb="11">
      <t>ガタ</t>
    </rPh>
    <phoneticPr fontId="2"/>
  </si>
  <si>
    <t>ダイキ浄化槽XH-7型</t>
    <rPh sb="3" eb="6">
      <t>ジョウカソウ</t>
    </rPh>
    <rPh sb="10" eb="11">
      <t>ガタ</t>
    </rPh>
    <phoneticPr fontId="2"/>
  </si>
  <si>
    <t>ダイキ浄化槽XH-10型</t>
    <rPh sb="3" eb="6">
      <t>ジョウカソウ</t>
    </rPh>
    <rPh sb="11" eb="12">
      <t>ガタ</t>
    </rPh>
    <phoneticPr fontId="2"/>
  </si>
  <si>
    <t>6-23K-H-001</t>
    <phoneticPr fontId="2"/>
  </si>
  <si>
    <t>6-23K-H-001-1</t>
    <phoneticPr fontId="2"/>
  </si>
  <si>
    <t>6-23K-H-001-2</t>
    <phoneticPr fontId="2"/>
  </si>
  <si>
    <t>8-22-H-002</t>
    <phoneticPr fontId="2"/>
  </si>
  <si>
    <t>8-22-H-001</t>
    <phoneticPr fontId="2"/>
  </si>
  <si>
    <t>8-22-H-003</t>
    <phoneticPr fontId="2"/>
  </si>
  <si>
    <t>備考　用紙の大きさは、日本工業規格A列４番とする。</t>
    <rPh sb="0" eb="2">
      <t>ビコウ</t>
    </rPh>
    <rPh sb="3" eb="5">
      <t>ヨウシ</t>
    </rPh>
    <rPh sb="6" eb="7">
      <t>オオ</t>
    </rPh>
    <rPh sb="11" eb="13">
      <t>ニホン</t>
    </rPh>
    <rPh sb="13" eb="15">
      <t>コウギョウ</t>
    </rPh>
    <rPh sb="15" eb="17">
      <t>キカク</t>
    </rPh>
    <rPh sb="18" eb="19">
      <t>レツ</t>
    </rPh>
    <rPh sb="20" eb="21">
      <t>バン</t>
    </rPh>
    <phoneticPr fontId="2"/>
  </si>
  <si>
    <t>＜令和７年度版様式＞</t>
    <rPh sb="6" eb="7">
      <t>ハン</t>
    </rPh>
    <rPh sb="7" eb="9">
      <t>ヨウシキ</t>
    </rPh>
    <phoneticPr fontId="2"/>
  </si>
  <si>
    <t>令和７年度</t>
    <rPh sb="0" eb="2">
      <t>レイワ</t>
    </rPh>
    <rPh sb="3" eb="5">
      <t>ネンド</t>
    </rPh>
    <phoneticPr fontId="2"/>
  </si>
  <si>
    <t>令和７年度</t>
    <phoneticPr fontId="2"/>
  </si>
  <si>
    <t>・住民票の住所と同記載とすること
・○○-○ではなく○○番地の○と表記する
・住所の数字は半角とすること
・郷ケ丘、自由ケ丘等の「ケ」はいわき市は全て大文字表記となる</t>
    <rPh sb="1" eb="4">
      <t>ジュウミンヒョウ</t>
    </rPh>
    <rPh sb="5" eb="7">
      <t>ジュウショ</t>
    </rPh>
    <rPh sb="8" eb="9">
      <t>ドウ</t>
    </rPh>
    <rPh sb="9" eb="11">
      <t>キサイ</t>
    </rPh>
    <rPh sb="28" eb="30">
      <t>バンチ</t>
    </rPh>
    <rPh sb="33" eb="35">
      <t>ヒョウキ</t>
    </rPh>
    <rPh sb="39" eb="41">
      <t>ジュウショ</t>
    </rPh>
    <rPh sb="42" eb="44">
      <t>スウジ</t>
    </rPh>
    <rPh sb="45" eb="47">
      <t>ハンカク</t>
    </rPh>
    <rPh sb="58" eb="60">
      <t>ジユウ</t>
    </rPh>
    <rPh sb="61" eb="62">
      <t>オカ</t>
    </rPh>
    <rPh sb="62" eb="63">
      <t>トウ</t>
    </rPh>
    <rPh sb="71" eb="72">
      <t>シ</t>
    </rPh>
    <rPh sb="73" eb="74">
      <t>スベ</t>
    </rPh>
    <rPh sb="75" eb="78">
      <t>オオモジ</t>
    </rPh>
    <rPh sb="78" eb="80">
      <t>ヒョウキ</t>
    </rPh>
    <phoneticPr fontId="2"/>
  </si>
  <si>
    <t>・○○-○ではなく○○番地の○と表記する
・住所の数字は半角とすること
・郷ケ丘、自由ケ丘等の「ケ」はいわき市は全て大文字表記となる</t>
    <phoneticPr fontId="2"/>
  </si>
  <si>
    <t>3-22K-H-007-2</t>
    <phoneticPr fontId="2"/>
  </si>
  <si>
    <t>嫌気ろ床・担体流動方式</t>
    <rPh sb="0" eb="2">
      <t>ケンキ</t>
    </rPh>
    <rPh sb="3" eb="4">
      <t>ユカ</t>
    </rPh>
    <rPh sb="5" eb="7">
      <t>タンタイ</t>
    </rPh>
    <rPh sb="7" eb="9">
      <t>リュウドウ</t>
    </rPh>
    <rPh sb="9" eb="11">
      <t>ホウシキ</t>
    </rPh>
    <phoneticPr fontId="2"/>
  </si>
  <si>
    <t>3-24K-H-001</t>
    <phoneticPr fontId="2"/>
  </si>
  <si>
    <t>3-24K-H-001-2</t>
    <phoneticPr fontId="2"/>
  </si>
  <si>
    <t>KGRN-10型</t>
    <rPh sb="7" eb="8">
      <t>ガタ</t>
    </rPh>
    <phoneticPr fontId="2"/>
  </si>
  <si>
    <t>5-24K-H-006</t>
    <phoneticPr fontId="2"/>
  </si>
  <si>
    <t>5-24K-H-006-1</t>
    <phoneticPr fontId="2"/>
  </si>
  <si>
    <t>5-24K-H-006-2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</si>
</sst>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00_ ;[Red]\-#,##0.00\ "/>
    <numFmt numFmtId="178" formatCode="#,###"/>
    <numFmt numFmtId="179" formatCode="0.0_ "/>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10"/>
      <name val="ＭＳ Ｐ明朝"/>
      <family val="1"/>
      <charset val="128"/>
    </font>
    <font>
      <sz val="6"/>
      <name val="ＭＳ Ｐゴシック"/>
      <family val="3"/>
      <charset val="128"/>
    </font>
    <font>
      <b/>
      <sz val="14"/>
      <name val="ＭＳ Ｐ明朝"/>
      <family val="1"/>
      <charset val="128"/>
    </font>
    <font>
      <b/>
      <sz val="16"/>
      <name val="ＭＳ Ｐ明朝"/>
      <family val="1"/>
      <charset val="128"/>
    </font>
    <font>
      <sz val="11"/>
      <name val="ＭＳ Ｐ明朝"/>
      <family val="1"/>
      <charset val="128"/>
    </font>
    <font>
      <sz val="11"/>
      <color theme="1"/>
      <name val="UD デジタル 教科書体 N-R"/>
      <family val="1"/>
      <charset val="128"/>
    </font>
    <font>
      <sz val="14"/>
      <color theme="1"/>
      <name val="UD デジタル 教科書体 N-R"/>
      <family val="1"/>
      <charset val="128"/>
    </font>
    <font>
      <sz val="11"/>
      <color rgb="FF0000FF"/>
      <name val="UD デジタル 教科書体 N-R"/>
      <family val="1"/>
      <charset val="128"/>
    </font>
    <font>
      <sz val="12"/>
      <color theme="1"/>
      <name val="UD デジタル 教科書体 N-R"/>
      <family val="1"/>
      <charset val="128"/>
    </font>
    <font>
      <sz val="16"/>
      <color theme="1"/>
      <name val="UD デジタル 教科書体 N-R"/>
      <family val="1"/>
      <charset val="128"/>
    </font>
    <font>
      <sz val="13"/>
      <color theme="1"/>
      <name val="UD デジタル 教科書体 N-R"/>
      <family val="1"/>
      <charset val="128"/>
    </font>
    <font>
      <sz val="13"/>
      <color theme="1"/>
      <name val="Arial"/>
      <family val="2"/>
    </font>
    <font>
      <sz val="11"/>
      <color theme="1"/>
      <name val="UD デジタル 教科書体 NK-R"/>
      <family val="1"/>
      <charset val="128"/>
    </font>
    <font>
      <sz val="10"/>
      <color theme="1"/>
      <name val="UD デジタル 教科書体 NK-R"/>
      <family val="1"/>
      <charset val="128"/>
    </font>
    <font>
      <sz val="14"/>
      <color theme="1"/>
      <name val="UD デジタル 教科書体 NK-R"/>
      <family val="1"/>
      <charset val="128"/>
    </font>
    <font>
      <sz val="11"/>
      <name val="UD デジタル 教科書体 NK-R"/>
      <family val="1"/>
      <charset val="128"/>
    </font>
  </fonts>
  <fills count="3">
    <fill>
      <patternFill patternType="none"/>
    </fill>
    <fill>
      <patternFill patternType="gray125"/>
    </fill>
    <fill>
      <patternFill patternType="solid">
        <fgColor theme="4" tint="0.79998168889431442"/>
        <bgColor indexed="64"/>
      </patternFill>
    </fill>
  </fills>
  <borders count="120">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thin">
        <color indexed="64"/>
      </bottom>
      <diagonal/>
    </border>
    <border>
      <left/>
      <right style="medium">
        <color indexed="64"/>
      </right>
      <top style="thin">
        <color indexed="64"/>
      </top>
      <bottom/>
      <diagonal/>
    </border>
    <border>
      <left style="hair">
        <color indexed="64"/>
      </left>
      <right/>
      <top style="thin">
        <color indexed="64"/>
      </top>
      <bottom/>
      <diagonal/>
    </border>
    <border>
      <left style="hair">
        <color indexed="64"/>
      </left>
      <right/>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style="hair">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3" fillId="0" borderId="0">
      <alignment vertical="center"/>
    </xf>
  </cellStyleXfs>
  <cellXfs count="559">
    <xf numFmtId="0" fontId="0" fillId="0" borderId="0" xfId="0">
      <alignment vertical="center"/>
    </xf>
    <xf numFmtId="0" fontId="0" fillId="0" borderId="12" xfId="0" applyBorder="1">
      <alignment vertical="center"/>
    </xf>
    <xf numFmtId="0" fontId="4" fillId="0" borderId="0" xfId="2" applyFont="1" applyFill="1">
      <alignment vertical="center"/>
    </xf>
    <xf numFmtId="0" fontId="7" fillId="0" borderId="0" xfId="2" applyFont="1" applyFill="1" applyAlignment="1">
      <alignment horizontal="center" vertical="center"/>
    </xf>
    <xf numFmtId="0" fontId="4" fillId="0" borderId="6" xfId="2" applyFont="1" applyFill="1" applyBorder="1">
      <alignment vertical="center"/>
    </xf>
    <xf numFmtId="0" fontId="4" fillId="0" borderId="24" xfId="3" applyFont="1" applyFill="1" applyBorder="1" applyAlignment="1">
      <alignment vertical="center"/>
    </xf>
    <xf numFmtId="0" fontId="4" fillId="0" borderId="25" xfId="2" applyFont="1" applyFill="1" applyBorder="1">
      <alignment vertical="center"/>
    </xf>
    <xf numFmtId="0" fontId="4" fillId="0" borderId="25" xfId="2" applyFont="1" applyFill="1" applyBorder="1" applyAlignment="1">
      <alignment vertical="center"/>
    </xf>
    <xf numFmtId="0" fontId="4" fillId="0" borderId="25" xfId="3" applyFont="1" applyFill="1" applyBorder="1" applyAlignment="1">
      <alignment vertical="center"/>
    </xf>
    <xf numFmtId="0" fontId="4" fillId="0" borderId="27" xfId="3" applyFont="1" applyFill="1" applyBorder="1" applyAlignment="1">
      <alignment vertical="center"/>
    </xf>
    <xf numFmtId="0" fontId="4" fillId="0" borderId="28" xfId="2" applyFont="1" applyFill="1" applyBorder="1">
      <alignment vertical="center"/>
    </xf>
    <xf numFmtId="0" fontId="4" fillId="0" borderId="28" xfId="3" applyFont="1" applyFill="1" applyBorder="1" applyAlignment="1">
      <alignment vertical="center"/>
    </xf>
    <xf numFmtId="0" fontId="4" fillId="0" borderId="28" xfId="2" applyFont="1" applyFill="1" applyBorder="1" applyAlignment="1">
      <alignment vertical="center"/>
    </xf>
    <xf numFmtId="0" fontId="4" fillId="0" borderId="40" xfId="3" applyFont="1" applyFill="1" applyBorder="1" applyAlignment="1">
      <alignment vertical="center"/>
    </xf>
    <xf numFmtId="0" fontId="4" fillId="0" borderId="41" xfId="3" applyFont="1" applyFill="1" applyBorder="1" applyAlignment="1">
      <alignment vertical="center"/>
    </xf>
    <xf numFmtId="0" fontId="4" fillId="0" borderId="41" xfId="2" applyFont="1" applyFill="1" applyBorder="1" applyAlignment="1">
      <alignment vertical="center" wrapText="1"/>
    </xf>
    <xf numFmtId="0" fontId="4" fillId="0" borderId="41" xfId="2" applyFont="1" applyFill="1" applyBorder="1">
      <alignment vertical="center"/>
    </xf>
    <xf numFmtId="0" fontId="4" fillId="0" borderId="42" xfId="2" applyFont="1" applyFill="1" applyBorder="1">
      <alignment vertical="center"/>
    </xf>
    <xf numFmtId="0" fontId="4" fillId="0" borderId="3" xfId="3" applyFont="1" applyFill="1" applyBorder="1" applyAlignment="1">
      <alignment vertical="center"/>
    </xf>
    <xf numFmtId="0" fontId="4" fillId="0" borderId="57" xfId="2" applyFont="1" applyFill="1" applyBorder="1" applyAlignment="1">
      <alignment horizontal="left" vertical="center" wrapText="1"/>
    </xf>
    <xf numFmtId="0" fontId="4" fillId="0" borderId="29" xfId="2" applyFont="1" applyFill="1" applyBorder="1" applyAlignment="1">
      <alignment vertical="center"/>
    </xf>
    <xf numFmtId="0" fontId="4" fillId="0" borderId="0" xfId="2" applyFont="1" applyFill="1" applyBorder="1">
      <alignment vertical="center"/>
    </xf>
    <xf numFmtId="0" fontId="4" fillId="0" borderId="0" xfId="2" applyFont="1" applyFill="1" applyBorder="1" applyAlignment="1">
      <alignment horizontal="left" vertical="center" wrapText="1"/>
    </xf>
    <xf numFmtId="0" fontId="4" fillId="0" borderId="0" xfId="2" applyFont="1" applyFill="1" applyBorder="1" applyAlignment="1">
      <alignment horizontal="left" vertical="center"/>
    </xf>
    <xf numFmtId="0" fontId="4" fillId="0" borderId="6" xfId="3" applyFont="1" applyFill="1" applyBorder="1" applyAlignment="1">
      <alignment vertical="center"/>
    </xf>
    <xf numFmtId="0" fontId="4" fillId="0" borderId="6" xfId="2" applyFont="1" applyFill="1" applyBorder="1" applyAlignment="1">
      <alignment vertical="center"/>
    </xf>
    <xf numFmtId="0" fontId="4" fillId="0" borderId="4" xfId="2" applyFont="1" applyFill="1" applyBorder="1" applyAlignment="1">
      <alignment vertical="center"/>
    </xf>
    <xf numFmtId="0" fontId="4" fillId="0" borderId="57" xfId="2" applyFont="1" applyFill="1" applyBorder="1" applyAlignment="1">
      <alignment vertical="center"/>
    </xf>
    <xf numFmtId="0" fontId="4" fillId="0" borderId="13" xfId="3" applyFont="1" applyFill="1" applyBorder="1" applyAlignment="1">
      <alignment vertical="center"/>
    </xf>
    <xf numFmtId="0" fontId="4" fillId="0" borderId="14" xfId="3" applyFont="1" applyFill="1" applyBorder="1" applyAlignment="1">
      <alignment vertical="center"/>
    </xf>
    <xf numFmtId="0" fontId="4" fillId="0" borderId="15" xfId="2" applyFont="1" applyFill="1" applyBorder="1" applyAlignment="1">
      <alignment horizontal="left" vertical="center"/>
    </xf>
    <xf numFmtId="0" fontId="4" fillId="0" borderId="61" xfId="2" applyFont="1" applyFill="1" applyBorder="1" applyAlignment="1">
      <alignment horizontal="center" vertical="center"/>
    </xf>
    <xf numFmtId="0" fontId="4" fillId="0" borderId="62" xfId="2" applyFont="1" applyFill="1" applyBorder="1" applyAlignment="1">
      <alignment horizontal="center" vertical="center"/>
    </xf>
    <xf numFmtId="0" fontId="4" fillId="0" borderId="66" xfId="2" applyFont="1" applyFill="1" applyBorder="1" applyAlignment="1">
      <alignment horizontal="center" vertical="center"/>
    </xf>
    <xf numFmtId="0" fontId="4" fillId="0" borderId="67" xfId="2" applyFont="1" applyFill="1" applyBorder="1" applyAlignment="1">
      <alignment horizontal="center" vertical="center"/>
    </xf>
    <xf numFmtId="0" fontId="4" fillId="0" borderId="68" xfId="2" applyFont="1" applyFill="1" applyBorder="1" applyAlignment="1">
      <alignment horizontal="center" vertical="center"/>
    </xf>
    <xf numFmtId="0" fontId="4" fillId="0" borderId="72" xfId="2" applyFont="1" applyFill="1" applyBorder="1" applyAlignment="1">
      <alignment horizontal="center" vertical="center"/>
    </xf>
    <xf numFmtId="0" fontId="4" fillId="0" borderId="73" xfId="2" applyFont="1" applyFill="1" applyBorder="1" applyAlignment="1">
      <alignment horizontal="center" vertical="center"/>
    </xf>
    <xf numFmtId="0" fontId="4" fillId="0" borderId="74" xfId="2" applyFont="1" applyFill="1" applyBorder="1" applyAlignment="1">
      <alignment horizontal="center" vertical="center"/>
    </xf>
    <xf numFmtId="0" fontId="4" fillId="0" borderId="75" xfId="2" applyFont="1" applyFill="1" applyBorder="1" applyAlignment="1">
      <alignment horizontal="right" vertical="center"/>
    </xf>
    <xf numFmtId="0" fontId="4" fillId="0" borderId="76" xfId="2" applyFont="1" applyFill="1" applyBorder="1" applyAlignment="1">
      <alignment horizontal="right" vertical="center"/>
    </xf>
    <xf numFmtId="0" fontId="4" fillId="0" borderId="77" xfId="2" applyFont="1" applyFill="1" applyBorder="1" applyAlignment="1">
      <alignment horizontal="right" vertical="center"/>
    </xf>
    <xf numFmtId="0" fontId="4" fillId="0" borderId="78" xfId="2" applyFont="1" applyFill="1" applyBorder="1" applyAlignment="1">
      <alignment horizontal="right" vertical="center"/>
    </xf>
    <xf numFmtId="0" fontId="4" fillId="0" borderId="79" xfId="2" applyFont="1" applyFill="1" applyBorder="1" applyAlignment="1">
      <alignment horizontal="right" vertical="center"/>
    </xf>
    <xf numFmtId="0" fontId="4" fillId="0" borderId="80" xfId="2" applyFont="1" applyFill="1" applyBorder="1" applyAlignment="1">
      <alignment vertical="center"/>
    </xf>
    <xf numFmtId="0" fontId="4" fillId="0" borderId="81" xfId="2" applyFont="1" applyFill="1" applyBorder="1" applyAlignment="1">
      <alignment vertical="center"/>
    </xf>
    <xf numFmtId="0" fontId="4" fillId="0" borderId="83" xfId="2" applyFont="1" applyFill="1" applyBorder="1" applyAlignment="1">
      <alignment vertical="center"/>
    </xf>
    <xf numFmtId="0" fontId="4" fillId="0" borderId="13" xfId="2" applyFont="1" applyFill="1" applyBorder="1" applyAlignment="1">
      <alignment vertical="center"/>
    </xf>
    <xf numFmtId="0" fontId="4" fillId="0" borderId="15" xfId="2" applyFont="1" applyFill="1" applyBorder="1" applyAlignment="1">
      <alignment vertical="center"/>
    </xf>
    <xf numFmtId="0" fontId="4" fillId="0" borderId="39" xfId="2" applyFont="1" applyFill="1" applyBorder="1" applyAlignment="1">
      <alignment vertical="center"/>
    </xf>
    <xf numFmtId="0" fontId="4" fillId="0" borderId="1" xfId="2" applyFont="1" applyFill="1" applyBorder="1" applyAlignment="1">
      <alignment vertical="center"/>
    </xf>
    <xf numFmtId="0" fontId="4" fillId="0" borderId="3" xfId="2" applyFont="1" applyFill="1" applyBorder="1" applyAlignment="1">
      <alignment vertical="center"/>
    </xf>
    <xf numFmtId="0" fontId="4" fillId="0" borderId="49" xfId="2" applyFont="1" applyFill="1" applyBorder="1" applyAlignment="1">
      <alignment vertical="center"/>
    </xf>
    <xf numFmtId="0" fontId="4" fillId="0" borderId="53" xfId="2" applyFont="1" applyFill="1" applyBorder="1" applyAlignment="1">
      <alignment vertical="center"/>
    </xf>
    <xf numFmtId="0" fontId="9" fillId="0" borderId="0" xfId="0" applyFont="1" applyFill="1">
      <alignment vertical="center"/>
    </xf>
    <xf numFmtId="0" fontId="9" fillId="0" borderId="0" xfId="0" applyFont="1" applyFill="1" applyBorder="1">
      <alignment vertical="center"/>
    </xf>
    <xf numFmtId="0" fontId="9" fillId="0" borderId="1" xfId="0" applyFont="1" applyFill="1" applyBorder="1">
      <alignment vertical="center"/>
    </xf>
    <xf numFmtId="0" fontId="9" fillId="0" borderId="2" xfId="0" applyFont="1" applyFill="1" applyBorder="1">
      <alignment vertical="center"/>
    </xf>
    <xf numFmtId="0" fontId="9" fillId="0" borderId="8" xfId="0" applyFont="1" applyFill="1" applyBorder="1">
      <alignment vertical="center"/>
    </xf>
    <xf numFmtId="0" fontId="9" fillId="0" borderId="5" xfId="0" applyFont="1" applyFill="1" applyBorder="1">
      <alignment vertical="center"/>
    </xf>
    <xf numFmtId="0" fontId="9" fillId="0" borderId="12" xfId="0" applyFont="1" applyFill="1" applyBorder="1">
      <alignment vertical="center"/>
    </xf>
    <xf numFmtId="0" fontId="9" fillId="0" borderId="3" xfId="0" applyFont="1" applyFill="1" applyBorder="1">
      <alignment vertical="center"/>
    </xf>
    <xf numFmtId="0" fontId="9" fillId="0" borderId="6" xfId="0" applyFont="1" applyFill="1" applyBorder="1">
      <alignment vertical="center"/>
    </xf>
    <xf numFmtId="0" fontId="9" fillId="0" borderId="4" xfId="0" applyFont="1" applyFill="1" applyBorder="1">
      <alignment vertical="center"/>
    </xf>
    <xf numFmtId="0" fontId="9" fillId="0" borderId="12" xfId="0" applyFont="1" applyFill="1" applyBorder="1" applyAlignment="1">
      <alignment vertical="center" wrapText="1"/>
    </xf>
    <xf numFmtId="56" fontId="9" fillId="0" borderId="0" xfId="0" applyNumberFormat="1" applyFont="1" applyFill="1">
      <alignment vertical="center"/>
    </xf>
    <xf numFmtId="49" fontId="9" fillId="0" borderId="15" xfId="0" applyNumberFormat="1" applyFont="1" applyFill="1" applyBorder="1" applyAlignment="1">
      <alignment horizontal="center" vertical="center"/>
    </xf>
    <xf numFmtId="0" fontId="9" fillId="0" borderId="0" xfId="0" applyFont="1" applyFill="1" applyAlignment="1">
      <alignment horizontal="right" vertical="center"/>
    </xf>
    <xf numFmtId="0" fontId="9" fillId="0" borderId="7" xfId="0" applyFont="1" applyFill="1" applyBorder="1">
      <alignment vertical="center"/>
    </xf>
    <xf numFmtId="0" fontId="9" fillId="0" borderId="4" xfId="0" applyFont="1" applyFill="1" applyBorder="1" applyAlignment="1">
      <alignment horizontal="center" vertical="center"/>
    </xf>
    <xf numFmtId="0" fontId="9" fillId="0" borderId="0" xfId="0" applyFont="1" applyFill="1" applyAlignment="1">
      <alignment vertical="center"/>
    </xf>
    <xf numFmtId="38" fontId="12" fillId="0" borderId="6" xfId="1" applyFont="1" applyFill="1" applyBorder="1">
      <alignment vertical="center"/>
    </xf>
    <xf numFmtId="0" fontId="9" fillId="0" borderId="20" xfId="0" applyFont="1" applyFill="1" applyBorder="1" applyAlignment="1">
      <alignment horizontal="center" vertical="center"/>
    </xf>
    <xf numFmtId="0" fontId="9" fillId="0" borderId="86"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9" xfId="0" applyFont="1" applyFill="1" applyBorder="1" applyAlignment="1">
      <alignment vertical="center"/>
    </xf>
    <xf numFmtId="0" fontId="9" fillId="0" borderId="18" xfId="0" applyFont="1" applyFill="1" applyBorder="1" applyAlignment="1">
      <alignment vertical="center"/>
    </xf>
    <xf numFmtId="0" fontId="9" fillId="0" borderId="16" xfId="0" applyFont="1" applyFill="1" applyBorder="1" applyAlignment="1">
      <alignment horizontal="center" vertical="center" wrapText="1"/>
    </xf>
    <xf numFmtId="38" fontId="9" fillId="0" borderId="9" xfId="1" applyFont="1" applyFill="1" applyBorder="1" applyAlignment="1">
      <alignment horizontal="right" vertical="center"/>
    </xf>
    <xf numFmtId="0" fontId="9" fillId="0" borderId="9" xfId="0" applyFont="1" applyFill="1" applyBorder="1" applyAlignment="1">
      <alignment vertical="center"/>
    </xf>
    <xf numFmtId="38" fontId="9" fillId="0" borderId="16" xfId="1" applyFont="1" applyFill="1" applyBorder="1" applyAlignment="1">
      <alignment horizontal="right" vertical="center"/>
    </xf>
    <xf numFmtId="0" fontId="9" fillId="0" borderId="16" xfId="0" applyFont="1" applyFill="1" applyBorder="1" applyAlignment="1">
      <alignment vertical="center"/>
    </xf>
    <xf numFmtId="38" fontId="9" fillId="0" borderId="93" xfId="1" applyFont="1" applyFill="1" applyBorder="1" applyAlignment="1">
      <alignment horizontal="right" vertical="center"/>
    </xf>
    <xf numFmtId="0" fontId="9" fillId="0" borderId="93" xfId="0" applyFont="1" applyFill="1" applyBorder="1" applyAlignment="1">
      <alignment vertical="center"/>
    </xf>
    <xf numFmtId="38" fontId="9" fillId="0" borderId="9" xfId="1" applyFont="1" applyFill="1" applyBorder="1" applyAlignment="1">
      <alignment vertical="center"/>
    </xf>
    <xf numFmtId="0" fontId="9" fillId="0" borderId="92" xfId="0" applyFont="1" applyFill="1" applyBorder="1" applyAlignment="1">
      <alignment horizontal="center" vertical="center"/>
    </xf>
    <xf numFmtId="38" fontId="9" fillId="0" borderId="92" xfId="1" applyFont="1" applyFill="1" applyBorder="1" applyAlignment="1">
      <alignment horizontal="right" vertical="center"/>
    </xf>
    <xf numFmtId="0" fontId="9" fillId="0" borderId="92" xfId="0" applyFont="1" applyFill="1" applyBorder="1" applyAlignment="1">
      <alignment vertical="center"/>
    </xf>
    <xf numFmtId="38" fontId="9" fillId="0" borderId="92" xfId="1" applyFont="1" applyFill="1" applyBorder="1" applyAlignment="1">
      <alignment vertical="center"/>
    </xf>
    <xf numFmtId="0" fontId="9" fillId="0" borderId="10" xfId="0" applyFont="1" applyFill="1" applyBorder="1" applyAlignment="1">
      <alignment vertical="center"/>
    </xf>
    <xf numFmtId="38" fontId="9" fillId="0" borderId="10" xfId="1" applyFont="1" applyFill="1" applyBorder="1" applyAlignment="1">
      <alignment vertical="center"/>
    </xf>
    <xf numFmtId="38" fontId="9" fillId="0" borderId="16" xfId="1" applyFont="1" applyFill="1" applyBorder="1" applyAlignment="1">
      <alignment vertical="center"/>
    </xf>
    <xf numFmtId="0" fontId="9" fillId="0" borderId="9" xfId="0" applyFont="1" applyFill="1" applyBorder="1" applyAlignment="1">
      <alignment vertical="center" shrinkToFit="1"/>
    </xf>
    <xf numFmtId="0" fontId="9" fillId="0" borderId="94" xfId="0" applyFont="1" applyFill="1" applyBorder="1" applyAlignment="1">
      <alignment vertical="center"/>
    </xf>
    <xf numFmtId="0" fontId="9" fillId="0" borderId="16" xfId="0" applyFont="1" applyFill="1" applyBorder="1" applyAlignment="1">
      <alignment vertical="center" shrinkToFit="1"/>
    </xf>
    <xf numFmtId="0" fontId="9" fillId="0" borderId="2" xfId="0" applyFont="1" applyFill="1" applyBorder="1" applyAlignment="1">
      <alignment horizontal="center" vertical="center"/>
    </xf>
    <xf numFmtId="49" fontId="9" fillId="0" borderId="3" xfId="0" applyNumberFormat="1" applyFont="1" applyFill="1" applyBorder="1">
      <alignment vertical="center"/>
    </xf>
    <xf numFmtId="0" fontId="9" fillId="0" borderId="3" xfId="0" applyNumberFormat="1" applyFont="1" applyFill="1" applyBorder="1" applyAlignment="1">
      <alignment vertical="center"/>
    </xf>
    <xf numFmtId="0" fontId="9" fillId="0" borderId="6" xfId="0" applyNumberFormat="1" applyFont="1" applyFill="1" applyBorder="1" applyAlignment="1">
      <alignment vertical="center"/>
    </xf>
    <xf numFmtId="49" fontId="9" fillId="0" borderId="4" xfId="0" applyNumberFormat="1" applyFont="1" applyFill="1" applyBorder="1">
      <alignment vertical="center"/>
    </xf>
    <xf numFmtId="49" fontId="9" fillId="0" borderId="6" xfId="0" applyNumberFormat="1" applyFont="1" applyFill="1" applyBorder="1">
      <alignment vertical="center"/>
    </xf>
    <xf numFmtId="49" fontId="9" fillId="0" borderId="0" xfId="0" applyNumberFormat="1" applyFont="1" applyFill="1" applyAlignment="1">
      <alignment horizontal="right" vertical="center"/>
    </xf>
    <xf numFmtId="0" fontId="9" fillId="0" borderId="1" xfId="0" applyFont="1" applyFill="1" applyBorder="1" applyAlignment="1">
      <alignment horizontal="left" vertical="center"/>
    </xf>
    <xf numFmtId="0" fontId="9" fillId="0" borderId="5" xfId="0" applyFont="1" applyFill="1" applyBorder="1" applyAlignment="1">
      <alignment horizontal="left" vertical="center"/>
    </xf>
    <xf numFmtId="0" fontId="9" fillId="0" borderId="6" xfId="0" applyFont="1" applyFill="1" applyBorder="1" applyAlignment="1">
      <alignment horizontal="left" vertical="center"/>
    </xf>
    <xf numFmtId="0" fontId="9" fillId="0" borderId="0" xfId="0" applyFont="1" applyFill="1" applyBorder="1" applyAlignment="1">
      <alignment horizontal="left" vertical="center"/>
    </xf>
    <xf numFmtId="0" fontId="9" fillId="0" borderId="12" xfId="0" applyFont="1" applyFill="1" applyBorder="1" applyAlignment="1">
      <alignment horizontal="center" vertical="center"/>
    </xf>
    <xf numFmtId="0" fontId="9" fillId="0" borderId="12" xfId="0" applyFont="1" applyFill="1" applyBorder="1" applyAlignment="1">
      <alignment horizontal="left" vertical="center"/>
    </xf>
    <xf numFmtId="0" fontId="9" fillId="0" borderId="6" xfId="0" applyFont="1" applyFill="1" applyBorder="1" applyAlignment="1">
      <alignment horizontal="center" vertical="center"/>
    </xf>
    <xf numFmtId="0" fontId="4" fillId="0" borderId="14" xfId="2" applyFont="1" applyFill="1" applyBorder="1" applyAlignment="1">
      <alignment horizontal="left" vertical="center"/>
    </xf>
    <xf numFmtId="0" fontId="4" fillId="0" borderId="14" xfId="2" applyFont="1" applyFill="1" applyBorder="1" applyAlignment="1">
      <alignment vertical="center"/>
    </xf>
    <xf numFmtId="0" fontId="4" fillId="0" borderId="0" xfId="2" applyFont="1" applyFill="1" applyBorder="1" applyAlignment="1">
      <alignment horizontal="center" vertical="center"/>
    </xf>
    <xf numFmtId="0" fontId="4" fillId="0" borderId="60" xfId="2" applyFont="1" applyFill="1" applyBorder="1" applyAlignment="1">
      <alignment horizontal="center" vertical="center"/>
    </xf>
    <xf numFmtId="0" fontId="4" fillId="0" borderId="6" xfId="2" applyFont="1" applyFill="1" applyBorder="1" applyAlignment="1">
      <alignment horizontal="center" vertical="center"/>
    </xf>
    <xf numFmtId="0" fontId="4" fillId="0" borderId="4" xfId="2" applyFont="1" applyFill="1" applyBorder="1" applyAlignment="1">
      <alignment horizontal="center" vertical="center"/>
    </xf>
    <xf numFmtId="0" fontId="4" fillId="0" borderId="6" xfId="2" applyFont="1" applyFill="1" applyBorder="1" applyAlignment="1">
      <alignment horizontal="left" vertical="center" wrapText="1"/>
    </xf>
    <xf numFmtId="0" fontId="4" fillId="0" borderId="0" xfId="2" applyFont="1" applyFill="1" applyAlignment="1">
      <alignment horizontal="left" vertical="center"/>
    </xf>
    <xf numFmtId="0" fontId="9" fillId="0" borderId="21" xfId="0" applyFont="1" applyFill="1" applyBorder="1" applyAlignment="1">
      <alignment horizontal="left" vertical="center"/>
    </xf>
    <xf numFmtId="0" fontId="9" fillId="0" borderId="0" xfId="0" applyFont="1" applyFill="1" applyAlignment="1"/>
    <xf numFmtId="0" fontId="9" fillId="0" borderId="0" xfId="0" applyFont="1" applyFill="1" applyBorder="1" applyAlignment="1">
      <alignment horizontal="right"/>
    </xf>
    <xf numFmtId="0" fontId="9" fillId="0" borderId="97" xfId="0" applyFont="1" applyFill="1" applyBorder="1" applyAlignment="1">
      <alignment vertical="center"/>
    </xf>
    <xf numFmtId="176" fontId="9" fillId="0" borderId="51" xfId="0" applyNumberFormat="1" applyFont="1" applyFill="1" applyBorder="1" applyAlignment="1">
      <alignment vertical="center"/>
    </xf>
    <xf numFmtId="176" fontId="9" fillId="0" borderId="22" xfId="0" applyNumberFormat="1" applyFont="1" applyFill="1" applyBorder="1" applyAlignment="1">
      <alignment vertical="center"/>
    </xf>
    <xf numFmtId="49" fontId="9" fillId="0" borderId="17" xfId="0" applyNumberFormat="1" applyFont="1" applyFill="1" applyBorder="1" applyAlignment="1">
      <alignment horizontal="right" vertical="center"/>
    </xf>
    <xf numFmtId="176" fontId="9" fillId="0" borderId="18" xfId="0" applyNumberFormat="1" applyFont="1" applyFill="1" applyBorder="1" applyAlignment="1">
      <alignment horizontal="left" vertical="center"/>
    </xf>
    <xf numFmtId="176" fontId="9" fillId="0" borderId="4" xfId="0" applyNumberFormat="1" applyFont="1" applyFill="1" applyBorder="1" applyAlignment="1">
      <alignment horizontal="left" vertical="center"/>
    </xf>
    <xf numFmtId="0" fontId="9" fillId="0" borderId="95" xfId="0" applyFont="1" applyFill="1" applyBorder="1" applyAlignment="1">
      <alignment horizontal="center" vertical="center"/>
    </xf>
    <xf numFmtId="0" fontId="9" fillId="0" borderId="67" xfId="0" applyFont="1" applyFill="1" applyBorder="1" applyAlignment="1">
      <alignment horizontal="center" vertical="center"/>
    </xf>
    <xf numFmtId="0" fontId="9" fillId="0" borderId="76" xfId="0" applyFont="1" applyFill="1" applyBorder="1" applyAlignment="1">
      <alignment horizontal="center" vertical="center"/>
    </xf>
    <xf numFmtId="0" fontId="14" fillId="0" borderId="0" xfId="0" applyFont="1" applyFill="1">
      <alignment vertical="center"/>
    </xf>
    <xf numFmtId="38" fontId="14" fillId="0" borderId="0" xfId="1" applyFont="1" applyFill="1" applyAlignment="1">
      <alignment horizontal="right" vertical="center"/>
    </xf>
    <xf numFmtId="0" fontId="14" fillId="0" borderId="0" xfId="0" applyFont="1" applyFill="1" applyBorder="1" applyAlignment="1">
      <alignment horizontal="left" vertical="center"/>
    </xf>
    <xf numFmtId="0" fontId="14" fillId="0" borderId="0" xfId="0" applyFont="1" applyFill="1" applyBorder="1">
      <alignment vertical="center"/>
    </xf>
    <xf numFmtId="38" fontId="14" fillId="0" borderId="0" xfId="1" applyFont="1" applyFill="1" applyBorder="1" applyAlignment="1">
      <alignment horizontal="left" vertical="center"/>
    </xf>
    <xf numFmtId="38" fontId="14" fillId="0" borderId="14" xfId="1" applyFont="1" applyFill="1" applyBorder="1" applyAlignment="1">
      <alignment horizontal="right" vertical="center"/>
    </xf>
    <xf numFmtId="38" fontId="14" fillId="0" borderId="0" xfId="1" applyFont="1" applyFill="1" applyBorder="1" applyAlignment="1">
      <alignment horizontal="right" vertical="center"/>
    </xf>
    <xf numFmtId="0" fontId="14" fillId="0" borderId="1"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0" xfId="0" applyFont="1" applyFill="1" applyBorder="1" applyAlignment="1">
      <alignment vertical="center"/>
    </xf>
    <xf numFmtId="0" fontId="14" fillId="0" borderId="21" xfId="0" applyFont="1" applyFill="1" applyBorder="1" applyAlignment="1">
      <alignment horizontal="center" vertical="center"/>
    </xf>
    <xf numFmtId="0" fontId="14" fillId="0" borderId="0" xfId="0" applyFont="1" applyFill="1" applyAlignment="1">
      <alignment horizontal="right" vertical="center"/>
    </xf>
    <xf numFmtId="0" fontId="14" fillId="0" borderId="15" xfId="0" applyFont="1" applyFill="1" applyBorder="1" applyAlignment="1">
      <alignment vertical="center"/>
    </xf>
    <xf numFmtId="0" fontId="14" fillId="0" borderId="8" xfId="0" applyFont="1" applyFill="1" applyBorder="1" applyAlignment="1">
      <alignment vertical="center"/>
    </xf>
    <xf numFmtId="38" fontId="14" fillId="0" borderId="9" xfId="1" applyFont="1" applyFill="1" applyBorder="1" applyAlignment="1">
      <alignment horizontal="center" vertical="center"/>
    </xf>
    <xf numFmtId="0" fontId="14" fillId="0" borderId="82" xfId="0" applyFont="1" applyFill="1" applyBorder="1">
      <alignment vertical="center"/>
    </xf>
    <xf numFmtId="0" fontId="14" fillId="0" borderId="59" xfId="0" applyFont="1" applyFill="1" applyBorder="1">
      <alignment vertical="center"/>
    </xf>
    <xf numFmtId="0" fontId="14" fillId="0" borderId="87" xfId="0" applyFont="1" applyFill="1" applyBorder="1">
      <alignment vertical="center"/>
    </xf>
    <xf numFmtId="0" fontId="14" fillId="0" borderId="108" xfId="0" applyFont="1" applyFill="1" applyBorder="1">
      <alignment vertical="center"/>
    </xf>
    <xf numFmtId="0" fontId="14" fillId="0" borderId="44" xfId="0" applyFont="1" applyFill="1" applyBorder="1">
      <alignment vertical="center"/>
    </xf>
    <xf numFmtId="0" fontId="14" fillId="0" borderId="83" xfId="0" applyFont="1" applyFill="1" applyBorder="1" applyAlignment="1">
      <alignment horizontal="center" vertical="center"/>
    </xf>
    <xf numFmtId="0" fontId="14" fillId="0" borderId="84" xfId="0" applyFont="1" applyFill="1" applyBorder="1" applyAlignment="1">
      <alignment horizontal="center" vertical="center"/>
    </xf>
    <xf numFmtId="0" fontId="14" fillId="0" borderId="85" xfId="0" applyFont="1" applyFill="1" applyBorder="1" applyAlignment="1">
      <alignment horizontal="center" vertical="center"/>
    </xf>
    <xf numFmtId="0" fontId="14" fillId="0" borderId="54" xfId="0" applyFont="1" applyFill="1" applyBorder="1" applyAlignment="1">
      <alignment horizontal="center" vertical="center"/>
    </xf>
    <xf numFmtId="0" fontId="14" fillId="0" borderId="28" xfId="0" applyFont="1" applyFill="1" applyBorder="1" applyAlignment="1">
      <alignment horizontal="center" vertical="center"/>
    </xf>
    <xf numFmtId="0" fontId="14" fillId="0" borderId="58" xfId="0" applyFont="1" applyFill="1" applyBorder="1" applyAlignment="1">
      <alignment vertical="center"/>
    </xf>
    <xf numFmtId="0" fontId="14" fillId="0" borderId="114" xfId="0" applyFont="1" applyFill="1" applyBorder="1">
      <alignment vertical="center"/>
    </xf>
    <xf numFmtId="0" fontId="14" fillId="0" borderId="43" xfId="0" applyFont="1" applyFill="1" applyBorder="1">
      <alignment vertical="center"/>
    </xf>
    <xf numFmtId="0" fontId="14" fillId="0" borderId="115" xfId="0" applyFont="1" applyFill="1" applyBorder="1">
      <alignment vertical="center"/>
    </xf>
    <xf numFmtId="0" fontId="14" fillId="0" borderId="117" xfId="0" applyFont="1" applyFill="1" applyBorder="1">
      <alignment vertical="center"/>
    </xf>
    <xf numFmtId="0" fontId="9" fillId="0" borderId="12" xfId="0" applyFont="1" applyFill="1" applyBorder="1" applyAlignment="1">
      <alignment horizontal="left" vertical="center" wrapText="1"/>
    </xf>
    <xf numFmtId="38" fontId="15" fillId="0" borderId="88" xfId="1" applyFont="1" applyFill="1" applyBorder="1" applyAlignment="1">
      <alignment horizontal="right" vertical="center" shrinkToFit="1"/>
    </xf>
    <xf numFmtId="38" fontId="15" fillId="0" borderId="103" xfId="1" applyFont="1" applyFill="1" applyBorder="1" applyAlignment="1">
      <alignment horizontal="right" vertical="center"/>
    </xf>
    <xf numFmtId="38" fontId="15" fillId="0" borderId="97" xfId="1" applyFont="1" applyFill="1" applyBorder="1" applyAlignment="1">
      <alignment horizontal="right" vertical="center"/>
    </xf>
    <xf numFmtId="38" fontId="15" fillId="0" borderId="113" xfId="1" applyFont="1" applyFill="1" applyBorder="1" applyAlignment="1">
      <alignment horizontal="right" vertical="center"/>
    </xf>
    <xf numFmtId="0" fontId="9" fillId="0" borderId="18" xfId="0" applyFont="1" applyFill="1" applyBorder="1" applyAlignment="1">
      <alignment horizontal="left" vertical="center"/>
    </xf>
    <xf numFmtId="0" fontId="9" fillId="0" borderId="10"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93" xfId="0" applyFont="1" applyFill="1" applyBorder="1" applyAlignment="1">
      <alignment horizontal="center" vertical="center"/>
    </xf>
    <xf numFmtId="0" fontId="9" fillId="0" borderId="0" xfId="0" applyFont="1" applyFill="1" applyAlignment="1">
      <alignment horizontal="center" vertical="center"/>
    </xf>
    <xf numFmtId="0" fontId="9" fillId="0" borderId="2" xfId="0" applyFont="1" applyFill="1" applyBorder="1" applyAlignment="1">
      <alignment horizontal="left" vertical="center"/>
    </xf>
    <xf numFmtId="49" fontId="9" fillId="2" borderId="13" xfId="0" applyNumberFormat="1" applyFont="1" applyFill="1" applyBorder="1" applyAlignment="1">
      <alignment horizontal="left" vertical="center"/>
    </xf>
    <xf numFmtId="0" fontId="9" fillId="2" borderId="13" xfId="0" applyFont="1" applyFill="1" applyBorder="1" applyAlignment="1">
      <alignment vertical="center"/>
    </xf>
    <xf numFmtId="0" fontId="9" fillId="2" borderId="13" xfId="0" applyFont="1" applyFill="1" applyBorder="1" applyAlignment="1">
      <alignment horizontal="left" vertical="center"/>
    </xf>
    <xf numFmtId="49" fontId="9" fillId="2" borderId="12" xfId="0" applyNumberFormat="1" applyFont="1" applyFill="1" applyBorder="1" applyAlignment="1">
      <alignment horizontal="left" vertical="center"/>
    </xf>
    <xf numFmtId="0" fontId="9" fillId="2" borderId="12" xfId="0" applyFont="1" applyFill="1" applyBorder="1">
      <alignment vertical="center"/>
    </xf>
    <xf numFmtId="177" fontId="9" fillId="2" borderId="12" xfId="1" applyNumberFormat="1" applyFont="1" applyFill="1" applyBorder="1" applyAlignment="1">
      <alignment horizontal="left" vertical="center"/>
    </xf>
    <xf numFmtId="38" fontId="9" fillId="2" borderId="12" xfId="1" applyFont="1" applyFill="1" applyBorder="1">
      <alignment vertical="center"/>
    </xf>
    <xf numFmtId="38" fontId="9" fillId="2" borderId="12" xfId="1" applyFont="1" applyFill="1" applyBorder="1" applyAlignment="1">
      <alignment vertical="center"/>
    </xf>
    <xf numFmtId="38" fontId="9" fillId="2" borderId="12" xfId="0" applyNumberFormat="1" applyFont="1" applyFill="1" applyBorder="1" applyAlignment="1">
      <alignment vertical="center"/>
    </xf>
    <xf numFmtId="49" fontId="14" fillId="0" borderId="9" xfId="0" applyNumberFormat="1" applyFont="1" applyFill="1" applyBorder="1" applyAlignment="1">
      <alignment horizontal="center" vertical="center"/>
    </xf>
    <xf numFmtId="0" fontId="9" fillId="0" borderId="6" xfId="0" applyFont="1" applyFill="1" applyBorder="1" applyAlignment="1">
      <alignment vertical="center"/>
    </xf>
    <xf numFmtId="0" fontId="16" fillId="0" borderId="0" xfId="0" applyFont="1" applyFill="1">
      <alignment vertical="center"/>
    </xf>
    <xf numFmtId="0" fontId="16" fillId="0" borderId="1" xfId="0" applyFont="1" applyFill="1" applyBorder="1">
      <alignment vertical="center"/>
    </xf>
    <xf numFmtId="0" fontId="16" fillId="0" borderId="5" xfId="0" applyFont="1" applyFill="1" applyBorder="1">
      <alignment vertical="center"/>
    </xf>
    <xf numFmtId="0" fontId="16" fillId="0" borderId="2" xfId="0" applyFont="1" applyFill="1" applyBorder="1">
      <alignment vertical="center"/>
    </xf>
    <xf numFmtId="0" fontId="16" fillId="0" borderId="7" xfId="0" applyFont="1" applyFill="1" applyBorder="1">
      <alignment vertical="center"/>
    </xf>
    <xf numFmtId="0" fontId="16" fillId="0" borderId="8" xfId="0" applyFont="1" applyFill="1" applyBorder="1">
      <alignment vertical="center"/>
    </xf>
    <xf numFmtId="0" fontId="16" fillId="0" borderId="0" xfId="0" applyFont="1" applyFill="1" applyBorder="1" applyAlignment="1">
      <alignment horizontal="center" vertical="center"/>
    </xf>
    <xf numFmtId="49" fontId="16" fillId="0" borderId="0" xfId="0" applyNumberFormat="1" applyFont="1" applyFill="1" applyBorder="1" applyAlignment="1">
      <alignment horizontal="right" vertical="center"/>
    </xf>
    <xf numFmtId="0" fontId="16" fillId="0" borderId="0" xfId="0" applyFont="1" applyFill="1" applyBorder="1">
      <alignment vertical="center"/>
    </xf>
    <xf numFmtId="0" fontId="16" fillId="0" borderId="0" xfId="0" applyFont="1" applyFill="1" applyBorder="1" applyAlignment="1">
      <alignment horizontal="left" vertical="center"/>
    </xf>
    <xf numFmtId="0" fontId="16" fillId="0" borderId="14" xfId="0" applyFont="1" applyFill="1" applyBorder="1">
      <alignment vertical="center"/>
    </xf>
    <xf numFmtId="0" fontId="16" fillId="0" borderId="15" xfId="0" applyFont="1" applyFill="1" applyBorder="1">
      <alignment vertical="center"/>
    </xf>
    <xf numFmtId="0" fontId="16" fillId="0" borderId="6" xfId="0" applyFont="1" applyFill="1" applyBorder="1">
      <alignment vertical="center"/>
    </xf>
    <xf numFmtId="0" fontId="16" fillId="0" borderId="4" xfId="0" applyFont="1" applyFill="1" applyBorder="1">
      <alignment vertical="center"/>
    </xf>
    <xf numFmtId="0" fontId="16" fillId="0" borderId="14" xfId="0" applyFont="1" applyFill="1" applyBorder="1" applyAlignment="1">
      <alignment vertical="center" wrapText="1"/>
    </xf>
    <xf numFmtId="176" fontId="16" fillId="0" borderId="14" xfId="0" applyNumberFormat="1" applyFont="1" applyFill="1" applyBorder="1">
      <alignment vertical="center"/>
    </xf>
    <xf numFmtId="49" fontId="16" fillId="0" borderId="14" xfId="0" applyNumberFormat="1" applyFont="1" applyFill="1" applyBorder="1" applyAlignment="1">
      <alignment horizontal="right" vertical="center"/>
    </xf>
    <xf numFmtId="0" fontId="16" fillId="0" borderId="0" xfId="0" applyFont="1" applyFill="1" applyAlignment="1">
      <alignment vertical="center" wrapText="1"/>
    </xf>
    <xf numFmtId="179" fontId="16" fillId="0" borderId="5" xfId="0" applyNumberFormat="1" applyFont="1" applyFill="1" applyBorder="1">
      <alignment vertical="center"/>
    </xf>
    <xf numFmtId="0" fontId="16" fillId="0" borderId="19" xfId="0" applyFont="1" applyFill="1" applyBorder="1">
      <alignment vertical="center"/>
    </xf>
    <xf numFmtId="0" fontId="16" fillId="0" borderId="18" xfId="0" applyFont="1" applyFill="1" applyBorder="1">
      <alignment vertical="center"/>
    </xf>
    <xf numFmtId="0" fontId="16" fillId="0" borderId="12" xfId="0" applyFont="1" applyFill="1" applyBorder="1" applyAlignment="1">
      <alignment vertical="center" shrinkToFit="1"/>
    </xf>
    <xf numFmtId="0" fontId="16" fillId="0" borderId="14" xfId="0" applyFont="1" applyFill="1" applyBorder="1" applyAlignment="1">
      <alignment vertical="center" shrinkToFit="1"/>
    </xf>
    <xf numFmtId="49" fontId="16" fillId="0" borderId="14" xfId="0" applyNumberFormat="1" applyFont="1" applyFill="1" applyBorder="1" applyAlignment="1">
      <alignment horizontal="left" vertical="center"/>
    </xf>
    <xf numFmtId="0" fontId="16" fillId="0" borderId="13" xfId="0" applyFont="1" applyFill="1" applyBorder="1">
      <alignment vertical="center"/>
    </xf>
    <xf numFmtId="0" fontId="16" fillId="0" borderId="0" xfId="0" applyFont="1" applyFill="1" applyBorder="1" applyAlignment="1">
      <alignment horizontal="right" vertical="center"/>
    </xf>
    <xf numFmtId="0" fontId="16" fillId="0" borderId="3" xfId="0" applyFont="1" applyFill="1" applyBorder="1">
      <alignment vertical="center"/>
    </xf>
    <xf numFmtId="0" fontId="9" fillId="0" borderId="13" xfId="0" applyFont="1" applyFill="1" applyBorder="1" applyAlignment="1">
      <alignment horizontal="center" vertical="center"/>
    </xf>
    <xf numFmtId="0" fontId="9" fillId="0" borderId="0" xfId="0" applyFont="1" applyFill="1" applyAlignment="1">
      <alignment horizontal="center" vertical="center"/>
    </xf>
    <xf numFmtId="0" fontId="14" fillId="0" borderId="1" xfId="0" applyFont="1" applyFill="1" applyBorder="1" applyAlignment="1">
      <alignment horizontal="center" vertical="center"/>
    </xf>
    <xf numFmtId="0" fontId="9" fillId="0" borderId="13" xfId="0" applyFont="1" applyFill="1" applyBorder="1">
      <alignment vertical="center"/>
    </xf>
    <xf numFmtId="0" fontId="19" fillId="0" borderId="12" xfId="0" applyFont="1" applyFill="1" applyBorder="1" applyAlignment="1">
      <alignment horizontal="left" vertical="center"/>
    </xf>
    <xf numFmtId="38" fontId="11" fillId="0" borderId="12" xfId="1" applyFont="1" applyFill="1" applyBorder="1">
      <alignment vertical="center"/>
    </xf>
    <xf numFmtId="38" fontId="11" fillId="0" borderId="12" xfId="1" applyFont="1" applyFill="1" applyBorder="1" applyAlignment="1">
      <alignment vertical="center"/>
    </xf>
    <xf numFmtId="0" fontId="9" fillId="2" borderId="13" xfId="0" applyFont="1" applyFill="1" applyBorder="1">
      <alignment vertical="center"/>
    </xf>
    <xf numFmtId="0" fontId="19" fillId="2" borderId="12" xfId="0" applyFont="1" applyFill="1" applyBorder="1" applyAlignment="1">
      <alignment horizontal="left" vertical="center"/>
    </xf>
    <xf numFmtId="0" fontId="11" fillId="0" borderId="12" xfId="0" applyFont="1" applyFill="1" applyBorder="1">
      <alignment vertical="center"/>
    </xf>
    <xf numFmtId="0" fontId="14" fillId="0" borderId="0" xfId="0" applyFont="1" applyFill="1" applyBorder="1" applyAlignment="1">
      <alignment vertical="center" shrinkToFit="1"/>
    </xf>
    <xf numFmtId="177" fontId="14" fillId="0" borderId="37" xfId="1" applyNumberFormat="1" applyFont="1" applyFill="1" applyBorder="1" applyAlignment="1">
      <alignment horizontal="right" vertical="center" shrinkToFit="1"/>
    </xf>
    <xf numFmtId="0" fontId="14" fillId="0" borderId="1" xfId="0" applyFont="1" applyFill="1" applyBorder="1" applyAlignment="1">
      <alignment horizontal="center" vertical="center"/>
    </xf>
    <xf numFmtId="38" fontId="16" fillId="0" borderId="14" xfId="0" applyNumberFormat="1" applyFont="1" applyFill="1" applyBorder="1" applyAlignment="1">
      <alignment horizontal="left" vertical="center"/>
    </xf>
    <xf numFmtId="38" fontId="16" fillId="0" borderId="15" xfId="0" applyNumberFormat="1" applyFont="1" applyFill="1" applyBorder="1" applyAlignment="1">
      <alignment horizontal="left" vertical="center"/>
    </xf>
    <xf numFmtId="49" fontId="16" fillId="0" borderId="14" xfId="0" applyNumberFormat="1" applyFont="1" applyFill="1" applyBorder="1" applyAlignment="1">
      <alignment horizontal="left" vertical="center"/>
    </xf>
    <xf numFmtId="49" fontId="16" fillId="0" borderId="15" xfId="0" applyNumberFormat="1" applyFont="1" applyFill="1" applyBorder="1" applyAlignment="1">
      <alignment horizontal="left" vertical="center"/>
    </xf>
    <xf numFmtId="0" fontId="16" fillId="0" borderId="0"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13" xfId="0" applyFont="1" applyFill="1" applyBorder="1" applyAlignment="1">
      <alignment horizontal="left" vertical="center"/>
    </xf>
    <xf numFmtId="0" fontId="16" fillId="0" borderId="15" xfId="0" applyFont="1" applyFill="1" applyBorder="1" applyAlignment="1">
      <alignment horizontal="left" vertical="center"/>
    </xf>
    <xf numFmtId="0" fontId="16" fillId="0" borderId="13" xfId="0" applyFont="1" applyFill="1" applyBorder="1" applyAlignment="1">
      <alignment horizontal="left" vertical="center" wrapText="1"/>
    </xf>
    <xf numFmtId="0" fontId="16" fillId="0" borderId="15" xfId="0" applyFont="1" applyFill="1" applyBorder="1" applyAlignment="1">
      <alignment horizontal="left" vertical="center" wrapText="1"/>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3" xfId="0" applyFont="1" applyFill="1" applyBorder="1" applyAlignment="1">
      <alignment horizontal="left" vertical="center"/>
    </xf>
    <xf numFmtId="0" fontId="16" fillId="0" borderId="4" xfId="0" applyFont="1" applyFill="1" applyBorder="1" applyAlignment="1">
      <alignment horizontal="left" vertical="center"/>
    </xf>
    <xf numFmtId="0" fontId="16" fillId="0" borderId="13" xfId="0" applyFont="1" applyFill="1" applyBorder="1" applyAlignment="1">
      <alignment horizontal="left" vertical="center" shrinkToFit="1"/>
    </xf>
    <xf numFmtId="0" fontId="16" fillId="0" borderId="15" xfId="0" applyFont="1" applyFill="1" applyBorder="1" applyAlignment="1">
      <alignment horizontal="left" vertical="center" shrinkToFit="1"/>
    </xf>
    <xf numFmtId="0" fontId="16" fillId="0" borderId="14" xfId="0" applyFont="1" applyFill="1" applyBorder="1" applyAlignment="1">
      <alignment horizontal="left" vertical="center" wrapText="1"/>
    </xf>
    <xf numFmtId="0" fontId="18" fillId="0" borderId="0" xfId="0" applyFont="1" applyFill="1" applyBorder="1" applyAlignment="1">
      <alignment horizontal="center" vertical="center"/>
    </xf>
    <xf numFmtId="0" fontId="17" fillId="0" borderId="0" xfId="0" applyFont="1" applyFill="1" applyBorder="1" applyAlignment="1">
      <alignment horizontal="left" vertical="center" wrapText="1"/>
    </xf>
    <xf numFmtId="0" fontId="16" fillId="0" borderId="0" xfId="0" applyFont="1" applyFill="1" applyBorder="1" applyAlignment="1">
      <alignment horizontal="left" vertical="center"/>
    </xf>
    <xf numFmtId="0" fontId="16" fillId="0" borderId="0" xfId="0" applyFont="1" applyFill="1" applyBorder="1" applyAlignment="1">
      <alignment horizontal="left" shrinkToFit="1"/>
    </xf>
    <xf numFmtId="0" fontId="16" fillId="0" borderId="19" xfId="0" applyFont="1" applyFill="1" applyBorder="1" applyAlignment="1">
      <alignment shrinkToFit="1"/>
    </xf>
    <xf numFmtId="0" fontId="16" fillId="0" borderId="19" xfId="0" applyFont="1" applyFill="1" applyBorder="1" applyAlignment="1">
      <alignment horizontal="left" shrinkToFit="1"/>
    </xf>
    <xf numFmtId="0" fontId="16" fillId="0" borderId="19" xfId="0" applyFont="1" applyFill="1" applyBorder="1" applyAlignment="1">
      <alignment horizontal="left"/>
    </xf>
    <xf numFmtId="0" fontId="17" fillId="0" borderId="0" xfId="0" applyFont="1" applyFill="1" applyBorder="1" applyAlignment="1">
      <alignment horizontal="left" vertical="center" shrinkToFit="1"/>
    </xf>
    <xf numFmtId="0" fontId="17" fillId="0" borderId="8" xfId="0" applyFont="1" applyFill="1" applyBorder="1" applyAlignment="1">
      <alignment horizontal="left" vertical="center" shrinkToFit="1"/>
    </xf>
    <xf numFmtId="0" fontId="14"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105"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1" xfId="0" applyFont="1" applyFill="1" applyBorder="1" applyAlignment="1">
      <alignment horizontal="left" vertical="center"/>
    </xf>
    <xf numFmtId="0" fontId="14" fillId="0" borderId="5" xfId="0" applyFont="1" applyFill="1" applyBorder="1" applyAlignment="1">
      <alignment horizontal="left" vertical="center"/>
    </xf>
    <xf numFmtId="0" fontId="14" fillId="0" borderId="3" xfId="0" applyFont="1" applyFill="1" applyBorder="1" applyAlignment="1">
      <alignment horizontal="left" vertical="center"/>
    </xf>
    <xf numFmtId="0" fontId="14" fillId="0" borderId="6" xfId="0" applyFont="1" applyFill="1" applyBorder="1" applyAlignment="1">
      <alignment horizontal="left" vertical="center"/>
    </xf>
    <xf numFmtId="0" fontId="14" fillId="0" borderId="109" xfId="0" applyFont="1" applyFill="1" applyBorder="1" applyAlignment="1">
      <alignment horizontal="center" vertical="center"/>
    </xf>
    <xf numFmtId="0" fontId="14" fillId="0" borderId="85" xfId="0" applyFont="1" applyFill="1" applyBorder="1" applyAlignment="1">
      <alignment horizontal="center" vertical="center"/>
    </xf>
    <xf numFmtId="0" fontId="14" fillId="0" borderId="47" xfId="0" applyFont="1" applyFill="1" applyBorder="1" applyAlignment="1">
      <alignment horizontal="left" vertical="center"/>
    </xf>
    <xf numFmtId="0" fontId="14" fillId="0" borderId="48" xfId="0" applyFont="1" applyFill="1" applyBorder="1" applyAlignment="1">
      <alignment horizontal="left" vertical="center"/>
    </xf>
    <xf numFmtId="0" fontId="14" fillId="0" borderId="22" xfId="0" applyFont="1" applyFill="1" applyBorder="1" applyAlignment="1">
      <alignment horizontal="left" vertical="center"/>
    </xf>
    <xf numFmtId="0" fontId="14" fillId="0" borderId="23" xfId="0" applyFont="1" applyFill="1" applyBorder="1" applyAlignment="1">
      <alignment horizontal="left" vertical="center"/>
    </xf>
    <xf numFmtId="0" fontId="14" fillId="0" borderId="13" xfId="0" applyFont="1" applyFill="1" applyBorder="1" applyAlignment="1">
      <alignment horizontal="left" vertical="center"/>
    </xf>
    <xf numFmtId="0" fontId="14" fillId="0" borderId="15" xfId="0" applyFont="1" applyFill="1" applyBorder="1" applyAlignment="1">
      <alignment horizontal="left" vertical="center"/>
    </xf>
    <xf numFmtId="0" fontId="14" fillId="0" borderId="17" xfId="0" applyFont="1" applyFill="1" applyBorder="1" applyAlignment="1">
      <alignment horizontal="left" vertical="center"/>
    </xf>
    <xf numFmtId="0" fontId="14" fillId="0" borderId="19" xfId="0" applyFont="1" applyFill="1" applyBorder="1" applyAlignment="1">
      <alignment horizontal="left" vertical="center"/>
    </xf>
    <xf numFmtId="0" fontId="14" fillId="0" borderId="18" xfId="0" applyFont="1" applyFill="1" applyBorder="1" applyAlignment="1">
      <alignment horizontal="left" vertical="center"/>
    </xf>
    <xf numFmtId="0" fontId="14" fillId="0" borderId="49" xfId="0" applyFont="1" applyFill="1" applyBorder="1" applyAlignment="1">
      <alignment horizontal="left" vertical="center"/>
    </xf>
    <xf numFmtId="0" fontId="14" fillId="0" borderId="12" xfId="0" applyFont="1" applyFill="1" applyBorder="1" applyAlignment="1">
      <alignment horizontal="center" vertical="center"/>
    </xf>
    <xf numFmtId="0" fontId="14" fillId="0" borderId="110" xfId="0" applyFont="1" applyFill="1" applyBorder="1" applyAlignment="1">
      <alignment horizontal="center" vertical="center"/>
    </xf>
    <xf numFmtId="0" fontId="14" fillId="0" borderId="69" xfId="0" applyFont="1" applyFill="1" applyBorder="1" applyAlignment="1">
      <alignment horizontal="left" vertical="center"/>
    </xf>
    <xf numFmtId="0" fontId="14" fillId="0" borderId="70" xfId="0" applyFont="1" applyFill="1" applyBorder="1" applyAlignment="1">
      <alignment horizontal="left" vertical="center"/>
    </xf>
    <xf numFmtId="0" fontId="14" fillId="0" borderId="71" xfId="0" applyFont="1" applyFill="1" applyBorder="1" applyAlignment="1">
      <alignment horizontal="left" vertical="center"/>
    </xf>
    <xf numFmtId="0" fontId="14" fillId="0" borderId="36" xfId="0" applyFont="1" applyFill="1" applyBorder="1" applyAlignment="1">
      <alignment horizontal="center" vertical="center"/>
    </xf>
    <xf numFmtId="0" fontId="14" fillId="0" borderId="38" xfId="0" applyFont="1" applyFill="1" applyBorder="1" applyAlignment="1">
      <alignment horizontal="center" vertical="center"/>
    </xf>
    <xf numFmtId="38" fontId="14" fillId="0" borderId="19" xfId="1" applyFont="1" applyFill="1" applyBorder="1" applyAlignment="1">
      <alignment horizontal="center" vertical="center"/>
    </xf>
    <xf numFmtId="38" fontId="14" fillId="0" borderId="18" xfId="1" applyFont="1" applyFill="1" applyBorder="1" applyAlignment="1">
      <alignment horizontal="center" vertical="center"/>
    </xf>
    <xf numFmtId="0" fontId="14" fillId="0" borderId="13" xfId="0" applyFont="1" applyFill="1" applyBorder="1" applyAlignment="1">
      <alignment horizontal="left" vertical="center" shrinkToFit="1"/>
    </xf>
    <xf numFmtId="0" fontId="14" fillId="0" borderId="14" xfId="0" applyFont="1" applyFill="1" applyBorder="1" applyAlignment="1">
      <alignment horizontal="left" vertical="center" shrinkToFit="1"/>
    </xf>
    <xf numFmtId="0" fontId="14" fillId="0" borderId="15" xfId="0" applyFont="1" applyFill="1" applyBorder="1" applyAlignment="1">
      <alignment horizontal="left" vertical="center" shrinkToFit="1"/>
    </xf>
    <xf numFmtId="0" fontId="14" fillId="0" borderId="13" xfId="0" applyFont="1" applyFill="1" applyBorder="1" applyAlignment="1">
      <alignment horizontal="center" vertical="center" shrinkToFit="1"/>
    </xf>
    <xf numFmtId="0" fontId="14" fillId="0" borderId="14" xfId="0" applyFont="1" applyFill="1" applyBorder="1" applyAlignment="1">
      <alignment horizontal="center" vertical="center" shrinkToFit="1"/>
    </xf>
    <xf numFmtId="0" fontId="14" fillId="0" borderId="49" xfId="0" applyFont="1" applyFill="1" applyBorder="1" applyAlignment="1">
      <alignment horizontal="center" vertical="center" shrinkToFit="1"/>
    </xf>
    <xf numFmtId="0" fontId="14" fillId="0" borderId="47" xfId="0" applyFont="1" applyFill="1" applyBorder="1" applyAlignment="1">
      <alignment horizontal="center" vertical="center" shrinkToFit="1"/>
    </xf>
    <xf numFmtId="0" fontId="14" fillId="0" borderId="17" xfId="0" applyFont="1" applyFill="1" applyBorder="1" applyAlignment="1">
      <alignment horizontal="center" vertical="center" shrinkToFit="1"/>
    </xf>
    <xf numFmtId="0" fontId="14" fillId="0" borderId="19" xfId="0" applyFont="1" applyFill="1" applyBorder="1" applyAlignment="1">
      <alignment horizontal="center" vertical="center" shrinkToFit="1"/>
    </xf>
    <xf numFmtId="0" fontId="14" fillId="0" borderId="43"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5"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45" xfId="0" applyFont="1" applyFill="1" applyBorder="1" applyAlignment="1">
      <alignment horizontal="center" vertical="center"/>
    </xf>
    <xf numFmtId="0" fontId="14" fillId="0" borderId="53" xfId="0" applyFont="1" applyFill="1" applyBorder="1" applyAlignment="1">
      <alignment horizontal="center" vertical="center" shrinkToFit="1"/>
    </xf>
    <xf numFmtId="0" fontId="14" fillId="0" borderId="51" xfId="0" applyFont="1" applyFill="1" applyBorder="1" applyAlignment="1">
      <alignment horizontal="center" vertical="center" shrinkToFit="1"/>
    </xf>
    <xf numFmtId="0" fontId="14" fillId="0" borderId="111" xfId="0" applyFont="1" applyFill="1" applyBorder="1" applyAlignment="1">
      <alignment horizontal="center" vertical="center" shrinkToFit="1"/>
    </xf>
    <xf numFmtId="0" fontId="14" fillId="0" borderId="112" xfId="0" applyFont="1" applyFill="1" applyBorder="1" applyAlignment="1">
      <alignment horizontal="center" vertical="center" shrinkToFit="1"/>
    </xf>
    <xf numFmtId="0" fontId="14" fillId="0" borderId="1" xfId="0" applyFont="1" applyFill="1" applyBorder="1" applyAlignment="1">
      <alignment horizontal="center" vertical="center"/>
    </xf>
    <xf numFmtId="0" fontId="14" fillId="0" borderId="39" xfId="0" applyFont="1" applyFill="1" applyBorder="1" applyAlignment="1">
      <alignment horizontal="center" vertical="center"/>
    </xf>
    <xf numFmtId="0" fontId="14" fillId="0" borderId="37" xfId="0" applyFont="1" applyFill="1" applyBorder="1" applyAlignment="1">
      <alignment horizontal="center" vertical="center"/>
    </xf>
    <xf numFmtId="0" fontId="14" fillId="0" borderId="41" xfId="0" applyFont="1" applyFill="1" applyBorder="1" applyAlignment="1">
      <alignment horizontal="center" vertical="center"/>
    </xf>
    <xf numFmtId="0" fontId="14" fillId="0" borderId="42" xfId="0" applyFont="1" applyFill="1" applyBorder="1" applyAlignment="1">
      <alignment horizontal="center" vertical="center"/>
    </xf>
    <xf numFmtId="0" fontId="14" fillId="0" borderId="49" xfId="0" applyFont="1" applyFill="1" applyBorder="1" applyAlignment="1">
      <alignment horizontal="center" vertical="center"/>
    </xf>
    <xf numFmtId="0" fontId="14" fillId="0" borderId="47" xfId="0" applyFont="1" applyFill="1" applyBorder="1" applyAlignment="1">
      <alignment horizontal="center" vertical="center"/>
    </xf>
    <xf numFmtId="0" fontId="14" fillId="0" borderId="116" xfId="0" applyFont="1" applyFill="1" applyBorder="1" applyAlignment="1">
      <alignment horizontal="center" vertical="center"/>
    </xf>
    <xf numFmtId="0" fontId="14" fillId="0" borderId="17"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108" xfId="0" applyFont="1" applyFill="1" applyBorder="1" applyAlignment="1">
      <alignment horizontal="center" vertical="center"/>
    </xf>
    <xf numFmtId="0" fontId="14" fillId="0" borderId="59" xfId="0" applyFont="1" applyFill="1" applyBorder="1" applyAlignment="1">
      <alignment horizontal="center" vertical="center"/>
    </xf>
    <xf numFmtId="38" fontId="14" fillId="0" borderId="6" xfId="1" applyFont="1" applyFill="1" applyBorder="1" applyAlignment="1">
      <alignment horizontal="left" vertical="center" shrinkToFit="1"/>
    </xf>
    <xf numFmtId="38" fontId="14" fillId="0" borderId="57" xfId="1" applyFont="1" applyFill="1" applyBorder="1" applyAlignment="1">
      <alignment horizontal="left" vertical="center" shrinkToFit="1"/>
    </xf>
    <xf numFmtId="38" fontId="14" fillId="0" borderId="14" xfId="1" applyFont="1" applyFill="1" applyBorder="1" applyAlignment="1">
      <alignment horizontal="left" vertical="center" shrinkToFit="1"/>
    </xf>
    <xf numFmtId="38" fontId="14" fillId="0" borderId="59" xfId="1" applyFont="1" applyFill="1" applyBorder="1" applyAlignment="1">
      <alignment horizontal="left" vertical="center" shrinkToFit="1"/>
    </xf>
    <xf numFmtId="38" fontId="14" fillId="0" borderId="28" xfId="1" applyFont="1" applyFill="1" applyBorder="1" applyAlignment="1">
      <alignment horizontal="left" vertical="center" shrinkToFit="1"/>
    </xf>
    <xf numFmtId="38" fontId="14" fillId="0" borderId="29" xfId="1" applyFont="1" applyFill="1" applyBorder="1" applyAlignment="1">
      <alignment horizontal="left" vertical="center" shrinkToFit="1"/>
    </xf>
    <xf numFmtId="0" fontId="14" fillId="0" borderId="4" xfId="0" applyFont="1" applyFill="1" applyBorder="1" applyAlignment="1">
      <alignment horizontal="left" vertical="center"/>
    </xf>
    <xf numFmtId="0" fontId="14" fillId="0" borderId="15" xfId="0" applyFont="1" applyFill="1" applyBorder="1" applyAlignment="1">
      <alignment horizontal="center" vertical="center" shrinkToFit="1"/>
    </xf>
    <xf numFmtId="0" fontId="14" fillId="0" borderId="83" xfId="0" applyFont="1" applyFill="1" applyBorder="1" applyAlignment="1">
      <alignment horizontal="center" vertical="center" shrinkToFit="1"/>
    </xf>
    <xf numFmtId="0" fontId="14" fillId="0" borderId="85" xfId="0" applyFont="1" applyFill="1" applyBorder="1" applyAlignment="1">
      <alignment horizontal="center" vertical="center" shrinkToFit="1"/>
    </xf>
    <xf numFmtId="0" fontId="14" fillId="0" borderId="39" xfId="0" applyFont="1" applyFill="1" applyBorder="1" applyAlignment="1">
      <alignment horizontal="center" vertical="center" shrinkToFit="1"/>
    </xf>
    <xf numFmtId="0" fontId="14" fillId="0" borderId="37" xfId="0" applyFont="1" applyFill="1" applyBorder="1" applyAlignment="1">
      <alignment horizontal="center" vertical="center" shrinkToFit="1"/>
    </xf>
    <xf numFmtId="0" fontId="14" fillId="0" borderId="54" xfId="0" applyFont="1" applyFill="1" applyBorder="1" applyAlignment="1">
      <alignment horizontal="center" vertical="center"/>
    </xf>
    <xf numFmtId="0" fontId="14" fillId="0" borderId="58" xfId="0" applyFont="1" applyFill="1" applyBorder="1" applyAlignment="1">
      <alignment horizontal="center" vertical="center"/>
    </xf>
    <xf numFmtId="38" fontId="14" fillId="0" borderId="13" xfId="0" applyNumberFormat="1" applyFont="1" applyFill="1" applyBorder="1" applyAlignment="1">
      <alignment horizontal="left" vertical="center" shrinkToFit="1"/>
    </xf>
    <xf numFmtId="38" fontId="14" fillId="0" borderId="14" xfId="0" applyNumberFormat="1" applyFont="1" applyFill="1" applyBorder="1" applyAlignment="1">
      <alignment horizontal="left" vertical="center" shrinkToFit="1"/>
    </xf>
    <xf numFmtId="38" fontId="14" fillId="0" borderId="15" xfId="0" applyNumberFormat="1" applyFont="1" applyFill="1" applyBorder="1" applyAlignment="1">
      <alignment horizontal="left" vertical="center" shrinkToFit="1"/>
    </xf>
    <xf numFmtId="0" fontId="14" fillId="0" borderId="83" xfId="0" applyFont="1" applyFill="1" applyBorder="1" applyAlignment="1">
      <alignment horizontal="left" vertical="center" shrinkToFit="1"/>
    </xf>
    <xf numFmtId="0" fontId="14" fillId="0" borderId="84" xfId="0" applyFont="1" applyFill="1" applyBorder="1" applyAlignment="1">
      <alignment horizontal="left" vertical="center" shrinkToFit="1"/>
    </xf>
    <xf numFmtId="0" fontId="14" fillId="0" borderId="85" xfId="0" applyFont="1" applyFill="1" applyBorder="1" applyAlignment="1">
      <alignment horizontal="left" vertical="center" shrinkToFit="1"/>
    </xf>
    <xf numFmtId="58" fontId="14" fillId="0" borderId="39" xfId="0" applyNumberFormat="1" applyFont="1" applyFill="1" applyBorder="1" applyAlignment="1">
      <alignment horizontal="left" vertical="center"/>
    </xf>
    <xf numFmtId="58" fontId="14" fillId="0" borderId="37" xfId="0" applyNumberFormat="1" applyFont="1" applyFill="1" applyBorder="1" applyAlignment="1">
      <alignment horizontal="left" vertical="center"/>
    </xf>
    <xf numFmtId="58" fontId="14" fillId="0" borderId="13" xfId="0" applyNumberFormat="1" applyFont="1" applyFill="1" applyBorder="1" applyAlignment="1">
      <alignment horizontal="left" vertical="center"/>
    </xf>
    <xf numFmtId="58" fontId="14" fillId="0" borderId="14" xfId="0" applyNumberFormat="1" applyFont="1" applyFill="1" applyBorder="1" applyAlignment="1">
      <alignment horizontal="left" vertical="center"/>
    </xf>
    <xf numFmtId="0" fontId="14" fillId="0" borderId="14" xfId="0" applyFont="1" applyFill="1" applyBorder="1" applyAlignment="1">
      <alignment horizontal="left" vertical="center"/>
    </xf>
    <xf numFmtId="0" fontId="14" fillId="0" borderId="9" xfId="0" applyFont="1" applyFill="1" applyBorder="1" applyAlignment="1">
      <alignment horizontal="center" vertical="center"/>
    </xf>
    <xf numFmtId="0" fontId="14" fillId="0" borderId="10" xfId="0" applyFont="1" applyFill="1" applyBorder="1" applyAlignment="1">
      <alignment horizontal="center" vertical="center"/>
    </xf>
    <xf numFmtId="0" fontId="13" fillId="0" borderId="0" xfId="0" applyFont="1" applyFill="1" applyAlignment="1">
      <alignment horizontal="center" vertical="center"/>
    </xf>
    <xf numFmtId="0" fontId="14" fillId="0" borderId="27" xfId="0" applyFont="1" applyFill="1" applyBorder="1" applyAlignment="1">
      <alignment horizontal="center" vertical="center"/>
    </xf>
    <xf numFmtId="38" fontId="14" fillId="0" borderId="38" xfId="1" applyFont="1" applyFill="1" applyBorder="1" applyAlignment="1">
      <alignment horizontal="center" vertical="center"/>
    </xf>
    <xf numFmtId="38" fontId="14" fillId="0" borderId="107" xfId="1" applyFont="1" applyFill="1" applyBorder="1" applyAlignment="1">
      <alignment horizontal="center" vertical="center"/>
    </xf>
    <xf numFmtId="0" fontId="14" fillId="0" borderId="106" xfId="0" applyFont="1" applyFill="1" applyBorder="1" applyAlignment="1">
      <alignment horizontal="center" vertical="center"/>
    </xf>
    <xf numFmtId="0" fontId="14" fillId="0" borderId="107" xfId="0" applyFont="1" applyFill="1" applyBorder="1" applyAlignment="1">
      <alignment horizontal="center" vertical="center"/>
    </xf>
    <xf numFmtId="0" fontId="14" fillId="0" borderId="104" xfId="0" applyFont="1" applyFill="1" applyBorder="1" applyAlignment="1">
      <alignment horizontal="center" vertical="center"/>
    </xf>
    <xf numFmtId="38" fontId="14" fillId="0" borderId="5" xfId="1" applyFont="1" applyFill="1" applyBorder="1" applyAlignment="1">
      <alignment horizontal="center" vertical="center"/>
    </xf>
    <xf numFmtId="38" fontId="14" fillId="0" borderId="2" xfId="1" applyFont="1" applyFill="1" applyBorder="1" applyAlignment="1">
      <alignment horizontal="center" vertical="center"/>
    </xf>
    <xf numFmtId="0" fontId="14" fillId="0" borderId="39" xfId="0" applyFont="1" applyFill="1" applyBorder="1" applyAlignment="1">
      <alignment horizontal="left" vertical="center" shrinkToFit="1"/>
    </xf>
    <xf numFmtId="0" fontId="14" fillId="0" borderId="37" xfId="0" applyFont="1" applyFill="1" applyBorder="1" applyAlignment="1">
      <alignment horizontal="left" vertical="center" shrinkToFit="1"/>
    </xf>
    <xf numFmtId="0" fontId="14" fillId="0" borderId="82" xfId="0" applyFont="1" applyFill="1" applyBorder="1" applyAlignment="1">
      <alignment horizontal="left" vertical="center" shrinkToFit="1"/>
    </xf>
    <xf numFmtId="0" fontId="14" fillId="0" borderId="2" xfId="0" applyFont="1" applyFill="1" applyBorder="1" applyAlignment="1">
      <alignment horizontal="left" vertical="center"/>
    </xf>
    <xf numFmtId="0" fontId="14" fillId="0" borderId="59" xfId="0" applyFont="1" applyFill="1" applyBorder="1" applyAlignment="1">
      <alignment horizontal="left" vertical="center" shrinkToFit="1"/>
    </xf>
    <xf numFmtId="58" fontId="14" fillId="0" borderId="39" xfId="0" applyNumberFormat="1" applyFont="1" applyFill="1" applyBorder="1" applyAlignment="1">
      <alignment horizontal="center" vertical="center"/>
    </xf>
    <xf numFmtId="58" fontId="14" fillId="0" borderId="37" xfId="0" applyNumberFormat="1" applyFont="1" applyFill="1" applyBorder="1" applyAlignment="1">
      <alignment horizontal="center" vertical="center"/>
    </xf>
    <xf numFmtId="58" fontId="14" fillId="0" borderId="82" xfId="0" applyNumberFormat="1" applyFont="1" applyFill="1" applyBorder="1" applyAlignment="1">
      <alignment horizontal="center" vertical="center"/>
    </xf>
    <xf numFmtId="0" fontId="14" fillId="0" borderId="1"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38" fontId="14" fillId="0" borderId="6" xfId="1" applyFont="1" applyFill="1" applyBorder="1" applyAlignment="1">
      <alignment horizontal="center" vertical="center"/>
    </xf>
    <xf numFmtId="38" fontId="14" fillId="0" borderId="4" xfId="1" applyFont="1" applyFill="1" applyBorder="1" applyAlignment="1">
      <alignment horizontal="center" vertical="center"/>
    </xf>
    <xf numFmtId="0" fontId="14" fillId="0" borderId="53" xfId="0" applyFont="1" applyFill="1" applyBorder="1" applyAlignment="1">
      <alignment horizontal="center" vertical="center"/>
    </xf>
    <xf numFmtId="0" fontId="14" fillId="0" borderId="51" xfId="0" applyFont="1" applyFill="1" applyBorder="1" applyAlignment="1">
      <alignment horizontal="center" vertical="center"/>
    </xf>
    <xf numFmtId="0" fontId="14" fillId="0" borderId="119" xfId="0" applyFont="1" applyFill="1" applyBorder="1" applyAlignment="1">
      <alignment horizontal="center" vertical="center"/>
    </xf>
    <xf numFmtId="38" fontId="14" fillId="0" borderId="0" xfId="1" applyFont="1" applyFill="1" applyBorder="1" applyAlignment="1">
      <alignment horizontal="center" vertical="center"/>
    </xf>
    <xf numFmtId="38" fontId="14" fillId="0" borderId="8" xfId="1" applyFont="1" applyFill="1" applyBorder="1" applyAlignment="1">
      <alignment horizontal="center" vertical="center"/>
    </xf>
    <xf numFmtId="0" fontId="14" fillId="0" borderId="69" xfId="0" applyFont="1" applyFill="1" applyBorder="1" applyAlignment="1">
      <alignment horizontal="center" vertical="center"/>
    </xf>
    <xf numFmtId="0" fontId="14" fillId="0" borderId="70" xfId="0" applyFont="1" applyFill="1" applyBorder="1" applyAlignment="1">
      <alignment horizontal="center" vertical="center"/>
    </xf>
    <xf numFmtId="0" fontId="14" fillId="0" borderId="118" xfId="0" applyFont="1" applyFill="1" applyBorder="1" applyAlignment="1">
      <alignment horizontal="center" vertical="center"/>
    </xf>
    <xf numFmtId="0" fontId="14" fillId="0" borderId="53" xfId="0" applyFont="1" applyFill="1" applyBorder="1" applyAlignment="1">
      <alignment horizontal="left" vertical="center"/>
    </xf>
    <xf numFmtId="0" fontId="14" fillId="0" borderId="51" xfId="0" applyFont="1" applyFill="1" applyBorder="1" applyAlignment="1">
      <alignment horizontal="left" vertical="center"/>
    </xf>
    <xf numFmtId="0" fontId="14" fillId="0" borderId="52" xfId="0" applyFont="1" applyFill="1" applyBorder="1" applyAlignment="1">
      <alignment horizontal="left"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00" xfId="0" applyFont="1" applyFill="1" applyBorder="1" applyAlignment="1">
      <alignment horizontal="center" vertical="center"/>
    </xf>
    <xf numFmtId="0" fontId="9" fillId="0" borderId="101" xfId="0" applyFont="1" applyFill="1" applyBorder="1" applyAlignment="1">
      <alignment horizontal="center" vertical="center"/>
    </xf>
    <xf numFmtId="0" fontId="9" fillId="0" borderId="98" xfId="0" applyFont="1" applyFill="1" applyBorder="1" applyAlignment="1">
      <alignment horizontal="center" vertical="center"/>
    </xf>
    <xf numFmtId="0" fontId="9" fillId="0" borderId="99" xfId="0" applyFont="1" applyFill="1" applyBorder="1" applyAlignment="1">
      <alignment horizontal="center" vertical="center"/>
    </xf>
    <xf numFmtId="0" fontId="9" fillId="0" borderId="53" xfId="0" applyFont="1" applyFill="1" applyBorder="1" applyAlignment="1">
      <alignment horizontal="left" vertical="center"/>
    </xf>
    <xf numFmtId="0" fontId="9" fillId="0" borderId="51" xfId="0" applyFont="1" applyFill="1" applyBorder="1" applyAlignment="1">
      <alignment horizontal="left" vertical="center"/>
    </xf>
    <xf numFmtId="0" fontId="9" fillId="0" borderId="96" xfId="0" applyFont="1" applyFill="1" applyBorder="1" applyAlignment="1">
      <alignment horizontal="left" vertical="center"/>
    </xf>
    <xf numFmtId="0" fontId="9" fillId="0" borderId="3" xfId="0" applyFont="1" applyFill="1" applyBorder="1" applyAlignment="1">
      <alignment horizontal="left" vertical="center"/>
    </xf>
    <xf numFmtId="0" fontId="9" fillId="0" borderId="6" xfId="0" applyFont="1" applyFill="1" applyBorder="1" applyAlignment="1">
      <alignment horizontal="left" vertical="center"/>
    </xf>
    <xf numFmtId="0" fontId="9" fillId="0" borderId="75" xfId="0" applyFont="1" applyFill="1" applyBorder="1" applyAlignment="1">
      <alignment horizontal="left" vertical="center"/>
    </xf>
    <xf numFmtId="0" fontId="9" fillId="0" borderId="13" xfId="0" applyFont="1" applyFill="1" applyBorder="1" applyAlignment="1">
      <alignment horizontal="center" vertical="center"/>
    </xf>
    <xf numFmtId="0" fontId="9" fillId="0" borderId="15" xfId="0" applyFont="1" applyFill="1" applyBorder="1" applyAlignment="1">
      <alignment horizontal="center" vertical="center"/>
    </xf>
    <xf numFmtId="0" fontId="10" fillId="0" borderId="0" xfId="0" applyFont="1" applyFill="1" applyAlignment="1">
      <alignment horizontal="center" vertical="center"/>
    </xf>
    <xf numFmtId="0" fontId="9" fillId="0" borderId="49" xfId="0" applyFont="1" applyFill="1" applyBorder="1" applyAlignment="1">
      <alignment horizontal="center" vertical="center"/>
    </xf>
    <xf numFmtId="0" fontId="9" fillId="0" borderId="48" xfId="0" applyFont="1" applyFill="1" applyBorder="1" applyAlignment="1">
      <alignment horizontal="center" vertical="center"/>
    </xf>
    <xf numFmtId="0" fontId="9" fillId="0" borderId="94" xfId="0" applyFont="1" applyFill="1" applyBorder="1" applyAlignment="1">
      <alignment horizontal="left" vertical="center"/>
    </xf>
    <xf numFmtId="0" fontId="9" fillId="0" borderId="23" xfId="0" applyFont="1" applyFill="1" applyBorder="1" applyAlignment="1">
      <alignment horizontal="left" vertical="center"/>
    </xf>
    <xf numFmtId="0" fontId="9" fillId="0" borderId="102" xfId="0" applyFont="1" applyFill="1" applyBorder="1" applyAlignment="1">
      <alignment horizontal="left" vertical="center"/>
    </xf>
    <xf numFmtId="0" fontId="9" fillId="0" borderId="48" xfId="0" applyFont="1" applyFill="1" applyBorder="1" applyAlignment="1">
      <alignment horizontal="left" vertical="center"/>
    </xf>
    <xf numFmtId="0" fontId="9" fillId="0" borderId="94" xfId="0" applyFont="1" applyFill="1" applyBorder="1" applyAlignment="1">
      <alignment horizontal="left" vertical="center" shrinkToFit="1"/>
    </xf>
    <xf numFmtId="0" fontId="9" fillId="0" borderId="23" xfId="0" applyFont="1" applyFill="1" applyBorder="1" applyAlignment="1">
      <alignment horizontal="left" vertical="center" shrinkToFit="1"/>
    </xf>
    <xf numFmtId="178" fontId="9" fillId="0" borderId="94" xfId="0" applyNumberFormat="1" applyFont="1" applyFill="1" applyBorder="1" applyAlignment="1">
      <alignment horizontal="left" vertical="center"/>
    </xf>
    <xf numFmtId="178" fontId="9" fillId="0" borderId="22" xfId="0" applyNumberFormat="1" applyFont="1" applyFill="1" applyBorder="1" applyAlignment="1">
      <alignment horizontal="left" vertical="center"/>
    </xf>
    <xf numFmtId="178" fontId="9" fillId="0" borderId="23" xfId="0" applyNumberFormat="1" applyFont="1" applyFill="1" applyBorder="1" applyAlignment="1">
      <alignment horizontal="left" vertical="center"/>
    </xf>
    <xf numFmtId="0" fontId="9" fillId="0" borderId="17" xfId="0" applyFont="1" applyFill="1" applyBorder="1" applyAlignment="1">
      <alignment horizontal="left" vertical="center"/>
    </xf>
    <xf numFmtId="0" fontId="9" fillId="0" borderId="19" xfId="0" applyFont="1" applyFill="1" applyBorder="1" applyAlignment="1">
      <alignment horizontal="left" vertical="center"/>
    </xf>
    <xf numFmtId="0" fontId="9" fillId="0" borderId="18" xfId="0" applyFont="1" applyFill="1" applyBorder="1" applyAlignment="1">
      <alignment horizontal="left" vertical="center"/>
    </xf>
    <xf numFmtId="0" fontId="9" fillId="0" borderId="49" xfId="0" applyFont="1" applyFill="1" applyBorder="1" applyAlignment="1">
      <alignment horizontal="left" vertical="center"/>
    </xf>
    <xf numFmtId="0" fontId="9" fillId="0" borderId="47" xfId="0" applyFont="1" applyFill="1" applyBorder="1" applyAlignment="1">
      <alignment horizontal="left" vertical="center"/>
    </xf>
    <xf numFmtId="0" fontId="9" fillId="0" borderId="13" xfId="0" applyFont="1" applyFill="1" applyBorder="1" applyAlignment="1">
      <alignment horizontal="left" vertical="center"/>
    </xf>
    <xf numFmtId="0" fontId="9" fillId="0" borderId="14" xfId="0" applyFont="1" applyFill="1" applyBorder="1" applyAlignment="1">
      <alignment horizontal="left" vertical="center"/>
    </xf>
    <xf numFmtId="0" fontId="9" fillId="0" borderId="15" xfId="0" applyFont="1" applyFill="1" applyBorder="1" applyAlignment="1">
      <alignment horizontal="left" vertical="center"/>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1" xfId="0" applyFont="1" applyFill="1" applyBorder="1" applyAlignment="1">
      <alignment horizontal="left" vertical="center"/>
    </xf>
    <xf numFmtId="0" fontId="9" fillId="0" borderId="5" xfId="0" applyFont="1" applyFill="1" applyBorder="1" applyAlignment="1">
      <alignment horizontal="left" vertical="center"/>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93" xfId="0" applyFont="1" applyFill="1" applyBorder="1" applyAlignment="1">
      <alignment horizontal="center" vertical="center"/>
    </xf>
    <xf numFmtId="0" fontId="9" fillId="0" borderId="21" xfId="0" applyFont="1" applyFill="1" applyBorder="1" applyAlignment="1">
      <alignment horizontal="left" vertical="center" shrinkToFit="1"/>
    </xf>
    <xf numFmtId="0" fontId="9" fillId="0" borderId="22" xfId="0" applyFont="1" applyFill="1" applyBorder="1" applyAlignment="1">
      <alignment horizontal="left" vertical="center" shrinkToFit="1"/>
    </xf>
    <xf numFmtId="38" fontId="9" fillId="0" borderId="1" xfId="0" applyNumberFormat="1" applyFont="1" applyFill="1" applyBorder="1" applyAlignment="1">
      <alignment horizontal="left" vertical="center"/>
    </xf>
    <xf numFmtId="58" fontId="9" fillId="0" borderId="6" xfId="0" applyNumberFormat="1" applyFont="1" applyFill="1" applyBorder="1" applyAlignment="1">
      <alignment horizontal="center" vertical="center"/>
    </xf>
    <xf numFmtId="58" fontId="9" fillId="0" borderId="0" xfId="0" applyNumberFormat="1" applyFont="1" applyFill="1" applyAlignment="1">
      <alignment horizontal="right" vertical="center"/>
    </xf>
    <xf numFmtId="0" fontId="9" fillId="0" borderId="0" xfId="0" applyFont="1" applyFill="1" applyAlignment="1">
      <alignment horizontal="center" vertical="center"/>
    </xf>
    <xf numFmtId="0" fontId="9" fillId="0" borderId="19" xfId="0" applyFont="1" applyFill="1" applyBorder="1" applyAlignment="1">
      <alignment horizontal="left" shrinkToFit="1"/>
    </xf>
    <xf numFmtId="0" fontId="9" fillId="0" borderId="0" xfId="0" applyFont="1" applyFill="1" applyBorder="1" applyAlignment="1">
      <alignment horizontal="left" shrinkToFit="1"/>
    </xf>
    <xf numFmtId="0" fontId="9" fillId="0" borderId="0" xfId="0" applyFont="1" applyFill="1" applyBorder="1" applyAlignment="1">
      <alignment horizontal="left" vertical="top" wrapText="1"/>
    </xf>
    <xf numFmtId="0" fontId="9" fillId="0" borderId="8" xfId="0" applyFont="1" applyFill="1" applyBorder="1" applyAlignment="1">
      <alignment horizontal="left" vertical="top" wrapText="1"/>
    </xf>
    <xf numFmtId="0" fontId="9" fillId="0" borderId="2" xfId="0" applyFont="1" applyFill="1" applyBorder="1" applyAlignment="1">
      <alignment horizontal="left" vertical="center"/>
    </xf>
    <xf numFmtId="49" fontId="9" fillId="0" borderId="5" xfId="0" applyNumberFormat="1" applyFont="1" applyFill="1" applyBorder="1" applyAlignment="1">
      <alignment horizontal="right" vertical="center"/>
    </xf>
    <xf numFmtId="49" fontId="9" fillId="0" borderId="6" xfId="0" applyNumberFormat="1" applyFont="1" applyFill="1" applyBorder="1" applyAlignment="1">
      <alignment horizontal="right" vertical="center"/>
    </xf>
    <xf numFmtId="0" fontId="9" fillId="0" borderId="6" xfId="0" applyNumberFormat="1" applyFont="1" applyFill="1" applyBorder="1" applyAlignment="1">
      <alignment horizontal="left" vertical="center" shrinkToFit="1"/>
    </xf>
    <xf numFmtId="0" fontId="9" fillId="0" borderId="4" xfId="0" applyNumberFormat="1" applyFont="1" applyFill="1" applyBorder="1" applyAlignment="1">
      <alignment horizontal="left" vertical="center" shrinkToFit="1"/>
    </xf>
    <xf numFmtId="0" fontId="4" fillId="0" borderId="15" xfId="2" applyFont="1" applyFill="1" applyBorder="1" applyAlignment="1">
      <alignment horizontal="center" vertical="center"/>
    </xf>
    <xf numFmtId="0" fontId="4" fillId="0" borderId="12" xfId="2" applyFont="1" applyFill="1" applyBorder="1" applyAlignment="1">
      <alignment horizontal="center" vertical="center"/>
    </xf>
    <xf numFmtId="0" fontId="4" fillId="0" borderId="14" xfId="2" applyFont="1" applyFill="1" applyBorder="1" applyAlignment="1">
      <alignment horizontal="left" vertical="center"/>
    </xf>
    <xf numFmtId="0" fontId="4" fillId="0" borderId="14" xfId="2" applyFont="1" applyFill="1" applyBorder="1" applyAlignment="1">
      <alignment vertical="center"/>
    </xf>
    <xf numFmtId="0" fontId="4" fillId="0" borderId="13" xfId="2" applyFont="1" applyFill="1" applyBorder="1" applyAlignment="1">
      <alignment horizontal="center" vertical="center"/>
    </xf>
    <xf numFmtId="0" fontId="4" fillId="0" borderId="14" xfId="2" applyFont="1" applyFill="1" applyBorder="1" applyAlignment="1">
      <alignment horizontal="center" vertical="center"/>
    </xf>
    <xf numFmtId="0" fontId="4" fillId="0" borderId="7" xfId="2" applyFont="1" applyFill="1" applyBorder="1" applyAlignment="1">
      <alignment horizontal="center" vertical="center"/>
    </xf>
    <xf numFmtId="0" fontId="4" fillId="0" borderId="0" xfId="2" applyFont="1" applyFill="1" applyBorder="1" applyAlignment="1">
      <alignment horizontal="center" vertical="center"/>
    </xf>
    <xf numFmtId="0" fontId="4" fillId="0" borderId="8" xfId="2" applyFont="1" applyFill="1" applyBorder="1" applyAlignment="1">
      <alignment horizontal="center" vertical="center"/>
    </xf>
    <xf numFmtId="0" fontId="4" fillId="0" borderId="54" xfId="2" applyFont="1" applyFill="1" applyBorder="1" applyAlignment="1">
      <alignment horizontal="center" vertical="center"/>
    </xf>
    <xf numFmtId="0" fontId="4" fillId="0" borderId="28" xfId="2" applyFont="1" applyFill="1" applyBorder="1" applyAlignment="1">
      <alignment horizontal="center" vertical="center"/>
    </xf>
    <xf numFmtId="0" fontId="4" fillId="0" borderId="58" xfId="2" applyFont="1" applyFill="1" applyBorder="1" applyAlignment="1">
      <alignment horizontal="center" vertical="center"/>
    </xf>
    <xf numFmtId="0" fontId="4" fillId="0" borderId="12" xfId="2" applyFont="1" applyFill="1" applyBorder="1" applyAlignment="1">
      <alignment horizontal="center" vertical="center" shrinkToFit="1"/>
    </xf>
    <xf numFmtId="0" fontId="4" fillId="0" borderId="60" xfId="2" applyFont="1" applyFill="1" applyBorder="1" applyAlignment="1">
      <alignment horizontal="center" vertical="center"/>
    </xf>
    <xf numFmtId="0" fontId="4" fillId="0" borderId="55" xfId="2" applyFont="1" applyFill="1" applyBorder="1" applyAlignment="1">
      <alignment horizontal="center" vertical="center" wrapText="1"/>
    </xf>
    <xf numFmtId="0" fontId="4" fillId="0" borderId="41" xfId="2" applyFont="1" applyFill="1" applyBorder="1" applyAlignment="1">
      <alignment horizontal="center" vertical="center" wrapText="1"/>
    </xf>
    <xf numFmtId="0" fontId="4" fillId="0" borderId="56" xfId="2" applyFont="1" applyFill="1" applyBorder="1" applyAlignment="1">
      <alignment horizontal="center" vertical="center" wrapText="1"/>
    </xf>
    <xf numFmtId="0" fontId="4" fillId="0" borderId="35" xfId="2" applyFont="1" applyFill="1" applyBorder="1" applyAlignment="1">
      <alignment horizontal="center" vertical="center" wrapText="1"/>
    </xf>
    <xf numFmtId="0" fontId="4" fillId="0" borderId="0" xfId="2" applyFont="1" applyFill="1" applyBorder="1" applyAlignment="1">
      <alignment horizontal="center" vertical="center" wrapText="1"/>
    </xf>
    <xf numFmtId="0" fontId="4" fillId="0" borderId="8" xfId="2" applyFont="1" applyFill="1" applyBorder="1" applyAlignment="1">
      <alignment horizontal="center" vertical="center" wrapText="1"/>
    </xf>
    <xf numFmtId="0" fontId="4" fillId="0" borderId="27" xfId="2" applyFont="1" applyFill="1" applyBorder="1" applyAlignment="1">
      <alignment horizontal="center" vertical="center" wrapText="1"/>
    </xf>
    <xf numFmtId="0" fontId="4" fillId="0" borderId="28" xfId="2" applyFont="1" applyFill="1" applyBorder="1" applyAlignment="1">
      <alignment horizontal="center" vertical="center" wrapText="1"/>
    </xf>
    <xf numFmtId="0" fontId="4" fillId="0" borderId="58" xfId="2" applyFont="1" applyFill="1" applyBorder="1" applyAlignment="1">
      <alignment horizontal="center" vertical="center" wrapText="1"/>
    </xf>
    <xf numFmtId="0" fontId="4" fillId="0" borderId="39" xfId="2" applyFont="1" applyFill="1" applyBorder="1" applyAlignment="1">
      <alignment horizontal="center" vertical="center"/>
    </xf>
    <xf numFmtId="0" fontId="4" fillId="0" borderId="37" xfId="2" applyFont="1" applyFill="1" applyBorder="1" applyAlignment="1">
      <alignment horizontal="center" vertical="center"/>
    </xf>
    <xf numFmtId="0" fontId="4" fillId="0" borderId="38" xfId="2" applyFont="1" applyFill="1" applyBorder="1" applyAlignment="1">
      <alignment horizontal="center" vertical="center"/>
    </xf>
    <xf numFmtId="0" fontId="4" fillId="0" borderId="37" xfId="2" applyFont="1" applyFill="1" applyBorder="1" applyAlignment="1">
      <alignment horizontal="center" vertical="center" wrapText="1"/>
    </xf>
    <xf numFmtId="0" fontId="4" fillId="0" borderId="82" xfId="2" applyFont="1" applyFill="1" applyBorder="1" applyAlignment="1">
      <alignment horizontal="center" vertical="center" wrapText="1"/>
    </xf>
    <xf numFmtId="0" fontId="4" fillId="0" borderId="3" xfId="2" applyFont="1" applyFill="1" applyBorder="1" applyAlignment="1">
      <alignment horizontal="center" vertical="center"/>
    </xf>
    <xf numFmtId="0" fontId="4" fillId="0" borderId="6" xfId="2" applyFont="1" applyFill="1" applyBorder="1" applyAlignment="1">
      <alignment horizontal="center" vertical="center"/>
    </xf>
    <xf numFmtId="0" fontId="4" fillId="0" borderId="4" xfId="2" applyFont="1" applyFill="1" applyBorder="1" applyAlignment="1">
      <alignment horizontal="center" vertical="center"/>
    </xf>
    <xf numFmtId="0" fontId="4" fillId="0" borderId="14" xfId="2" applyFont="1" applyFill="1" applyBorder="1" applyAlignment="1">
      <alignment horizontal="center" vertical="center" wrapText="1"/>
    </xf>
    <xf numFmtId="0" fontId="4" fillId="0" borderId="59" xfId="2" applyFont="1" applyFill="1" applyBorder="1" applyAlignment="1">
      <alignment horizontal="center" vertical="center" wrapText="1"/>
    </xf>
    <xf numFmtId="0" fontId="4" fillId="0" borderId="63" xfId="2" applyFont="1" applyFill="1" applyBorder="1" applyAlignment="1">
      <alignment horizontal="center" vertical="center"/>
    </xf>
    <xf numFmtId="0" fontId="4" fillId="0" borderId="64" xfId="2" applyFont="1" applyFill="1" applyBorder="1" applyAlignment="1">
      <alignment horizontal="center" vertical="center"/>
    </xf>
    <xf numFmtId="0" fontId="4" fillId="0" borderId="65" xfId="2" applyFont="1" applyFill="1" applyBorder="1" applyAlignment="1">
      <alignment horizontal="center" vertical="center"/>
    </xf>
    <xf numFmtId="0" fontId="4" fillId="0" borderId="69" xfId="2" applyFont="1" applyFill="1" applyBorder="1" applyAlignment="1">
      <alignment horizontal="center" vertical="center"/>
    </xf>
    <xf numFmtId="0" fontId="4" fillId="0" borderId="70" xfId="2" applyFont="1" applyFill="1" applyBorder="1" applyAlignment="1">
      <alignment horizontal="center" vertical="center"/>
    </xf>
    <xf numFmtId="0" fontId="4" fillId="0" borderId="71" xfId="2" applyFont="1" applyFill="1" applyBorder="1" applyAlignment="1">
      <alignment horizontal="center" vertical="center"/>
    </xf>
    <xf numFmtId="0" fontId="4" fillId="0" borderId="88" xfId="2" applyFont="1" applyFill="1" applyBorder="1" applyAlignment="1">
      <alignment horizontal="left" vertical="center"/>
    </xf>
    <xf numFmtId="0" fontId="4" fillId="0" borderId="5" xfId="2" applyFont="1" applyFill="1" applyBorder="1" applyAlignment="1">
      <alignment horizontal="left" vertical="center"/>
    </xf>
    <xf numFmtId="0" fontId="4" fillId="0" borderId="87" xfId="2" applyFont="1" applyFill="1" applyBorder="1" applyAlignment="1">
      <alignment horizontal="left" vertical="center"/>
    </xf>
    <xf numFmtId="0" fontId="4" fillId="0" borderId="89" xfId="2" applyFont="1" applyFill="1" applyBorder="1" applyAlignment="1">
      <alignment horizontal="left" vertical="center"/>
    </xf>
    <xf numFmtId="0" fontId="4" fillId="0" borderId="28" xfId="2" applyFont="1" applyFill="1" applyBorder="1" applyAlignment="1">
      <alignment horizontal="left" vertical="center"/>
    </xf>
    <xf numFmtId="0" fontId="4" fillId="0" borderId="29" xfId="2" applyFont="1" applyFill="1" applyBorder="1" applyAlignment="1">
      <alignment horizontal="left" vertical="center"/>
    </xf>
    <xf numFmtId="0" fontId="4" fillId="0" borderId="39" xfId="2" applyFont="1" applyFill="1" applyBorder="1" applyAlignment="1">
      <alignment horizontal="center" vertical="center" shrinkToFit="1"/>
    </xf>
    <xf numFmtId="0" fontId="4" fillId="0" borderId="37" xfId="2" applyFont="1" applyFill="1" applyBorder="1" applyAlignment="1">
      <alignment horizontal="center" vertical="center" shrinkToFit="1"/>
    </xf>
    <xf numFmtId="0" fontId="4" fillId="0" borderId="38" xfId="2" applyFont="1" applyFill="1" applyBorder="1" applyAlignment="1">
      <alignment horizontal="center" vertical="center" shrinkToFit="1"/>
    </xf>
    <xf numFmtId="0" fontId="4" fillId="0" borderId="39" xfId="2" applyFont="1" applyFill="1" applyBorder="1" applyAlignment="1">
      <alignment horizontal="left" vertical="center"/>
    </xf>
    <xf numFmtId="0" fontId="4" fillId="0" borderId="37" xfId="2" applyFont="1" applyFill="1" applyBorder="1" applyAlignment="1">
      <alignment horizontal="left" vertical="center"/>
    </xf>
    <xf numFmtId="0" fontId="4" fillId="0" borderId="38" xfId="2" applyFont="1" applyFill="1" applyBorder="1" applyAlignment="1">
      <alignment horizontal="left" vertical="center"/>
    </xf>
    <xf numFmtId="0" fontId="4" fillId="0" borderId="41" xfId="2" applyFont="1" applyFill="1" applyBorder="1" applyAlignment="1">
      <alignment horizontal="center" vertical="center"/>
    </xf>
    <xf numFmtId="0" fontId="4" fillId="0" borderId="42" xfId="2" applyFont="1" applyFill="1" applyBorder="1" applyAlignment="1">
      <alignment horizontal="center" vertical="center"/>
    </xf>
    <xf numFmtId="0" fontId="4" fillId="0" borderId="43" xfId="2" applyFont="1" applyFill="1" applyBorder="1" applyAlignment="1">
      <alignment horizontal="center" vertical="center"/>
    </xf>
    <xf numFmtId="0" fontId="4" fillId="0" borderId="5" xfId="2" applyFont="1" applyFill="1" applyBorder="1" applyAlignment="1">
      <alignment horizontal="center" vertical="center"/>
    </xf>
    <xf numFmtId="0" fontId="4" fillId="0" borderId="2" xfId="2" applyFont="1" applyFill="1" applyBorder="1" applyAlignment="1">
      <alignment horizontal="center" vertical="center"/>
    </xf>
    <xf numFmtId="0" fontId="4" fillId="0" borderId="35" xfId="2" applyFont="1" applyFill="1" applyBorder="1" applyAlignment="1">
      <alignment horizontal="center" vertical="center"/>
    </xf>
    <xf numFmtId="0" fontId="4" fillId="0" borderId="27" xfId="2" applyFont="1" applyFill="1" applyBorder="1" applyAlignment="1">
      <alignment horizontal="center" vertical="center"/>
    </xf>
    <xf numFmtId="0" fontId="4" fillId="0" borderId="56" xfId="2" applyFont="1" applyFill="1" applyBorder="1" applyAlignment="1">
      <alignment horizontal="center" vertical="center"/>
    </xf>
    <xf numFmtId="49" fontId="4" fillId="0" borderId="13" xfId="2" applyNumberFormat="1" applyFont="1" applyFill="1" applyBorder="1" applyAlignment="1">
      <alignment horizontal="center" vertical="center"/>
    </xf>
    <xf numFmtId="49" fontId="4" fillId="0" borderId="14" xfId="2" applyNumberFormat="1" applyFont="1" applyFill="1" applyBorder="1" applyAlignment="1">
      <alignment horizontal="center" vertical="center"/>
    </xf>
    <xf numFmtId="49" fontId="4" fillId="0" borderId="59" xfId="2" applyNumberFormat="1" applyFont="1" applyFill="1" applyBorder="1" applyAlignment="1">
      <alignment horizontal="center" vertical="center"/>
    </xf>
    <xf numFmtId="0" fontId="4" fillId="0" borderId="14" xfId="2" applyFont="1" applyFill="1" applyBorder="1" applyAlignment="1">
      <alignment horizontal="left" vertical="center" wrapText="1"/>
    </xf>
    <xf numFmtId="0" fontId="4" fillId="0" borderId="59" xfId="2" applyFont="1" applyFill="1" applyBorder="1" applyAlignment="1">
      <alignment horizontal="left" vertical="center" wrapText="1"/>
    </xf>
    <xf numFmtId="0" fontId="4" fillId="0" borderId="14" xfId="2" applyFont="1" applyFill="1" applyBorder="1" applyAlignment="1">
      <alignment horizontal="center" vertical="center" shrinkToFit="1"/>
    </xf>
    <xf numFmtId="0" fontId="4" fillId="0" borderId="90" xfId="2" applyFont="1" applyFill="1" applyBorder="1" applyAlignment="1">
      <alignment horizontal="center" vertical="center"/>
    </xf>
    <xf numFmtId="0" fontId="4" fillId="0" borderId="91" xfId="2" applyFont="1" applyFill="1" applyBorder="1" applyAlignment="1">
      <alignment horizontal="center" vertical="center"/>
    </xf>
    <xf numFmtId="0" fontId="4" fillId="0" borderId="28" xfId="2" applyFont="1" applyFill="1" applyBorder="1" applyAlignment="1">
      <alignment horizontal="left" vertical="center" wrapText="1"/>
    </xf>
    <xf numFmtId="0" fontId="4" fillId="0" borderId="55" xfId="2" applyFont="1" applyFill="1" applyBorder="1" applyAlignment="1">
      <alignment horizontal="center" vertical="center"/>
    </xf>
    <xf numFmtId="0" fontId="4" fillId="0" borderId="45" xfId="2" applyFont="1" applyFill="1" applyBorder="1" applyAlignment="1">
      <alignment horizontal="center" vertical="center"/>
    </xf>
    <xf numFmtId="0" fontId="4" fillId="0" borderId="40" xfId="2" applyFont="1" applyFill="1" applyBorder="1" applyAlignment="1">
      <alignment horizontal="center" vertical="center"/>
    </xf>
    <xf numFmtId="0" fontId="4" fillId="0" borderId="84" xfId="2" applyFont="1" applyFill="1" applyBorder="1" applyAlignment="1">
      <alignment horizontal="left" vertical="center"/>
    </xf>
    <xf numFmtId="0" fontId="4" fillId="0" borderId="85" xfId="2" applyFont="1" applyFill="1" applyBorder="1" applyAlignment="1">
      <alignment horizontal="left" vertical="center"/>
    </xf>
    <xf numFmtId="0" fontId="4" fillId="0" borderId="47" xfId="2" applyFont="1" applyFill="1" applyBorder="1" applyAlignment="1">
      <alignment horizontal="left" vertical="center"/>
    </xf>
    <xf numFmtId="0" fontId="4" fillId="0" borderId="48" xfId="2" applyFont="1" applyFill="1" applyBorder="1" applyAlignment="1">
      <alignment horizontal="left" vertical="center"/>
    </xf>
    <xf numFmtId="0" fontId="4" fillId="0" borderId="51" xfId="2" applyFont="1" applyFill="1" applyBorder="1" applyAlignment="1">
      <alignment horizontal="left" vertical="center"/>
    </xf>
    <xf numFmtId="0" fontId="4" fillId="0" borderId="52" xfId="2" applyFont="1" applyFill="1" applyBorder="1" applyAlignment="1">
      <alignment horizontal="left" vertical="center"/>
    </xf>
    <xf numFmtId="0" fontId="4" fillId="0" borderId="6" xfId="2" applyFont="1" applyFill="1" applyBorder="1" applyAlignment="1">
      <alignment horizontal="left" vertical="center"/>
    </xf>
    <xf numFmtId="0" fontId="4" fillId="0" borderId="4" xfId="2" applyFont="1" applyFill="1" applyBorder="1" applyAlignment="1">
      <alignment horizontal="left" vertical="center"/>
    </xf>
    <xf numFmtId="0" fontId="4" fillId="0" borderId="41" xfId="2" applyFont="1" applyFill="1" applyBorder="1" applyAlignment="1">
      <alignment horizontal="left" vertical="center" wrapText="1"/>
    </xf>
    <xf numFmtId="0" fontId="4" fillId="0" borderId="6" xfId="2" applyFont="1" applyFill="1" applyBorder="1" applyAlignment="1">
      <alignment horizontal="left" vertical="center" wrapText="1"/>
    </xf>
    <xf numFmtId="0" fontId="4" fillId="0" borderId="30" xfId="2" applyFont="1" applyFill="1" applyBorder="1" applyAlignment="1">
      <alignment horizontal="center" vertical="center" wrapText="1" shrinkToFit="1"/>
    </xf>
    <xf numFmtId="0" fontId="4" fillId="0" borderId="31" xfId="2" applyFont="1" applyFill="1" applyBorder="1" applyAlignment="1">
      <alignment horizontal="center" vertical="center" wrapText="1" shrinkToFit="1"/>
    </xf>
    <xf numFmtId="0" fontId="4" fillId="0" borderId="32" xfId="2" applyFont="1" applyFill="1" applyBorder="1" applyAlignment="1">
      <alignment horizontal="center" vertical="center" wrapText="1" shrinkToFit="1"/>
    </xf>
    <xf numFmtId="0" fontId="4" fillId="0" borderId="33" xfId="2" applyFont="1" applyFill="1" applyBorder="1" applyAlignment="1">
      <alignment horizontal="center" vertical="center" shrinkToFit="1"/>
    </xf>
    <xf numFmtId="0" fontId="4" fillId="0" borderId="31" xfId="2" applyFont="1" applyFill="1" applyBorder="1" applyAlignment="1">
      <alignment horizontal="center" vertical="center" shrinkToFit="1"/>
    </xf>
    <xf numFmtId="0" fontId="4" fillId="0" borderId="34" xfId="2" applyFont="1" applyFill="1" applyBorder="1" applyAlignment="1">
      <alignment horizontal="center" vertical="center" shrinkToFit="1"/>
    </xf>
    <xf numFmtId="0" fontId="4" fillId="0" borderId="35" xfId="2" applyFont="1" applyFill="1" applyBorder="1" applyAlignment="1">
      <alignment horizontal="left" vertical="center"/>
    </xf>
    <xf numFmtId="0" fontId="4" fillId="0" borderId="0" xfId="2" applyFont="1" applyFill="1" applyAlignment="1">
      <alignment horizontal="left" vertical="center"/>
    </xf>
    <xf numFmtId="0" fontId="4" fillId="0" borderId="36" xfId="2" applyFont="1" applyFill="1" applyBorder="1" applyAlignment="1">
      <alignment horizontal="center" vertical="center"/>
    </xf>
    <xf numFmtId="0" fontId="8" fillId="0" borderId="40" xfId="2" applyFont="1" applyFill="1" applyBorder="1" applyAlignment="1">
      <alignment horizontal="center" vertical="center"/>
    </xf>
    <xf numFmtId="0" fontId="8" fillId="0" borderId="41" xfId="2" applyFont="1" applyFill="1" applyBorder="1" applyAlignment="1">
      <alignment horizontal="center" vertical="center"/>
    </xf>
    <xf numFmtId="0" fontId="8" fillId="0" borderId="42" xfId="2" applyFont="1" applyFill="1" applyBorder="1" applyAlignment="1">
      <alignment horizontal="center" vertical="center"/>
    </xf>
    <xf numFmtId="0" fontId="8" fillId="0" borderId="7" xfId="2" applyFont="1" applyFill="1" applyBorder="1" applyAlignment="1">
      <alignment horizontal="center" vertical="center"/>
    </xf>
    <xf numFmtId="0" fontId="8" fillId="0" borderId="0" xfId="2" applyFont="1" applyFill="1" applyBorder="1" applyAlignment="1">
      <alignment horizontal="center" vertical="center"/>
    </xf>
    <xf numFmtId="0" fontId="8" fillId="0" borderId="44" xfId="2" applyFont="1" applyFill="1" applyBorder="1" applyAlignment="1">
      <alignment horizontal="center" vertical="center"/>
    </xf>
    <xf numFmtId="0" fontId="4" fillId="0" borderId="46" xfId="2" applyFont="1" applyFill="1" applyBorder="1" applyAlignment="1">
      <alignment horizontal="center" vertical="center"/>
    </xf>
    <xf numFmtId="0" fontId="4" fillId="0" borderId="47" xfId="2" applyFont="1" applyFill="1" applyBorder="1" applyAlignment="1">
      <alignment horizontal="center" vertical="center"/>
    </xf>
    <xf numFmtId="0" fontId="4" fillId="0" borderId="48" xfId="2" applyFont="1" applyFill="1" applyBorder="1" applyAlignment="1">
      <alignment horizontal="center" vertical="center"/>
    </xf>
    <xf numFmtId="0" fontId="4" fillId="0" borderId="2" xfId="2" applyFont="1" applyFill="1" applyBorder="1" applyAlignment="1">
      <alignment horizontal="left" vertical="center"/>
    </xf>
    <xf numFmtId="0" fontId="4" fillId="0" borderId="49" xfId="2" applyFont="1" applyFill="1" applyBorder="1" applyAlignment="1">
      <alignment horizontal="left" vertical="center" indent="1"/>
    </xf>
    <xf numFmtId="0" fontId="4" fillId="0" borderId="47" xfId="2" applyFont="1" applyFill="1" applyBorder="1" applyAlignment="1">
      <alignment horizontal="left" vertical="center" indent="1"/>
    </xf>
    <xf numFmtId="0" fontId="4" fillId="0" borderId="50" xfId="2" quotePrefix="1" applyFont="1" applyFill="1" applyBorder="1" applyAlignment="1">
      <alignment horizontal="center" vertical="center" wrapText="1"/>
    </xf>
    <xf numFmtId="0" fontId="4" fillId="0" borderId="51" xfId="2" quotePrefix="1" applyFont="1" applyFill="1" applyBorder="1" applyAlignment="1">
      <alignment horizontal="center" vertical="center" wrapText="1"/>
    </xf>
    <xf numFmtId="0" fontId="4" fillId="0" borderId="52" xfId="2" quotePrefix="1" applyFont="1" applyFill="1" applyBorder="1" applyAlignment="1">
      <alignment horizontal="center" vertical="center" wrapText="1"/>
    </xf>
    <xf numFmtId="0" fontId="4" fillId="0" borderId="45" xfId="2" quotePrefix="1" applyFont="1" applyFill="1" applyBorder="1" applyAlignment="1">
      <alignment horizontal="center" vertical="center" wrapText="1"/>
    </xf>
    <xf numFmtId="0" fontId="4" fillId="0" borderId="6" xfId="2" quotePrefix="1" applyFont="1" applyFill="1" applyBorder="1" applyAlignment="1">
      <alignment horizontal="center" vertical="center" wrapText="1"/>
    </xf>
    <xf numFmtId="0" fontId="4" fillId="0" borderId="4" xfId="2" quotePrefix="1" applyFont="1" applyFill="1" applyBorder="1" applyAlignment="1">
      <alignment horizontal="center" vertical="center" wrapText="1"/>
    </xf>
    <xf numFmtId="0" fontId="4" fillId="0" borderId="53" xfId="2" applyFont="1" applyFill="1" applyBorder="1" applyAlignment="1">
      <alignment horizontal="left" vertical="center" indent="1"/>
    </xf>
    <xf numFmtId="0" fontId="4" fillId="0" borderId="51" xfId="2" applyFont="1" applyFill="1" applyBorder="1" applyAlignment="1">
      <alignment horizontal="left" vertical="center" indent="1"/>
    </xf>
    <xf numFmtId="0" fontId="4" fillId="0" borderId="3" xfId="2" applyFont="1" applyFill="1" applyBorder="1" applyAlignment="1">
      <alignment horizontal="left" vertical="center" indent="1"/>
    </xf>
    <xf numFmtId="0" fontId="4" fillId="0" borderId="6" xfId="2" applyFont="1" applyFill="1" applyBorder="1" applyAlignment="1">
      <alignment horizontal="left" vertical="center" indent="1"/>
    </xf>
    <xf numFmtId="0" fontId="8" fillId="0" borderId="54" xfId="2" applyFont="1" applyFill="1" applyBorder="1" applyAlignment="1">
      <alignment horizontal="center" vertical="center"/>
    </xf>
    <xf numFmtId="0" fontId="8" fillId="0" borderId="28" xfId="2" applyFont="1" applyFill="1" applyBorder="1" applyAlignment="1">
      <alignment horizontal="center" vertical="center"/>
    </xf>
    <xf numFmtId="0" fontId="8" fillId="0" borderId="29" xfId="2" applyFont="1" applyFill="1" applyBorder="1" applyAlignment="1">
      <alignment horizontal="center" vertical="center"/>
    </xf>
    <xf numFmtId="0" fontId="4" fillId="0" borderId="50" xfId="2" applyFont="1" applyFill="1" applyBorder="1" applyAlignment="1">
      <alignment horizontal="center" vertical="center" wrapText="1"/>
    </xf>
    <xf numFmtId="0" fontId="4" fillId="0" borderId="51" xfId="2" applyFont="1" applyFill="1" applyBorder="1" applyAlignment="1">
      <alignment horizontal="center" vertical="center" wrapText="1"/>
    </xf>
    <xf numFmtId="0" fontId="4" fillId="0" borderId="52" xfId="2" applyFont="1" applyFill="1" applyBorder="1" applyAlignment="1">
      <alignment horizontal="center" vertical="center" wrapText="1"/>
    </xf>
    <xf numFmtId="0" fontId="4" fillId="0" borderId="45" xfId="2" applyFont="1" applyFill="1" applyBorder="1" applyAlignment="1">
      <alignment horizontal="center" vertical="center" wrapText="1"/>
    </xf>
    <xf numFmtId="0" fontId="4" fillId="0" borderId="6" xfId="2" applyFont="1" applyFill="1" applyBorder="1" applyAlignment="1">
      <alignment horizontal="center" vertical="center" wrapText="1"/>
    </xf>
    <xf numFmtId="0" fontId="4" fillId="0" borderId="4" xfId="2" applyFont="1" applyFill="1" applyBorder="1" applyAlignment="1">
      <alignment horizontal="center" vertical="center" wrapText="1"/>
    </xf>
    <xf numFmtId="0" fontId="4" fillId="0" borderId="25" xfId="2" applyFont="1" applyFill="1" applyBorder="1" applyAlignment="1">
      <alignment horizontal="left" vertical="center"/>
    </xf>
    <xf numFmtId="0" fontId="4" fillId="0" borderId="26" xfId="2" applyFont="1" applyFill="1" applyBorder="1" applyAlignment="1">
      <alignment horizontal="left" vertical="center"/>
    </xf>
    <xf numFmtId="0" fontId="6" fillId="0" borderId="0" xfId="2" applyFont="1" applyFill="1" applyAlignment="1">
      <alignment horizontal="center" vertical="center"/>
    </xf>
  </cellXfs>
  <cellStyles count="4">
    <cellStyle name="桁区切り" xfId="1" builtinId="6"/>
    <cellStyle name="標準" xfId="0" builtinId="0"/>
    <cellStyle name="標準 2" xfId="2" xr:uid="{00000000-0005-0000-0000-000002000000}"/>
    <cellStyle name="標準_健康保険等資格取得喪失証明書" xfId="3" xr:uid="{00000000-0005-0000-0000-000003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126124</xdr:colOff>
      <xdr:row>14</xdr:row>
      <xdr:rowOff>31005</xdr:rowOff>
    </xdr:from>
    <xdr:to>
      <xdr:col>8</xdr:col>
      <xdr:colOff>833438</xdr:colOff>
      <xdr:row>14</xdr:row>
      <xdr:rowOff>282465</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2331162" y="3926730"/>
          <a:ext cx="2255126" cy="251460"/>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21022</xdr:colOff>
      <xdr:row>17</xdr:row>
      <xdr:rowOff>40319</xdr:rowOff>
    </xdr:from>
    <xdr:to>
      <xdr:col>8</xdr:col>
      <xdr:colOff>592184</xdr:colOff>
      <xdr:row>17</xdr:row>
      <xdr:rowOff>291779</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095298" y="4817271"/>
          <a:ext cx="1180762" cy="251460"/>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7"/>
  <sheetViews>
    <sheetView tabSelected="1" zoomScale="70" zoomScaleNormal="70" workbookViewId="0">
      <selection activeCell="A4" sqref="A4"/>
    </sheetView>
  </sheetViews>
  <sheetFormatPr defaultColWidth="10.6640625" defaultRowHeight="50" customHeight="1" x14ac:dyDescent="0.55000000000000004"/>
  <cols>
    <col min="1" max="1" width="29.4140625" style="54" bestFit="1" customWidth="1"/>
    <col min="2" max="2" width="44.4140625" style="54" bestFit="1" customWidth="1"/>
    <col min="3" max="3" width="63.1640625" style="54" bestFit="1" customWidth="1"/>
    <col min="4" max="5" width="10.6640625" style="54"/>
    <col min="6" max="9" width="10.6640625" style="54" customWidth="1"/>
    <col min="10" max="12" width="15.1640625" style="54" customWidth="1"/>
    <col min="13" max="13" width="10.6640625" style="54" customWidth="1"/>
    <col min="14" max="14" width="22.83203125" style="54" customWidth="1"/>
    <col min="15" max="15" width="10.6640625" style="54" customWidth="1"/>
    <col min="16" max="16" width="27.83203125" style="54" customWidth="1"/>
    <col min="17" max="17" width="43" style="54" bestFit="1" customWidth="1"/>
    <col min="18" max="18" width="15.1640625" style="54" bestFit="1" customWidth="1"/>
    <col min="19" max="19" width="35.58203125" style="54" bestFit="1" customWidth="1"/>
    <col min="20" max="20" width="59.83203125" style="54" bestFit="1" customWidth="1"/>
    <col min="21" max="16384" width="10.6640625" style="54"/>
  </cols>
  <sheetData>
    <row r="1" spans="1:20" s="213" customFormat="1" ht="50" customHeight="1" x14ac:dyDescent="0.55000000000000004">
      <c r="A1" s="106" t="s">
        <v>193</v>
      </c>
      <c r="B1" s="212" t="s">
        <v>194</v>
      </c>
      <c r="C1" s="106" t="s">
        <v>195</v>
      </c>
    </row>
    <row r="2" spans="1:20" s="213" customFormat="1" ht="50" customHeight="1" x14ac:dyDescent="0.55000000000000004">
      <c r="A2" s="107" t="s">
        <v>746</v>
      </c>
      <c r="B2" s="174" t="s">
        <v>921</v>
      </c>
      <c r="C2" s="163" t="s">
        <v>937</v>
      </c>
    </row>
    <row r="3" spans="1:20" ht="50" customHeight="1" x14ac:dyDescent="0.55000000000000004">
      <c r="A3" s="60" t="s">
        <v>725</v>
      </c>
      <c r="B3" s="175" t="s">
        <v>922</v>
      </c>
      <c r="C3" s="64" t="s">
        <v>785</v>
      </c>
    </row>
    <row r="4" spans="1:20" ht="50" customHeight="1" x14ac:dyDescent="0.55000000000000004">
      <c r="A4" s="60" t="s">
        <v>196</v>
      </c>
      <c r="B4" s="176" t="s">
        <v>924</v>
      </c>
      <c r="C4" s="60" t="s">
        <v>783</v>
      </c>
    </row>
    <row r="5" spans="1:20" ht="50" customHeight="1" x14ac:dyDescent="0.55000000000000004">
      <c r="A5" s="60" t="s">
        <v>197</v>
      </c>
      <c r="B5" s="176" t="s">
        <v>923</v>
      </c>
      <c r="C5" s="60" t="s">
        <v>784</v>
      </c>
    </row>
    <row r="6" spans="1:20" ht="74.400000000000006" customHeight="1" x14ac:dyDescent="0.55000000000000004">
      <c r="A6" s="60" t="s">
        <v>803</v>
      </c>
      <c r="B6" s="176" t="s">
        <v>925</v>
      </c>
      <c r="C6" s="64" t="s">
        <v>970</v>
      </c>
    </row>
    <row r="7" spans="1:20" ht="50" customHeight="1" x14ac:dyDescent="0.55000000000000004">
      <c r="A7" s="60" t="s">
        <v>723</v>
      </c>
      <c r="B7" s="176"/>
      <c r="C7" s="64" t="s">
        <v>788</v>
      </c>
    </row>
    <row r="8" spans="1:20" ht="50" customHeight="1" x14ac:dyDescent="0.55000000000000004">
      <c r="A8" s="60" t="s">
        <v>66</v>
      </c>
      <c r="B8" s="176" t="s">
        <v>926</v>
      </c>
      <c r="C8" s="60" t="s">
        <v>787</v>
      </c>
    </row>
    <row r="9" spans="1:20" ht="50" customHeight="1" x14ac:dyDescent="0.55000000000000004">
      <c r="A9" s="60" t="s">
        <v>726</v>
      </c>
      <c r="B9" s="176"/>
      <c r="C9" s="60"/>
      <c r="P9" s="212" t="s">
        <v>900</v>
      </c>
      <c r="Q9" s="106" t="s">
        <v>770</v>
      </c>
      <c r="R9" s="106" t="s">
        <v>771</v>
      </c>
      <c r="S9" s="106" t="s">
        <v>774</v>
      </c>
      <c r="T9" s="106" t="s">
        <v>903</v>
      </c>
    </row>
    <row r="10" spans="1:20" ht="50" customHeight="1" x14ac:dyDescent="0.55000000000000004">
      <c r="A10" s="60" t="s">
        <v>733</v>
      </c>
      <c r="B10" s="176"/>
      <c r="C10" s="60" t="s">
        <v>828</v>
      </c>
      <c r="F10" s="54" t="s">
        <v>727</v>
      </c>
      <c r="G10" s="54" t="s">
        <v>735</v>
      </c>
      <c r="H10" s="54" t="s">
        <v>738</v>
      </c>
      <c r="I10" s="54" t="s">
        <v>753</v>
      </c>
      <c r="J10" s="54" t="s">
        <v>756</v>
      </c>
      <c r="K10" s="54" t="s">
        <v>836</v>
      </c>
      <c r="L10" s="54" t="s">
        <v>777</v>
      </c>
      <c r="M10" s="54" t="s">
        <v>797</v>
      </c>
      <c r="N10" s="54" t="s">
        <v>802</v>
      </c>
      <c r="P10" s="215" t="s">
        <v>901</v>
      </c>
      <c r="Q10" s="216" t="s">
        <v>944</v>
      </c>
      <c r="R10" s="60" t="s">
        <v>977</v>
      </c>
      <c r="S10" s="60" t="s">
        <v>902</v>
      </c>
      <c r="T10" s="60" t="s">
        <v>905</v>
      </c>
    </row>
    <row r="11" spans="1:20" ht="50" customHeight="1" x14ac:dyDescent="0.55000000000000004">
      <c r="A11" s="60" t="s">
        <v>734</v>
      </c>
      <c r="B11" s="176"/>
      <c r="C11" s="60"/>
      <c r="F11" s="54" t="s">
        <v>728</v>
      </c>
      <c r="G11" s="54" t="s">
        <v>736</v>
      </c>
      <c r="H11" s="54" t="s">
        <v>739</v>
      </c>
      <c r="I11" s="54" t="s">
        <v>754</v>
      </c>
      <c r="J11" s="54" t="s">
        <v>89</v>
      </c>
      <c r="K11" s="54" t="s">
        <v>837</v>
      </c>
      <c r="L11" s="54" t="s">
        <v>778</v>
      </c>
      <c r="M11" s="54" t="s">
        <v>798</v>
      </c>
      <c r="P11" s="215" t="s">
        <v>908</v>
      </c>
      <c r="Q11" s="216" t="s">
        <v>945</v>
      </c>
      <c r="R11" s="60" t="s">
        <v>978</v>
      </c>
      <c r="S11" s="60" t="s">
        <v>902</v>
      </c>
      <c r="T11" s="60" t="s">
        <v>905</v>
      </c>
    </row>
    <row r="12" spans="1:20" ht="50" customHeight="1" x14ac:dyDescent="0.55000000000000004">
      <c r="A12" s="60" t="s">
        <v>733</v>
      </c>
      <c r="B12" s="176"/>
      <c r="C12" s="60" t="s">
        <v>828</v>
      </c>
      <c r="F12" s="54" t="s">
        <v>729</v>
      </c>
      <c r="H12" s="54" t="s">
        <v>740</v>
      </c>
      <c r="J12" s="54" t="s">
        <v>852</v>
      </c>
      <c r="K12" s="54" t="s">
        <v>838</v>
      </c>
      <c r="M12" s="54" t="s">
        <v>799</v>
      </c>
      <c r="P12" s="215" t="s">
        <v>906</v>
      </c>
      <c r="Q12" s="216" t="s">
        <v>946</v>
      </c>
      <c r="R12" s="60" t="s">
        <v>979</v>
      </c>
      <c r="S12" s="60" t="s">
        <v>902</v>
      </c>
      <c r="T12" s="60" t="s">
        <v>905</v>
      </c>
    </row>
    <row r="13" spans="1:20" ht="50" customHeight="1" x14ac:dyDescent="0.55000000000000004">
      <c r="A13" s="60" t="s">
        <v>737</v>
      </c>
      <c r="B13" s="176"/>
      <c r="C13" s="60" t="s">
        <v>828</v>
      </c>
      <c r="F13" s="54" t="s">
        <v>730</v>
      </c>
      <c r="H13" s="54" t="s">
        <v>741</v>
      </c>
      <c r="I13" s="65"/>
      <c r="M13" s="54" t="s">
        <v>800</v>
      </c>
      <c r="P13" s="215" t="s">
        <v>917</v>
      </c>
      <c r="Q13" s="216" t="s">
        <v>947</v>
      </c>
      <c r="R13" s="60" t="s">
        <v>909</v>
      </c>
      <c r="S13" s="60" t="s">
        <v>912</v>
      </c>
      <c r="T13" s="60" t="s">
        <v>904</v>
      </c>
    </row>
    <row r="14" spans="1:20" ht="50" customHeight="1" x14ac:dyDescent="0.55000000000000004">
      <c r="A14" s="60" t="s">
        <v>742</v>
      </c>
      <c r="B14" s="177"/>
      <c r="C14" s="66"/>
      <c r="F14" s="54" t="s">
        <v>731</v>
      </c>
      <c r="P14" s="215" t="s">
        <v>919</v>
      </c>
      <c r="Q14" s="216" t="s">
        <v>948</v>
      </c>
      <c r="R14" s="60" t="s">
        <v>910</v>
      </c>
      <c r="S14" s="60" t="s">
        <v>912</v>
      </c>
      <c r="T14" s="60" t="s">
        <v>904</v>
      </c>
    </row>
    <row r="15" spans="1:20" ht="50" customHeight="1" x14ac:dyDescent="0.55000000000000004">
      <c r="A15" s="60" t="s">
        <v>744</v>
      </c>
      <c r="B15" s="176" t="s">
        <v>927</v>
      </c>
      <c r="C15" s="64" t="s">
        <v>935</v>
      </c>
      <c r="F15" s="54" t="s">
        <v>732</v>
      </c>
      <c r="P15" s="219"/>
      <c r="Q15" s="216" t="s">
        <v>949</v>
      </c>
      <c r="R15" s="60" t="s">
        <v>911</v>
      </c>
      <c r="S15" s="60" t="s">
        <v>912</v>
      </c>
      <c r="T15" s="60" t="s">
        <v>904</v>
      </c>
    </row>
    <row r="16" spans="1:20" ht="50" customHeight="1" x14ac:dyDescent="0.55000000000000004">
      <c r="A16" s="60" t="s">
        <v>745</v>
      </c>
      <c r="B16" s="174" t="s">
        <v>921</v>
      </c>
      <c r="C16" s="163" t="s">
        <v>938</v>
      </c>
      <c r="P16" s="55"/>
      <c r="Q16" s="216" t="s">
        <v>950</v>
      </c>
      <c r="R16" s="60" t="s">
        <v>913</v>
      </c>
      <c r="S16" s="60" t="s">
        <v>915</v>
      </c>
      <c r="T16" s="60" t="s">
        <v>916</v>
      </c>
    </row>
    <row r="17" spans="1:20" ht="50" customHeight="1" x14ac:dyDescent="0.55000000000000004">
      <c r="A17" s="60" t="s">
        <v>779</v>
      </c>
      <c r="B17" s="174" t="s">
        <v>921</v>
      </c>
      <c r="C17" s="163" t="s">
        <v>939</v>
      </c>
      <c r="P17" s="55"/>
      <c r="Q17" s="206" t="s">
        <v>951</v>
      </c>
      <c r="R17" s="60" t="s">
        <v>914</v>
      </c>
      <c r="S17" s="60" t="s">
        <v>915</v>
      </c>
      <c r="T17" s="60" t="s">
        <v>916</v>
      </c>
    </row>
    <row r="18" spans="1:20" ht="61.25" customHeight="1" x14ac:dyDescent="0.55000000000000004">
      <c r="A18" s="60" t="s">
        <v>936</v>
      </c>
      <c r="B18" s="174" t="s">
        <v>921</v>
      </c>
      <c r="C18" s="64" t="s">
        <v>940</v>
      </c>
      <c r="P18" s="55"/>
      <c r="Q18" s="216" t="s">
        <v>952</v>
      </c>
      <c r="R18" s="60" t="s">
        <v>974</v>
      </c>
      <c r="S18" s="60" t="s">
        <v>907</v>
      </c>
      <c r="T18" s="60" t="s">
        <v>905</v>
      </c>
    </row>
    <row r="19" spans="1:20" ht="50" customHeight="1" x14ac:dyDescent="0.55000000000000004">
      <c r="A19" s="60" t="s">
        <v>769</v>
      </c>
      <c r="B19" s="178"/>
      <c r="C19" s="60" t="s">
        <v>828</v>
      </c>
      <c r="P19" s="55"/>
      <c r="Q19" s="216" t="s">
        <v>953</v>
      </c>
      <c r="R19" s="60" t="s">
        <v>975</v>
      </c>
      <c r="S19" s="60" t="s">
        <v>907</v>
      </c>
      <c r="T19" s="60" t="s">
        <v>905</v>
      </c>
    </row>
    <row r="20" spans="1:20" ht="50" customHeight="1" x14ac:dyDescent="0.55000000000000004">
      <c r="A20" s="60" t="s">
        <v>770</v>
      </c>
      <c r="B20" s="220"/>
      <c r="C20" s="60" t="s">
        <v>828</v>
      </c>
      <c r="P20" s="55"/>
      <c r="Q20" s="216" t="s">
        <v>976</v>
      </c>
      <c r="R20" s="60" t="s">
        <v>972</v>
      </c>
      <c r="S20" s="60" t="s">
        <v>973</v>
      </c>
      <c r="T20" s="60" t="s">
        <v>905</v>
      </c>
    </row>
    <row r="21" spans="1:20" ht="50" customHeight="1" x14ac:dyDescent="0.55000000000000004">
      <c r="A21" s="60" t="s">
        <v>771</v>
      </c>
      <c r="B21" s="221" t="e">
        <f>VLOOKUP($B$20,$Q$10:$T$27,2,FALSE)</f>
        <v>#N/A</v>
      </c>
      <c r="C21" s="60" t="s">
        <v>846</v>
      </c>
      <c r="P21" s="55"/>
      <c r="Q21" s="216" t="s">
        <v>954</v>
      </c>
      <c r="R21" s="60" t="s">
        <v>960</v>
      </c>
      <c r="S21" s="60" t="s">
        <v>918</v>
      </c>
      <c r="T21" s="60" t="s">
        <v>904</v>
      </c>
    </row>
    <row r="22" spans="1:20" ht="50" customHeight="1" x14ac:dyDescent="0.55000000000000004">
      <c r="A22" s="60" t="s">
        <v>773</v>
      </c>
      <c r="B22" s="221" t="e">
        <f>VLOOKUP($B$20,$Q$10:$T$27,3,FALSE)</f>
        <v>#N/A</v>
      </c>
      <c r="C22" s="60" t="s">
        <v>846</v>
      </c>
      <c r="P22" s="55"/>
      <c r="Q22" s="216" t="s">
        <v>955</v>
      </c>
      <c r="R22" s="60" t="s">
        <v>961</v>
      </c>
      <c r="S22" s="60" t="s">
        <v>918</v>
      </c>
      <c r="T22" s="60" t="s">
        <v>904</v>
      </c>
    </row>
    <row r="23" spans="1:20" ht="50" customHeight="1" x14ac:dyDescent="0.55000000000000004">
      <c r="A23" s="60" t="s">
        <v>839</v>
      </c>
      <c r="B23" s="179" t="s">
        <v>934</v>
      </c>
      <c r="C23" s="60"/>
      <c r="P23" s="55"/>
      <c r="Q23" s="216" t="s">
        <v>956</v>
      </c>
      <c r="R23" s="60" t="s">
        <v>962</v>
      </c>
      <c r="S23" s="60" t="s">
        <v>918</v>
      </c>
      <c r="T23" s="60" t="s">
        <v>904</v>
      </c>
    </row>
    <row r="24" spans="1:20" ht="50" customHeight="1" x14ac:dyDescent="0.55000000000000004">
      <c r="A24" s="60" t="s">
        <v>840</v>
      </c>
      <c r="B24" s="179" t="str">
        <f>B23</f>
        <v>○○○○.○○</v>
      </c>
      <c r="C24" s="60" t="s">
        <v>843</v>
      </c>
      <c r="P24" s="55"/>
      <c r="Q24" s="216" t="s">
        <v>957</v>
      </c>
      <c r="R24" s="60" t="s">
        <v>964</v>
      </c>
      <c r="S24" s="60" t="s">
        <v>920</v>
      </c>
      <c r="T24" s="60" t="s">
        <v>904</v>
      </c>
    </row>
    <row r="25" spans="1:20" ht="50" customHeight="1" x14ac:dyDescent="0.55000000000000004">
      <c r="A25" s="60" t="s">
        <v>775</v>
      </c>
      <c r="B25" s="179"/>
      <c r="C25" s="60"/>
      <c r="P25" s="55"/>
      <c r="Q25" s="216" t="s">
        <v>958</v>
      </c>
      <c r="R25" s="60" t="s">
        <v>963</v>
      </c>
      <c r="S25" s="60" t="s">
        <v>920</v>
      </c>
      <c r="T25" s="60" t="s">
        <v>904</v>
      </c>
    </row>
    <row r="26" spans="1:20" ht="50" customHeight="1" x14ac:dyDescent="0.55000000000000004">
      <c r="A26" s="60"/>
      <c r="B26" s="179"/>
      <c r="C26" s="60" t="s">
        <v>844</v>
      </c>
      <c r="Q26" s="216" t="s">
        <v>959</v>
      </c>
      <c r="R26" s="60" t="s">
        <v>965</v>
      </c>
      <c r="S26" s="60" t="s">
        <v>920</v>
      </c>
      <c r="T26" s="60" t="s">
        <v>904</v>
      </c>
    </row>
    <row r="27" spans="1:20" ht="50" customHeight="1" x14ac:dyDescent="0.55000000000000004">
      <c r="A27" s="60" t="s">
        <v>776</v>
      </c>
      <c r="B27" s="179"/>
      <c r="C27" s="60" t="s">
        <v>828</v>
      </c>
      <c r="Q27" s="178"/>
      <c r="R27" s="178"/>
      <c r="S27" s="178"/>
      <c r="T27" s="178"/>
    </row>
    <row r="28" spans="1:20" ht="50" customHeight="1" x14ac:dyDescent="0.55000000000000004">
      <c r="A28" s="60" t="s">
        <v>747</v>
      </c>
      <c r="B28" s="177"/>
      <c r="C28" s="60"/>
    </row>
    <row r="29" spans="1:20" ht="50" customHeight="1" x14ac:dyDescent="0.55000000000000004">
      <c r="A29" s="60" t="s">
        <v>750</v>
      </c>
      <c r="B29" s="177"/>
      <c r="C29" s="60" t="s">
        <v>789</v>
      </c>
    </row>
    <row r="30" spans="1:20" ht="50" customHeight="1" x14ac:dyDescent="0.55000000000000004">
      <c r="A30" s="60" t="s">
        <v>755</v>
      </c>
      <c r="B30" s="178"/>
      <c r="C30" s="60" t="s">
        <v>828</v>
      </c>
    </row>
    <row r="31" spans="1:20" ht="50" customHeight="1" x14ac:dyDescent="0.55000000000000004">
      <c r="A31" s="60" t="s">
        <v>796</v>
      </c>
      <c r="B31" s="178"/>
      <c r="C31" s="60" t="s">
        <v>828</v>
      </c>
    </row>
    <row r="32" spans="1:20" ht="50" customHeight="1" x14ac:dyDescent="0.55000000000000004">
      <c r="A32" s="60" t="s">
        <v>800</v>
      </c>
      <c r="B32" s="178"/>
      <c r="C32" s="60" t="s">
        <v>801</v>
      </c>
    </row>
    <row r="33" spans="1:3" ht="50" customHeight="1" x14ac:dyDescent="0.55000000000000004">
      <c r="A33" s="60" t="s">
        <v>92</v>
      </c>
      <c r="B33" s="180"/>
      <c r="C33" s="60"/>
    </row>
    <row r="34" spans="1:3" ht="50" customHeight="1" x14ac:dyDescent="0.55000000000000004">
      <c r="A34" s="60" t="s">
        <v>93</v>
      </c>
      <c r="B34" s="180"/>
      <c r="C34" s="60"/>
    </row>
    <row r="35" spans="1:3" ht="50" customHeight="1" x14ac:dyDescent="0.55000000000000004">
      <c r="A35" s="60" t="s">
        <v>94</v>
      </c>
      <c r="B35" s="180"/>
      <c r="C35" s="60"/>
    </row>
    <row r="36" spans="1:3" ht="50" customHeight="1" x14ac:dyDescent="0.55000000000000004">
      <c r="A36" s="60" t="s">
        <v>95</v>
      </c>
      <c r="B36" s="180"/>
      <c r="C36" s="60"/>
    </row>
    <row r="37" spans="1:3" ht="50" customHeight="1" x14ac:dyDescent="0.55000000000000004">
      <c r="A37" s="60" t="s">
        <v>96</v>
      </c>
      <c r="B37" s="180"/>
      <c r="C37" s="60"/>
    </row>
    <row r="38" spans="1:3" ht="50" customHeight="1" x14ac:dyDescent="0.55000000000000004">
      <c r="A38" s="60" t="s">
        <v>97</v>
      </c>
      <c r="B38" s="217">
        <f>SUM(B33,B34,B35,B36,B37)*0.1</f>
        <v>0</v>
      </c>
      <c r="C38" s="60" t="s">
        <v>846</v>
      </c>
    </row>
    <row r="39" spans="1:3" ht="50" customHeight="1" x14ac:dyDescent="0.55000000000000004">
      <c r="A39" s="60" t="s">
        <v>761</v>
      </c>
      <c r="B39" s="217">
        <f>SUM(B33,B34,B35,B36,B37,B38)</f>
        <v>0</v>
      </c>
      <c r="C39" s="60" t="s">
        <v>846</v>
      </c>
    </row>
    <row r="40" spans="1:3" ht="50" customHeight="1" x14ac:dyDescent="0.55000000000000004">
      <c r="A40" s="60" t="s">
        <v>757</v>
      </c>
      <c r="B40" s="218">
        <f>B39</f>
        <v>0</v>
      </c>
      <c r="C40" s="60" t="s">
        <v>846</v>
      </c>
    </row>
    <row r="41" spans="1:3" ht="50" customHeight="1" x14ac:dyDescent="0.55000000000000004">
      <c r="A41" s="60" t="s">
        <v>758</v>
      </c>
      <c r="B41" s="181"/>
      <c r="C41" s="60"/>
    </row>
    <row r="42" spans="1:3" ht="50" customHeight="1" x14ac:dyDescent="0.55000000000000004">
      <c r="A42" s="60" t="s">
        <v>759</v>
      </c>
      <c r="B42" s="181"/>
      <c r="C42" s="60"/>
    </row>
    <row r="43" spans="1:3" ht="50" customHeight="1" x14ac:dyDescent="0.55000000000000004">
      <c r="A43" s="60" t="s">
        <v>760</v>
      </c>
      <c r="B43" s="181"/>
      <c r="C43" s="60"/>
    </row>
    <row r="44" spans="1:3" ht="50" customHeight="1" x14ac:dyDescent="0.55000000000000004">
      <c r="A44" s="60" t="s">
        <v>762</v>
      </c>
      <c r="B44" s="218">
        <f>B40-B41-B42-B43</f>
        <v>0</v>
      </c>
      <c r="C44" s="60" t="s">
        <v>846</v>
      </c>
    </row>
    <row r="45" spans="1:3" ht="50" customHeight="1" x14ac:dyDescent="0.55000000000000004">
      <c r="A45" s="60" t="s">
        <v>763</v>
      </c>
      <c r="B45" s="182"/>
      <c r="C45" s="60"/>
    </row>
    <row r="46" spans="1:3" ht="50" customHeight="1" x14ac:dyDescent="0.55000000000000004">
      <c r="A46" s="60" t="s">
        <v>765</v>
      </c>
      <c r="B46" s="178" t="s">
        <v>929</v>
      </c>
      <c r="C46" s="60"/>
    </row>
    <row r="47" spans="1:3" ht="50" customHeight="1" x14ac:dyDescent="0.55000000000000004">
      <c r="A47" s="60" t="s">
        <v>764</v>
      </c>
      <c r="B47" s="178" t="s">
        <v>930</v>
      </c>
      <c r="C47" s="64" t="s">
        <v>971</v>
      </c>
    </row>
    <row r="48" spans="1:3" ht="50" customHeight="1" x14ac:dyDescent="0.55000000000000004">
      <c r="A48" s="60" t="s">
        <v>768</v>
      </c>
      <c r="B48" s="178" t="s">
        <v>931</v>
      </c>
      <c r="C48" s="60"/>
    </row>
    <row r="49" spans="1:3" ht="50" customHeight="1" x14ac:dyDescent="0.55000000000000004">
      <c r="A49" s="60" t="s">
        <v>767</v>
      </c>
      <c r="B49" s="178" t="s">
        <v>932</v>
      </c>
      <c r="C49" s="60"/>
    </row>
    <row r="50" spans="1:3" ht="50" customHeight="1" x14ac:dyDescent="0.55000000000000004">
      <c r="A50" s="60" t="s">
        <v>766</v>
      </c>
      <c r="B50" s="178" t="s">
        <v>922</v>
      </c>
      <c r="C50" s="60"/>
    </row>
    <row r="51" spans="1:3" ht="50" customHeight="1" x14ac:dyDescent="0.55000000000000004">
      <c r="A51" s="60" t="s">
        <v>68</v>
      </c>
      <c r="B51" s="178" t="s">
        <v>922</v>
      </c>
      <c r="C51" s="60"/>
    </row>
    <row r="52" spans="1:3" ht="50" customHeight="1" x14ac:dyDescent="0.55000000000000004">
      <c r="A52" s="60" t="s">
        <v>829</v>
      </c>
      <c r="B52" s="178" t="s">
        <v>922</v>
      </c>
      <c r="C52" s="60"/>
    </row>
    <row r="53" spans="1:3" ht="50" customHeight="1" x14ac:dyDescent="0.55000000000000004">
      <c r="A53" s="60" t="s">
        <v>118</v>
      </c>
      <c r="B53" s="178" t="s">
        <v>932</v>
      </c>
      <c r="C53" s="60"/>
    </row>
    <row r="54" spans="1:3" ht="50" customHeight="1" x14ac:dyDescent="0.55000000000000004">
      <c r="A54" s="60" t="s">
        <v>119</v>
      </c>
      <c r="B54" s="178" t="s">
        <v>933</v>
      </c>
      <c r="C54" s="60"/>
    </row>
    <row r="55" spans="1:3" ht="50" customHeight="1" x14ac:dyDescent="0.55000000000000004">
      <c r="A55" s="60" t="s">
        <v>824</v>
      </c>
      <c r="B55" s="174" t="s">
        <v>921</v>
      </c>
      <c r="C55" s="163" t="s">
        <v>939</v>
      </c>
    </row>
    <row r="56" spans="1:3" ht="50" customHeight="1" x14ac:dyDescent="0.55000000000000004">
      <c r="A56" s="60" t="s">
        <v>804</v>
      </c>
      <c r="B56" s="174" t="s">
        <v>921</v>
      </c>
      <c r="C56" s="163" t="s">
        <v>941</v>
      </c>
    </row>
    <row r="57" spans="1:3" ht="50" customHeight="1" x14ac:dyDescent="0.55000000000000004">
      <c r="A57" s="60" t="s">
        <v>805</v>
      </c>
      <c r="B57" s="177" t="s">
        <v>928</v>
      </c>
      <c r="C57" s="60"/>
    </row>
  </sheetData>
  <phoneticPr fontId="2"/>
  <dataValidations count="9">
    <dataValidation type="list" allowBlank="1" showInputMessage="1" showErrorMessage="1" sqref="B27" xr:uid="{00000000-0002-0000-0000-000000000000}">
      <formula1>$L$10:$L$11</formula1>
    </dataValidation>
    <dataValidation type="list" allowBlank="1" showInputMessage="1" showErrorMessage="1" sqref="B10" xr:uid="{00000000-0002-0000-0000-000001000000}">
      <formula1>$F$10:$F$15</formula1>
    </dataValidation>
    <dataValidation type="list" allowBlank="1" showInputMessage="1" showErrorMessage="1" sqref="B12" xr:uid="{00000000-0002-0000-0000-000002000000}">
      <formula1>$G$10:$G$11</formula1>
    </dataValidation>
    <dataValidation type="list" allowBlank="1" showInputMessage="1" showErrorMessage="1" sqref="B13" xr:uid="{00000000-0002-0000-0000-000003000000}">
      <formula1>$H$10:$H$13</formula1>
    </dataValidation>
    <dataValidation type="list" allowBlank="1" showInputMessage="1" showErrorMessage="1" sqref="B30" xr:uid="{00000000-0002-0000-0000-000004000000}">
      <formula1>$J$10:$J$12</formula1>
    </dataValidation>
    <dataValidation type="list" allowBlank="1" showInputMessage="1" showErrorMessage="1" sqref="B31" xr:uid="{00000000-0002-0000-0000-000005000000}">
      <formula1>$M$10:$M$13</formula1>
    </dataValidation>
    <dataValidation type="list" allowBlank="1" showInputMessage="1" showErrorMessage="1" sqref="B25" xr:uid="{00000000-0002-0000-0000-000006000000}">
      <formula1>$K$10:$K$12</formula1>
    </dataValidation>
    <dataValidation type="list" allowBlank="1" showInputMessage="1" showErrorMessage="1" sqref="B19" xr:uid="{00000000-0002-0000-0000-000007000000}">
      <formula1>$P$10:$P$15</formula1>
    </dataValidation>
    <dataValidation type="list" allowBlank="1" showInputMessage="1" showErrorMessage="1" sqref="B20" xr:uid="{00000000-0002-0000-0000-000008000000}">
      <formula1>$Q$10:$Q$26</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38"/>
  <sheetViews>
    <sheetView showZeros="0" view="pageBreakPreview" zoomScale="115" zoomScaleNormal="85" zoomScaleSheetLayoutView="115" workbookViewId="0">
      <selection activeCell="B38" sqref="B38"/>
    </sheetView>
  </sheetViews>
  <sheetFormatPr defaultColWidth="8.83203125" defaultRowHeight="25" customHeight="1" x14ac:dyDescent="0.55000000000000004"/>
  <cols>
    <col min="1" max="1" width="0.9140625" style="185" customWidth="1"/>
    <col min="2" max="2" width="2.6640625" style="185" customWidth="1"/>
    <col min="3" max="3" width="9.6640625" style="185" customWidth="1"/>
    <col min="4" max="4" width="15.6640625" style="185" customWidth="1"/>
    <col min="5" max="5" width="1.6640625" style="185" customWidth="1"/>
    <col min="6" max="6" width="10.58203125" style="185" customWidth="1"/>
    <col min="7" max="8" width="4" style="185" customWidth="1"/>
    <col min="9" max="9" width="16" style="185" customWidth="1"/>
    <col min="10" max="10" width="1.6640625" style="185" customWidth="1"/>
    <col min="11" max="11" width="17.58203125" style="185" customWidth="1"/>
    <col min="12" max="12" width="6.1640625" style="185" customWidth="1"/>
    <col min="13" max="13" width="2.6640625" style="185" customWidth="1"/>
    <col min="14" max="14" width="0.9140625" style="185" customWidth="1"/>
    <col min="15" max="16" width="8.83203125" style="185"/>
    <col min="17" max="17" width="37.08203125" style="185" customWidth="1"/>
    <col min="18" max="16384" width="8.83203125" style="185"/>
  </cols>
  <sheetData>
    <row r="1" spans="2:13" ht="5" customHeight="1" x14ac:dyDescent="0.55000000000000004"/>
    <row r="2" spans="2:13" ht="25" customHeight="1" x14ac:dyDescent="0.55000000000000004">
      <c r="B2" s="185" t="s">
        <v>885</v>
      </c>
    </row>
    <row r="3" spans="2:13" ht="5" customHeight="1" x14ac:dyDescent="0.55000000000000004">
      <c r="B3" s="186"/>
      <c r="C3" s="187"/>
      <c r="D3" s="187"/>
      <c r="E3" s="187"/>
      <c r="F3" s="187"/>
      <c r="G3" s="187"/>
      <c r="H3" s="187"/>
      <c r="I3" s="187"/>
      <c r="J3" s="187"/>
      <c r="K3" s="187"/>
      <c r="L3" s="187"/>
      <c r="M3" s="188"/>
    </row>
    <row r="4" spans="2:13" ht="25" customHeight="1" x14ac:dyDescent="0.55000000000000004">
      <c r="B4" s="189"/>
      <c r="C4" s="244" t="s">
        <v>880</v>
      </c>
      <c r="D4" s="244"/>
      <c r="E4" s="244"/>
      <c r="F4" s="244"/>
      <c r="G4" s="244"/>
      <c r="H4" s="244"/>
      <c r="I4" s="244"/>
      <c r="J4" s="244"/>
      <c r="K4" s="244"/>
      <c r="L4" s="244"/>
      <c r="M4" s="190"/>
    </row>
    <row r="5" spans="2:13" ht="25" customHeight="1" x14ac:dyDescent="0.55000000000000004">
      <c r="B5" s="189"/>
      <c r="C5" s="191"/>
      <c r="D5" s="191"/>
      <c r="E5" s="191"/>
      <c r="F5" s="191"/>
      <c r="G5" s="191"/>
      <c r="H5" s="191"/>
      <c r="I5" s="191"/>
      <c r="J5" s="191"/>
      <c r="K5" s="191"/>
      <c r="L5" s="192" t="str">
        <f>'入力シート（申請時）'!B2</f>
        <v>令和○年○月○日</v>
      </c>
      <c r="M5" s="190"/>
    </row>
    <row r="6" spans="2:13" ht="25" customHeight="1" x14ac:dyDescent="0.55000000000000004">
      <c r="B6" s="189"/>
      <c r="C6" s="191"/>
      <c r="D6" s="191"/>
      <c r="E6" s="191"/>
      <c r="F6" s="191"/>
      <c r="G6" s="191"/>
      <c r="H6" s="191"/>
      <c r="I6" s="191"/>
      <c r="J6" s="191"/>
      <c r="K6" s="191"/>
      <c r="L6" s="192"/>
      <c r="M6" s="190"/>
    </row>
    <row r="7" spans="2:13" ht="25" customHeight="1" x14ac:dyDescent="0.55000000000000004">
      <c r="B7" s="189"/>
      <c r="C7" s="193" t="s">
        <v>881</v>
      </c>
      <c r="D7" s="193"/>
      <c r="E7" s="193"/>
      <c r="F7" s="193"/>
      <c r="G7" s="193"/>
      <c r="H7" s="193"/>
      <c r="I7" s="193"/>
      <c r="J7" s="193"/>
      <c r="K7" s="193"/>
      <c r="L7" s="193"/>
      <c r="M7" s="190"/>
    </row>
    <row r="8" spans="2:13" ht="25" customHeight="1" x14ac:dyDescent="0.35">
      <c r="B8" s="189"/>
      <c r="C8" s="193"/>
      <c r="D8" s="193"/>
      <c r="E8" s="193"/>
      <c r="F8" s="246" t="s">
        <v>882</v>
      </c>
      <c r="G8" s="246"/>
      <c r="H8" s="246"/>
      <c r="I8" s="247" t="str">
        <f>'入力シート（申請時）'!B6</f>
        <v>いわき市○○○○○○○○番地の○</v>
      </c>
      <c r="J8" s="247"/>
      <c r="K8" s="247"/>
      <c r="L8" s="247"/>
      <c r="M8" s="190"/>
    </row>
    <row r="9" spans="2:13" ht="25" customHeight="1" x14ac:dyDescent="0.35">
      <c r="B9" s="189"/>
      <c r="C9" s="193"/>
      <c r="D9" s="193"/>
      <c r="E9" s="193"/>
      <c r="F9" s="194"/>
      <c r="G9" s="194"/>
      <c r="H9" s="194"/>
      <c r="I9" s="248">
        <f>'入力シート（申請時）'!B7</f>
        <v>0</v>
      </c>
      <c r="J9" s="248"/>
      <c r="K9" s="248"/>
      <c r="L9" s="248"/>
      <c r="M9" s="190"/>
    </row>
    <row r="10" spans="2:13" ht="25" customHeight="1" x14ac:dyDescent="0.35">
      <c r="B10" s="189"/>
      <c r="C10" s="193"/>
      <c r="D10" s="193"/>
      <c r="E10" s="193"/>
      <c r="F10" s="245" t="s">
        <v>884</v>
      </c>
      <c r="G10" s="245"/>
      <c r="H10" s="245"/>
      <c r="I10" s="249" t="str">
        <f>'入力シート（申請時）'!B3</f>
        <v>○○　○○</v>
      </c>
      <c r="J10" s="249"/>
      <c r="K10" s="249"/>
      <c r="L10" s="249"/>
      <c r="M10" s="190"/>
    </row>
    <row r="11" spans="2:13" ht="25" customHeight="1" x14ac:dyDescent="0.35">
      <c r="B11" s="189"/>
      <c r="C11" s="193"/>
      <c r="D11" s="193"/>
      <c r="E11" s="193"/>
      <c r="F11" s="246" t="s">
        <v>883</v>
      </c>
      <c r="G11" s="246"/>
      <c r="H11" s="246"/>
      <c r="I11" s="250" t="str">
        <f>'入力シート（申請時）'!B8</f>
        <v>○○○-○○-○○○○</v>
      </c>
      <c r="J11" s="250"/>
      <c r="K11" s="250"/>
      <c r="L11" s="250"/>
      <c r="M11" s="190"/>
    </row>
    <row r="12" spans="2:13" ht="25" customHeight="1" x14ac:dyDescent="0.55000000000000004">
      <c r="B12" s="189"/>
      <c r="C12" s="193"/>
      <c r="D12" s="193"/>
      <c r="E12" s="193"/>
      <c r="F12" s="193"/>
      <c r="G12" s="193"/>
      <c r="H12" s="193"/>
      <c r="I12" s="193"/>
      <c r="J12" s="193"/>
      <c r="K12" s="193"/>
      <c r="L12" s="193"/>
      <c r="M12" s="190"/>
    </row>
    <row r="13" spans="2:13" ht="25" customHeight="1" x14ac:dyDescent="0.55000000000000004">
      <c r="B13" s="189"/>
      <c r="C13" s="193" t="s">
        <v>874</v>
      </c>
      <c r="D13" s="193"/>
      <c r="E13" s="193"/>
      <c r="F13" s="193"/>
      <c r="G13" s="193"/>
      <c r="H13" s="193"/>
      <c r="I13" s="193"/>
      <c r="J13" s="193"/>
      <c r="K13" s="193"/>
      <c r="L13" s="193"/>
      <c r="M13" s="190"/>
    </row>
    <row r="14" spans="2:13" ht="25" customHeight="1" x14ac:dyDescent="0.55000000000000004">
      <c r="B14" s="189"/>
      <c r="C14" s="231" t="s">
        <v>854</v>
      </c>
      <c r="D14" s="232"/>
      <c r="E14" s="195"/>
      <c r="F14" s="195" t="str">
        <f>'入力シート（申請時）'!B15</f>
        <v>いわき市○○○○○○○番地の○</v>
      </c>
      <c r="G14" s="195"/>
      <c r="H14" s="195"/>
      <c r="I14" s="195"/>
      <c r="J14" s="195"/>
      <c r="K14" s="195"/>
      <c r="L14" s="196"/>
      <c r="M14" s="190"/>
    </row>
    <row r="15" spans="2:13" ht="25" customHeight="1" x14ac:dyDescent="0.55000000000000004">
      <c r="B15" s="189"/>
      <c r="C15" s="235" t="s">
        <v>855</v>
      </c>
      <c r="D15" s="236"/>
      <c r="E15" s="187"/>
      <c r="F15" s="187" t="s">
        <v>887</v>
      </c>
      <c r="G15" s="187"/>
      <c r="H15" s="187"/>
      <c r="I15" s="187"/>
      <c r="J15" s="187"/>
      <c r="K15" s="187"/>
      <c r="L15" s="188"/>
      <c r="M15" s="190"/>
    </row>
    <row r="16" spans="2:13" ht="25" customHeight="1" x14ac:dyDescent="0.55000000000000004">
      <c r="B16" s="189"/>
      <c r="C16" s="237"/>
      <c r="D16" s="238"/>
      <c r="E16" s="189"/>
      <c r="F16" s="251">
        <f>'入力シート（申請時）'!B19</f>
        <v>0</v>
      </c>
      <c r="G16" s="251"/>
      <c r="H16" s="251"/>
      <c r="I16" s="251">
        <f>'入力シート（申請時）'!B20</f>
        <v>0</v>
      </c>
      <c r="J16" s="251"/>
      <c r="K16" s="251"/>
      <c r="L16" s="252"/>
      <c r="M16" s="190"/>
    </row>
    <row r="17" spans="2:18" ht="25" customHeight="1" x14ac:dyDescent="0.55000000000000004">
      <c r="B17" s="189"/>
      <c r="C17" s="239"/>
      <c r="D17" s="240"/>
      <c r="E17" s="197"/>
      <c r="F17" s="197" t="s">
        <v>873</v>
      </c>
      <c r="G17" s="197" t="e">
        <f>'入力シート（申請時）'!B21</f>
        <v>#N/A</v>
      </c>
      <c r="H17" s="197"/>
      <c r="I17" s="197"/>
      <c r="J17" s="197"/>
      <c r="K17" s="197"/>
      <c r="L17" s="198"/>
      <c r="M17" s="190"/>
    </row>
    <row r="18" spans="2:18" ht="25" customHeight="1" x14ac:dyDescent="0.55000000000000004">
      <c r="B18" s="189"/>
      <c r="C18" s="231" t="s">
        <v>856</v>
      </c>
      <c r="D18" s="232"/>
      <c r="E18" s="195"/>
      <c r="F18" s="195" t="s">
        <v>888</v>
      </c>
      <c r="G18" s="195"/>
      <c r="H18" s="195"/>
      <c r="I18" s="195"/>
      <c r="J18" s="195"/>
      <c r="K18" s="195"/>
      <c r="L18" s="196"/>
      <c r="M18" s="190"/>
    </row>
    <row r="19" spans="2:18" ht="50" customHeight="1" x14ac:dyDescent="0.55000000000000004">
      <c r="B19" s="189"/>
      <c r="C19" s="233" t="s">
        <v>895</v>
      </c>
      <c r="D19" s="234"/>
      <c r="E19" s="199"/>
      <c r="F19" s="195">
        <f>'入力シート（申請時）'!B27</f>
        <v>0</v>
      </c>
      <c r="G19" s="195"/>
      <c r="H19" s="195"/>
      <c r="I19" s="195"/>
      <c r="J19" s="195"/>
      <c r="K19" s="200" t="str">
        <f>'入力シート（申請時）'!B23</f>
        <v>○○○○.○○</v>
      </c>
      <c r="L19" s="196" t="s">
        <v>57</v>
      </c>
      <c r="M19" s="190"/>
    </row>
    <row r="20" spans="2:18" ht="50" customHeight="1" x14ac:dyDescent="0.55000000000000004">
      <c r="B20" s="189"/>
      <c r="C20" s="241" t="s">
        <v>857</v>
      </c>
      <c r="D20" s="242"/>
      <c r="E20" s="195"/>
      <c r="F20" s="201">
        <f>'入力シート（申請時）'!B28</f>
        <v>0</v>
      </c>
      <c r="G20" s="195" t="s">
        <v>866</v>
      </c>
      <c r="H20" s="195"/>
      <c r="I20" s="243" t="s">
        <v>868</v>
      </c>
      <c r="J20" s="243"/>
      <c r="K20" s="243"/>
      <c r="L20" s="234"/>
      <c r="M20" s="190"/>
      <c r="Q20" s="202" t="s">
        <v>868</v>
      </c>
      <c r="R20" s="185" t="s">
        <v>889</v>
      </c>
    </row>
    <row r="21" spans="2:18" ht="25" customHeight="1" x14ac:dyDescent="0.55000000000000004">
      <c r="B21" s="189"/>
      <c r="C21" s="235" t="s">
        <v>858</v>
      </c>
      <c r="D21" s="236"/>
      <c r="E21" s="187"/>
      <c r="F21" s="187" t="s">
        <v>863</v>
      </c>
      <c r="G21" s="187"/>
      <c r="H21" s="187"/>
      <c r="I21" s="187"/>
      <c r="J21" s="187"/>
      <c r="K21" s="203">
        <v>1.4</v>
      </c>
      <c r="L21" s="188" t="s">
        <v>870</v>
      </c>
      <c r="M21" s="190"/>
      <c r="Q21" s="202" t="s">
        <v>899</v>
      </c>
      <c r="R21" s="185" t="s">
        <v>890</v>
      </c>
    </row>
    <row r="22" spans="2:18" ht="25" customHeight="1" x14ac:dyDescent="0.55000000000000004">
      <c r="B22" s="189"/>
      <c r="C22" s="237"/>
      <c r="D22" s="238"/>
      <c r="E22" s="204"/>
      <c r="F22" s="204" t="s">
        <v>864</v>
      </c>
      <c r="G22" s="204"/>
      <c r="H22" s="204"/>
      <c r="I22" s="204"/>
      <c r="J22" s="204"/>
      <c r="K22" s="204">
        <v>90</v>
      </c>
      <c r="L22" s="205" t="s">
        <v>871</v>
      </c>
      <c r="M22" s="190"/>
      <c r="Q22" s="202" t="s">
        <v>898</v>
      </c>
      <c r="R22" s="185" t="s">
        <v>891</v>
      </c>
    </row>
    <row r="23" spans="2:18" ht="25" customHeight="1" x14ac:dyDescent="0.55000000000000004">
      <c r="B23" s="189"/>
      <c r="C23" s="239"/>
      <c r="D23" s="240"/>
      <c r="E23" s="197"/>
      <c r="F23" s="197" t="s">
        <v>865</v>
      </c>
      <c r="G23" s="197"/>
      <c r="H23" s="197"/>
      <c r="I23" s="197"/>
      <c r="J23" s="197"/>
      <c r="K23" s="197">
        <v>20</v>
      </c>
      <c r="L23" s="198" t="s">
        <v>872</v>
      </c>
      <c r="M23" s="190"/>
      <c r="R23" s="185" t="s">
        <v>892</v>
      </c>
    </row>
    <row r="24" spans="2:18" ht="25" customHeight="1" x14ac:dyDescent="0.55000000000000004">
      <c r="B24" s="189"/>
      <c r="C24" s="231" t="s">
        <v>859</v>
      </c>
      <c r="D24" s="232"/>
      <c r="E24" s="195"/>
      <c r="F24" s="195" t="s">
        <v>894</v>
      </c>
      <c r="G24" s="195">
        <f>'入力シート（申請時）'!B32</f>
        <v>0</v>
      </c>
      <c r="H24" s="195"/>
      <c r="I24" s="195"/>
      <c r="J24" s="195"/>
      <c r="K24" s="195"/>
      <c r="L24" s="196"/>
      <c r="M24" s="190"/>
      <c r="R24" s="185" t="s">
        <v>893</v>
      </c>
    </row>
    <row r="25" spans="2:18" ht="50" customHeight="1" x14ac:dyDescent="0.55000000000000004">
      <c r="B25" s="189"/>
      <c r="C25" s="233" t="s">
        <v>886</v>
      </c>
      <c r="D25" s="234"/>
      <c r="E25" s="199"/>
      <c r="F25" s="225">
        <f>'入力シート（申請時）'!B45</f>
        <v>0</v>
      </c>
      <c r="G25" s="225"/>
      <c r="H25" s="225"/>
      <c r="I25" s="225"/>
      <c r="J25" s="225"/>
      <c r="K25" s="225"/>
      <c r="L25" s="226"/>
      <c r="M25" s="190"/>
      <c r="R25" s="185" t="s">
        <v>894</v>
      </c>
    </row>
    <row r="26" spans="2:18" ht="25" customHeight="1" x14ac:dyDescent="0.55000000000000004">
      <c r="B26" s="189"/>
      <c r="C26" s="231" t="s">
        <v>860</v>
      </c>
      <c r="D26" s="232"/>
      <c r="E26" s="195"/>
      <c r="F26" s="227" t="str">
        <f>'入力シート（申請時）'!B17</f>
        <v>令和○年○月○日</v>
      </c>
      <c r="G26" s="227"/>
      <c r="H26" s="228"/>
      <c r="I26" s="206" t="s">
        <v>896</v>
      </c>
      <c r="J26" s="207"/>
      <c r="K26" s="227" t="str">
        <f>'入力シート（申請時）'!B18</f>
        <v>令和○年○月○日</v>
      </c>
      <c r="L26" s="228"/>
      <c r="M26" s="190"/>
    </row>
    <row r="27" spans="2:18" ht="25" customHeight="1" x14ac:dyDescent="0.55000000000000004">
      <c r="B27" s="189"/>
      <c r="C27" s="231" t="s">
        <v>861</v>
      </c>
      <c r="D27" s="232"/>
      <c r="E27" s="195"/>
      <c r="F27" s="195" t="s">
        <v>867</v>
      </c>
      <c r="G27" s="195"/>
      <c r="H27" s="195"/>
      <c r="I27" s="195"/>
      <c r="J27" s="195"/>
      <c r="K27" s="195"/>
      <c r="L27" s="196"/>
      <c r="M27" s="190"/>
    </row>
    <row r="28" spans="2:18" ht="25" customHeight="1" x14ac:dyDescent="0.55000000000000004">
      <c r="B28" s="189"/>
      <c r="C28" s="231" t="s">
        <v>862</v>
      </c>
      <c r="D28" s="232"/>
      <c r="E28" s="195"/>
      <c r="F28" s="195" t="s">
        <v>750</v>
      </c>
      <c r="G28" s="201">
        <f>'入力シート（申請時）'!B29</f>
        <v>0</v>
      </c>
      <c r="H28" s="208" t="s">
        <v>869</v>
      </c>
      <c r="I28" s="201"/>
      <c r="J28" s="201"/>
      <c r="K28" s="201"/>
      <c r="L28" s="196"/>
      <c r="M28" s="190"/>
    </row>
    <row r="29" spans="2:18" ht="25" customHeight="1" x14ac:dyDescent="0.55000000000000004">
      <c r="B29" s="189"/>
      <c r="C29" s="193" t="s">
        <v>875</v>
      </c>
      <c r="D29" s="193"/>
      <c r="E29" s="193"/>
      <c r="F29" s="193"/>
      <c r="G29" s="193"/>
      <c r="H29" s="193"/>
      <c r="I29" s="193"/>
      <c r="J29" s="193"/>
      <c r="K29" s="193"/>
      <c r="L29" s="193"/>
      <c r="M29" s="190"/>
    </row>
    <row r="30" spans="2:18" ht="25" customHeight="1" x14ac:dyDescent="0.55000000000000004">
      <c r="B30" s="189"/>
      <c r="C30" s="209"/>
      <c r="D30" s="195"/>
      <c r="E30" s="195"/>
      <c r="F30" s="195"/>
      <c r="G30" s="195"/>
      <c r="H30" s="195"/>
      <c r="I30" s="195"/>
      <c r="J30" s="195"/>
      <c r="K30" s="195"/>
      <c r="L30" s="196"/>
      <c r="M30" s="190"/>
    </row>
    <row r="31" spans="2:18" ht="14.5" x14ac:dyDescent="0.55000000000000004">
      <c r="B31" s="189"/>
      <c r="C31" s="210" t="s">
        <v>876</v>
      </c>
      <c r="D31" s="229" t="s">
        <v>897</v>
      </c>
      <c r="E31" s="229"/>
      <c r="F31" s="229"/>
      <c r="G31" s="229"/>
      <c r="H31" s="229"/>
      <c r="I31" s="229"/>
      <c r="J31" s="229"/>
      <c r="K31" s="229"/>
      <c r="L31" s="229"/>
      <c r="M31" s="230"/>
    </row>
    <row r="32" spans="2:18" ht="14.5" x14ac:dyDescent="0.55000000000000004">
      <c r="B32" s="189"/>
      <c r="C32" s="210"/>
      <c r="D32" s="229"/>
      <c r="E32" s="229"/>
      <c r="F32" s="229"/>
      <c r="G32" s="229"/>
      <c r="H32" s="229"/>
      <c r="I32" s="229"/>
      <c r="J32" s="229"/>
      <c r="K32" s="229"/>
      <c r="L32" s="229"/>
      <c r="M32" s="230"/>
    </row>
    <row r="33" spans="2:13" ht="14.5" x14ac:dyDescent="0.55000000000000004">
      <c r="B33" s="189"/>
      <c r="C33" s="193">
        <v>2</v>
      </c>
      <c r="D33" s="193" t="s">
        <v>877</v>
      </c>
      <c r="E33" s="193"/>
      <c r="F33" s="193"/>
      <c r="G33" s="193"/>
      <c r="H33" s="193"/>
      <c r="I33" s="193"/>
      <c r="J33" s="193"/>
      <c r="K33" s="193"/>
      <c r="L33" s="193"/>
      <c r="M33" s="190"/>
    </row>
    <row r="34" spans="2:13" ht="14.5" x14ac:dyDescent="0.55000000000000004">
      <c r="B34" s="189"/>
      <c r="C34" s="193">
        <v>3</v>
      </c>
      <c r="D34" s="193" t="s">
        <v>878</v>
      </c>
      <c r="E34" s="193"/>
      <c r="F34" s="193"/>
      <c r="G34" s="193"/>
      <c r="H34" s="193"/>
      <c r="I34" s="193"/>
      <c r="J34" s="193"/>
      <c r="K34" s="193"/>
      <c r="L34" s="193"/>
      <c r="M34" s="190"/>
    </row>
    <row r="35" spans="2:13" ht="14.5" x14ac:dyDescent="0.55000000000000004">
      <c r="B35" s="189"/>
      <c r="C35" s="193">
        <v>4</v>
      </c>
      <c r="D35" s="193" t="s">
        <v>879</v>
      </c>
      <c r="E35" s="193"/>
      <c r="F35" s="193"/>
      <c r="G35" s="193"/>
      <c r="H35" s="193"/>
      <c r="I35" s="193"/>
      <c r="J35" s="193"/>
      <c r="K35" s="193"/>
      <c r="L35" s="193"/>
      <c r="M35" s="190"/>
    </row>
    <row r="36" spans="2:13" ht="5" customHeight="1" x14ac:dyDescent="0.55000000000000004">
      <c r="B36" s="211"/>
      <c r="C36" s="197"/>
      <c r="D36" s="197"/>
      <c r="E36" s="197"/>
      <c r="F36" s="197"/>
      <c r="G36" s="197"/>
      <c r="H36" s="197"/>
      <c r="I36" s="197"/>
      <c r="J36" s="197"/>
      <c r="K36" s="197"/>
      <c r="L36" s="197"/>
      <c r="M36" s="198"/>
    </row>
    <row r="37" spans="2:13" ht="14.5" x14ac:dyDescent="0.55000000000000004">
      <c r="B37" s="185" t="s">
        <v>966</v>
      </c>
    </row>
    <row r="38" spans="2:13" ht="5" customHeight="1" x14ac:dyDescent="0.55000000000000004"/>
  </sheetData>
  <mergeCells count="26">
    <mergeCell ref="I20:L20"/>
    <mergeCell ref="C4:L4"/>
    <mergeCell ref="F10:H10"/>
    <mergeCell ref="F8:H8"/>
    <mergeCell ref="F11:H11"/>
    <mergeCell ref="I8:L8"/>
    <mergeCell ref="I9:L9"/>
    <mergeCell ref="I10:L10"/>
    <mergeCell ref="I11:L11"/>
    <mergeCell ref="C14:D14"/>
    <mergeCell ref="F16:H16"/>
    <mergeCell ref="I16:L16"/>
    <mergeCell ref="C24:D24"/>
    <mergeCell ref="C25:D25"/>
    <mergeCell ref="C26:D26"/>
    <mergeCell ref="C27:D27"/>
    <mergeCell ref="C15:D17"/>
    <mergeCell ref="C18:D18"/>
    <mergeCell ref="C19:D19"/>
    <mergeCell ref="C20:D20"/>
    <mergeCell ref="C21:D23"/>
    <mergeCell ref="F25:L25"/>
    <mergeCell ref="F26:H26"/>
    <mergeCell ref="K26:L26"/>
    <mergeCell ref="D31:M32"/>
    <mergeCell ref="C28:D28"/>
  </mergeCells>
  <phoneticPr fontId="2"/>
  <dataValidations count="2">
    <dataValidation type="list" allowBlank="1" showInputMessage="1" showErrorMessage="1" sqref="F24" xr:uid="{00000000-0002-0000-0100-000000000000}">
      <formula1>$R$20:$R$25</formula1>
    </dataValidation>
    <dataValidation type="list" allowBlank="1" showInputMessage="1" showErrorMessage="1" sqref="I20:L20" xr:uid="{00000000-0002-0000-0100-000001000000}">
      <formula1>$Q$20:$Q$22</formula1>
    </dataValidation>
  </dataValidations>
  <printOptions horizontalCentered="1" verticalCentered="1"/>
  <pageMargins left="0.70866141732283472" right="0.70866141732283472" top="0.74803149606299213" bottom="0.74803149606299213" header="0.31496062992125984" footer="0.31496062992125984"/>
  <pageSetup paperSize="9" scale="7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Z54"/>
  <sheetViews>
    <sheetView view="pageBreakPreview" zoomScale="85" zoomScaleNormal="70" zoomScaleSheetLayoutView="85" workbookViewId="0">
      <selection activeCell="V5" sqref="V5"/>
    </sheetView>
  </sheetViews>
  <sheetFormatPr defaultColWidth="8.83203125" defaultRowHeight="17" x14ac:dyDescent="0.55000000000000004"/>
  <cols>
    <col min="1" max="1" width="0.9140625" style="129" customWidth="1"/>
    <col min="2" max="2" width="4.1640625" style="129" customWidth="1"/>
    <col min="3" max="3" width="14.4140625" style="129" customWidth="1"/>
    <col min="4" max="8" width="5.1640625" style="129" customWidth="1"/>
    <col min="9" max="9" width="3.6640625" style="129" customWidth="1"/>
    <col min="10" max="14" width="5.1640625" style="129" customWidth="1"/>
    <col min="15" max="17" width="6.6640625" style="129" customWidth="1"/>
    <col min="18" max="18" width="11.6640625" style="130" customWidth="1"/>
    <col min="19" max="19" width="9.6640625" style="129" customWidth="1"/>
    <col min="20" max="20" width="0.9140625" style="129" customWidth="1"/>
    <col min="21" max="21" width="8.83203125" style="129"/>
    <col min="22" max="23" width="3.1640625" style="129" bestFit="1" customWidth="1"/>
    <col min="24" max="16384" width="8.83203125" style="129"/>
  </cols>
  <sheetData>
    <row r="1" spans="2:19" ht="5" customHeight="1" x14ac:dyDescent="0.55000000000000004"/>
    <row r="2" spans="2:19" x14ac:dyDescent="0.55000000000000004">
      <c r="S2" s="144" t="s">
        <v>967</v>
      </c>
    </row>
    <row r="3" spans="2:19" ht="5" customHeight="1" x14ac:dyDescent="0.55000000000000004"/>
    <row r="4" spans="2:19" ht="21" x14ac:dyDescent="0.55000000000000004">
      <c r="B4" s="341" t="s">
        <v>845</v>
      </c>
      <c r="C4" s="341"/>
      <c r="D4" s="341"/>
      <c r="E4" s="341"/>
      <c r="F4" s="341"/>
      <c r="G4" s="341"/>
      <c r="H4" s="341"/>
      <c r="I4" s="341"/>
      <c r="J4" s="341"/>
      <c r="K4" s="341"/>
      <c r="L4" s="341"/>
      <c r="M4" s="341"/>
      <c r="N4" s="341"/>
      <c r="O4" s="341"/>
      <c r="P4" s="341"/>
      <c r="Q4" s="341"/>
      <c r="R4" s="341"/>
      <c r="S4" s="341"/>
    </row>
    <row r="5" spans="2:19" ht="20" customHeight="1" thickBot="1" x14ac:dyDescent="0.6"/>
    <row r="6" spans="2:19" ht="25" customHeight="1" thickBot="1" x14ac:dyDescent="0.6">
      <c r="B6" s="280" t="s">
        <v>60</v>
      </c>
      <c r="C6" s="281"/>
      <c r="D6" s="355" t="str">
        <f>'入力シート（申請時）'!B2</f>
        <v>令和○年○月○日</v>
      </c>
      <c r="E6" s="356"/>
      <c r="F6" s="356"/>
      <c r="G6" s="357"/>
      <c r="R6" s="147" t="s">
        <v>69</v>
      </c>
      <c r="S6" s="183"/>
    </row>
    <row r="7" spans="2:19" ht="25" customHeight="1" x14ac:dyDescent="0.55000000000000004">
      <c r="B7" s="293" t="s">
        <v>61</v>
      </c>
      <c r="C7" s="294"/>
      <c r="D7" s="302" t="s">
        <v>765</v>
      </c>
      <c r="E7" s="294"/>
      <c r="F7" s="287" t="str">
        <f>'入力シート（申請時）'!B5</f>
        <v>○○○-○○○○</v>
      </c>
      <c r="G7" s="288"/>
      <c r="H7" s="346" t="s">
        <v>806</v>
      </c>
      <c r="I7" s="346"/>
      <c r="J7" s="350" t="str">
        <f>'入力シート（申請時）'!B6&amp;"　"&amp;'入力シート（申請時）'!B7</f>
        <v>いわき市○○○○○○○○番地の○　</v>
      </c>
      <c r="K7" s="351"/>
      <c r="L7" s="351"/>
      <c r="M7" s="351"/>
      <c r="N7" s="351"/>
      <c r="O7" s="351"/>
      <c r="P7" s="351"/>
      <c r="Q7" s="351"/>
      <c r="R7" s="351"/>
      <c r="S7" s="352"/>
    </row>
    <row r="8" spans="2:19" ht="25" customHeight="1" x14ac:dyDescent="0.55000000000000004">
      <c r="B8" s="297"/>
      <c r="C8" s="256"/>
      <c r="D8" s="253" t="s">
        <v>63</v>
      </c>
      <c r="E8" s="258"/>
      <c r="F8" s="284" t="str">
        <f>'入力シート（申請時）'!B3</f>
        <v>○○　○○</v>
      </c>
      <c r="G8" s="285"/>
      <c r="H8" s="285"/>
      <c r="I8" s="286"/>
      <c r="J8" s="287" t="s">
        <v>196</v>
      </c>
      <c r="K8" s="321"/>
      <c r="L8" s="284" t="str">
        <f>'入力シート（申請時）'!B4</f>
        <v>○○○○　○○○○</v>
      </c>
      <c r="M8" s="285"/>
      <c r="N8" s="285"/>
      <c r="O8" s="286"/>
      <c r="P8" s="287" t="s">
        <v>66</v>
      </c>
      <c r="Q8" s="321"/>
      <c r="R8" s="314" t="str">
        <f>'入力シート（申請時）'!B8</f>
        <v>○○○-○○-○○○○</v>
      </c>
      <c r="S8" s="315"/>
    </row>
    <row r="9" spans="2:19" ht="25" customHeight="1" x14ac:dyDescent="0.55000000000000004">
      <c r="B9" s="293" t="s">
        <v>62</v>
      </c>
      <c r="C9" s="294"/>
      <c r="D9" s="302" t="s">
        <v>765</v>
      </c>
      <c r="E9" s="294"/>
      <c r="F9" s="358" t="str">
        <f>'入力シート（申請時）'!B46</f>
        <v>○○○-○○○○○</v>
      </c>
      <c r="G9" s="359"/>
      <c r="H9" s="253" t="s">
        <v>847</v>
      </c>
      <c r="I9" s="258"/>
      <c r="J9" s="284" t="str">
        <f>'入力シート（申請時）'!B47</f>
        <v>いわき市○○○○○○○番地の○</v>
      </c>
      <c r="K9" s="285"/>
      <c r="L9" s="285"/>
      <c r="M9" s="285"/>
      <c r="N9" s="285"/>
      <c r="O9" s="285"/>
      <c r="P9" s="285"/>
      <c r="Q9" s="285"/>
      <c r="R9" s="285"/>
      <c r="S9" s="354"/>
    </row>
    <row r="10" spans="2:19" ht="25" customHeight="1" x14ac:dyDescent="0.55000000000000004">
      <c r="B10" s="295"/>
      <c r="C10" s="296"/>
      <c r="D10" s="253" t="s">
        <v>64</v>
      </c>
      <c r="E10" s="258"/>
      <c r="F10" s="328">
        <f>'入力シート（申請時）'!B45</f>
        <v>0</v>
      </c>
      <c r="G10" s="329"/>
      <c r="H10" s="329"/>
      <c r="I10" s="329"/>
      <c r="J10" s="329"/>
      <c r="K10" s="329"/>
      <c r="L10" s="329"/>
      <c r="M10" s="329"/>
      <c r="N10" s="329"/>
      <c r="O10" s="330"/>
      <c r="P10" s="287" t="s">
        <v>66</v>
      </c>
      <c r="Q10" s="321"/>
      <c r="R10" s="316" t="str">
        <f>'入力シート（申請時）'!B49</f>
        <v>○○○○-○○-○○○○</v>
      </c>
      <c r="S10" s="317"/>
    </row>
    <row r="11" spans="2:19" ht="25" customHeight="1" thickBot="1" x14ac:dyDescent="0.6">
      <c r="B11" s="342"/>
      <c r="C11" s="327"/>
      <c r="D11" s="326" t="s">
        <v>67</v>
      </c>
      <c r="E11" s="327"/>
      <c r="F11" s="331" t="str">
        <f>'入力シート（申請時）'!B50</f>
        <v>○○　○○</v>
      </c>
      <c r="G11" s="332"/>
      <c r="H11" s="332"/>
      <c r="I11" s="332"/>
      <c r="J11" s="332"/>
      <c r="K11" s="332"/>
      <c r="L11" s="332"/>
      <c r="M11" s="332"/>
      <c r="N11" s="332"/>
      <c r="O11" s="333"/>
      <c r="P11" s="322" t="s">
        <v>68</v>
      </c>
      <c r="Q11" s="323"/>
      <c r="R11" s="318" t="str">
        <f>'入力シート（申請時）'!B51</f>
        <v>○○　○○</v>
      </c>
      <c r="S11" s="319"/>
    </row>
    <row r="12" spans="2:19" ht="10" customHeight="1" x14ac:dyDescent="0.55000000000000004">
      <c r="B12" s="131"/>
      <c r="C12" s="131"/>
      <c r="D12" s="131"/>
      <c r="E12" s="131"/>
      <c r="F12" s="131"/>
      <c r="G12" s="131"/>
      <c r="H12" s="131"/>
      <c r="I12" s="131"/>
      <c r="J12" s="131"/>
      <c r="K12" s="131"/>
      <c r="L12" s="131"/>
      <c r="M12" s="131"/>
      <c r="N12" s="131"/>
      <c r="O12" s="131"/>
      <c r="P12" s="132"/>
      <c r="Q12" s="132"/>
      <c r="R12" s="133"/>
      <c r="S12" s="133"/>
    </row>
    <row r="13" spans="2:19" ht="17.5" thickBot="1" x14ac:dyDescent="0.6">
      <c r="B13" s="131" t="s">
        <v>848</v>
      </c>
      <c r="C13" s="131"/>
      <c r="D13" s="131"/>
      <c r="E13" s="131"/>
      <c r="F13" s="131"/>
      <c r="G13" s="131"/>
      <c r="H13" s="131"/>
      <c r="I13" s="131"/>
      <c r="J13" s="131"/>
      <c r="K13" s="131"/>
      <c r="L13" s="131"/>
      <c r="M13" s="131"/>
      <c r="N13" s="131"/>
      <c r="O13" s="131"/>
      <c r="P13" s="132"/>
      <c r="Q13" s="132"/>
      <c r="R13" s="133"/>
      <c r="S13" s="133"/>
    </row>
    <row r="14" spans="2:19" ht="25" customHeight="1" x14ac:dyDescent="0.55000000000000004">
      <c r="B14" s="280" t="s">
        <v>50</v>
      </c>
      <c r="C14" s="281"/>
      <c r="D14" s="334" t="str">
        <f>'入力シート（申請時）'!B15</f>
        <v>いわき市○○○○○○○番地の○</v>
      </c>
      <c r="E14" s="335"/>
      <c r="F14" s="335"/>
      <c r="G14" s="335"/>
      <c r="H14" s="335"/>
      <c r="I14" s="335"/>
      <c r="J14" s="335"/>
      <c r="K14" s="335"/>
      <c r="L14" s="335"/>
      <c r="M14" s="335"/>
      <c r="N14" s="335"/>
      <c r="O14" s="335"/>
      <c r="P14" s="324" t="s">
        <v>54</v>
      </c>
      <c r="Q14" s="325"/>
      <c r="R14" s="223" t="str">
        <f>'入力シート（申請時）'!B23</f>
        <v>○○○○.○○</v>
      </c>
      <c r="S14" s="148" t="s">
        <v>57</v>
      </c>
    </row>
    <row r="15" spans="2:19" ht="25" customHeight="1" x14ac:dyDescent="0.55000000000000004">
      <c r="B15" s="257" t="s">
        <v>51</v>
      </c>
      <c r="C15" s="258"/>
      <c r="D15" s="336" t="str">
        <f>'入力シート（申請時）'!B16</f>
        <v>令和○年○月○日</v>
      </c>
      <c r="E15" s="337"/>
      <c r="F15" s="337"/>
      <c r="G15" s="337"/>
      <c r="H15" s="337"/>
      <c r="I15" s="337"/>
      <c r="J15" s="337"/>
      <c r="K15" s="337"/>
      <c r="L15" s="337"/>
      <c r="M15" s="337"/>
      <c r="N15" s="337"/>
      <c r="O15" s="337"/>
      <c r="P15" s="287" t="s">
        <v>55</v>
      </c>
      <c r="Q15" s="288"/>
      <c r="R15" s="134">
        <f>'入力シート（申請時）'!B28</f>
        <v>0</v>
      </c>
      <c r="S15" s="149" t="s">
        <v>56</v>
      </c>
    </row>
    <row r="16" spans="2:19" ht="25" customHeight="1" x14ac:dyDescent="0.55000000000000004">
      <c r="B16" s="257" t="s">
        <v>53</v>
      </c>
      <c r="C16" s="258"/>
      <c r="D16" s="269" t="str">
        <f>'入力シート（申請時）'!B19&amp;"　"&amp;'入力シート（申請時）'!B20</f>
        <v>　</v>
      </c>
      <c r="E16" s="338"/>
      <c r="F16" s="338"/>
      <c r="G16" s="338"/>
      <c r="H16" s="338"/>
      <c r="I16" s="338"/>
      <c r="J16" s="338"/>
      <c r="K16" s="338"/>
      <c r="L16" s="338"/>
      <c r="M16" s="338"/>
      <c r="N16" s="338"/>
      <c r="O16" s="338"/>
      <c r="P16" s="287" t="s">
        <v>749</v>
      </c>
      <c r="Q16" s="288"/>
      <c r="R16" s="135">
        <f>'入力シート（申請時）'!B29</f>
        <v>0</v>
      </c>
      <c r="S16" s="149" t="s">
        <v>748</v>
      </c>
    </row>
    <row r="17" spans="2:23" ht="25" customHeight="1" x14ac:dyDescent="0.55000000000000004">
      <c r="B17" s="293" t="s">
        <v>40</v>
      </c>
      <c r="C17" s="294"/>
      <c r="D17" s="136" t="s">
        <v>46</v>
      </c>
      <c r="E17" s="260" t="s">
        <v>41</v>
      </c>
      <c r="F17" s="260"/>
      <c r="G17" s="353"/>
      <c r="H17" s="339" t="s">
        <v>49</v>
      </c>
      <c r="I17" s="339"/>
      <c r="J17" s="339"/>
      <c r="K17" s="284">
        <f>'入力シート（申請時）'!B30</f>
        <v>0</v>
      </c>
      <c r="L17" s="285"/>
      <c r="M17" s="285"/>
      <c r="N17" s="285"/>
      <c r="O17" s="286"/>
      <c r="P17" s="289" t="s">
        <v>58</v>
      </c>
      <c r="Q17" s="290"/>
      <c r="R17" s="164">
        <f>'入力シート（申請時）'!B40</f>
        <v>0</v>
      </c>
      <c r="S17" s="150" t="s">
        <v>59</v>
      </c>
      <c r="V17" s="129" t="s">
        <v>753</v>
      </c>
      <c r="W17" s="129" t="s">
        <v>790</v>
      </c>
    </row>
    <row r="18" spans="2:23" ht="25" customHeight="1" x14ac:dyDescent="0.55000000000000004">
      <c r="B18" s="295"/>
      <c r="C18" s="296"/>
      <c r="D18" s="140" t="s">
        <v>46</v>
      </c>
      <c r="E18" s="338" t="s">
        <v>42</v>
      </c>
      <c r="F18" s="338"/>
      <c r="G18" s="270"/>
      <c r="H18" s="275" t="s">
        <v>37</v>
      </c>
      <c r="I18" s="275"/>
      <c r="J18" s="275"/>
      <c r="K18" s="140" t="s">
        <v>46</v>
      </c>
      <c r="L18" s="138" t="s">
        <v>45</v>
      </c>
      <c r="M18" s="140" t="s">
        <v>724</v>
      </c>
      <c r="N18" s="138" t="s">
        <v>47</v>
      </c>
      <c r="O18" s="145"/>
      <c r="P18" s="291" t="s">
        <v>795</v>
      </c>
      <c r="Q18" s="292"/>
      <c r="R18" s="165">
        <f>'入力シート（申請時）'!B41</f>
        <v>0</v>
      </c>
      <c r="S18" s="151" t="s">
        <v>59</v>
      </c>
      <c r="V18" s="129" t="s">
        <v>88</v>
      </c>
    </row>
    <row r="19" spans="2:23" ht="25" customHeight="1" x14ac:dyDescent="0.55000000000000004">
      <c r="B19" s="297"/>
      <c r="C19" s="256"/>
      <c r="D19" s="137"/>
      <c r="E19" s="262"/>
      <c r="F19" s="262"/>
      <c r="G19" s="320"/>
      <c r="H19" s="340" t="s">
        <v>38</v>
      </c>
      <c r="I19" s="340"/>
      <c r="J19" s="340"/>
      <c r="K19" s="137" t="s">
        <v>46</v>
      </c>
      <c r="L19" s="141" t="s">
        <v>45</v>
      </c>
      <c r="M19" s="137" t="s">
        <v>724</v>
      </c>
      <c r="N19" s="141" t="s">
        <v>47</v>
      </c>
      <c r="O19" s="146"/>
      <c r="P19" s="291" t="s">
        <v>43</v>
      </c>
      <c r="Q19" s="292"/>
      <c r="R19" s="165">
        <f>'入力シート（申請時）'!B42</f>
        <v>0</v>
      </c>
      <c r="S19" s="151" t="s">
        <v>59</v>
      </c>
    </row>
    <row r="20" spans="2:23" ht="25" customHeight="1" thickBot="1" x14ac:dyDescent="0.6">
      <c r="B20" s="257" t="s">
        <v>43</v>
      </c>
      <c r="C20" s="258"/>
      <c r="D20" s="136" t="s">
        <v>724</v>
      </c>
      <c r="E20" s="138" t="s">
        <v>45</v>
      </c>
      <c r="F20" s="136" t="s">
        <v>46</v>
      </c>
      <c r="G20" s="139" t="s">
        <v>47</v>
      </c>
      <c r="H20" s="275" t="s">
        <v>39</v>
      </c>
      <c r="I20" s="275"/>
      <c r="J20" s="275"/>
      <c r="K20" s="140" t="s">
        <v>46</v>
      </c>
      <c r="L20" s="138" t="s">
        <v>45</v>
      </c>
      <c r="M20" s="140" t="s">
        <v>724</v>
      </c>
      <c r="N20" s="138" t="s">
        <v>47</v>
      </c>
      <c r="O20" s="145"/>
      <c r="P20" s="298" t="s">
        <v>791</v>
      </c>
      <c r="Q20" s="299"/>
      <c r="R20" s="166">
        <f>'入力シート（申請時）'!B43</f>
        <v>0</v>
      </c>
      <c r="S20" s="152" t="s">
        <v>59</v>
      </c>
    </row>
    <row r="21" spans="2:23" ht="25" customHeight="1" thickTop="1" thickBot="1" x14ac:dyDescent="0.6">
      <c r="B21" s="263" t="s">
        <v>44</v>
      </c>
      <c r="C21" s="264"/>
      <c r="D21" s="153" t="s">
        <v>724</v>
      </c>
      <c r="E21" s="154" t="s">
        <v>45</v>
      </c>
      <c r="F21" s="153" t="s">
        <v>46</v>
      </c>
      <c r="G21" s="155" t="s">
        <v>47</v>
      </c>
      <c r="H21" s="276" t="s">
        <v>48</v>
      </c>
      <c r="I21" s="276"/>
      <c r="J21" s="276"/>
      <c r="K21" s="156" t="s">
        <v>46</v>
      </c>
      <c r="L21" s="157" t="s">
        <v>45</v>
      </c>
      <c r="M21" s="156" t="s">
        <v>724</v>
      </c>
      <c r="N21" s="157" t="s">
        <v>47</v>
      </c>
      <c r="O21" s="158"/>
      <c r="P21" s="300" t="s">
        <v>52</v>
      </c>
      <c r="Q21" s="301"/>
      <c r="R21" s="167">
        <f>SUM(R18,R19,R20)</f>
        <v>0</v>
      </c>
      <c r="S21" s="159" t="s">
        <v>59</v>
      </c>
    </row>
    <row r="22" spans="2:23" ht="10" customHeight="1" x14ac:dyDescent="0.55000000000000004">
      <c r="B22" s="132"/>
      <c r="C22" s="132"/>
      <c r="D22" s="141"/>
      <c r="E22" s="141"/>
      <c r="F22" s="141"/>
      <c r="G22" s="141"/>
      <c r="H22" s="131"/>
      <c r="I22" s="131"/>
      <c r="J22" s="141"/>
      <c r="K22" s="141"/>
      <c r="L22" s="141"/>
      <c r="M22" s="141"/>
      <c r="N22" s="141"/>
      <c r="O22" s="141"/>
      <c r="P22" s="142"/>
      <c r="Q22" s="142"/>
      <c r="R22" s="135"/>
      <c r="S22" s="132"/>
    </row>
    <row r="23" spans="2:23" ht="17.5" thickBot="1" x14ac:dyDescent="0.6">
      <c r="B23" s="129" t="s">
        <v>849</v>
      </c>
    </row>
    <row r="24" spans="2:23" ht="25" customHeight="1" thickBot="1" x14ac:dyDescent="0.6">
      <c r="B24" s="345" t="s">
        <v>792</v>
      </c>
      <c r="C24" s="346"/>
      <c r="D24" s="346"/>
      <c r="E24" s="346"/>
      <c r="F24" s="346"/>
      <c r="G24" s="346"/>
      <c r="H24" s="346"/>
      <c r="I24" s="346"/>
      <c r="J24" s="346"/>
      <c r="K24" s="346"/>
      <c r="L24" s="346"/>
      <c r="M24" s="346"/>
      <c r="N24" s="346"/>
      <c r="O24" s="303" t="s">
        <v>86</v>
      </c>
      <c r="P24" s="304"/>
      <c r="Q24" s="304"/>
      <c r="R24" s="305"/>
      <c r="S24" s="306"/>
    </row>
    <row r="25" spans="2:23" ht="25" customHeight="1" x14ac:dyDescent="0.55000000000000004">
      <c r="B25" s="347"/>
      <c r="C25" s="275"/>
      <c r="D25" s="275"/>
      <c r="E25" s="275"/>
      <c r="F25" s="275"/>
      <c r="G25" s="275"/>
      <c r="H25" s="275"/>
      <c r="I25" s="275"/>
      <c r="J25" s="275"/>
      <c r="K25" s="275"/>
      <c r="L25" s="275"/>
      <c r="M25" s="275"/>
      <c r="N25" s="275"/>
      <c r="O25" s="253" t="s">
        <v>34</v>
      </c>
      <c r="P25" s="254"/>
      <c r="Q25" s="313"/>
      <c r="R25" s="343" t="s">
        <v>85</v>
      </c>
      <c r="S25" s="344"/>
    </row>
    <row r="26" spans="2:23" ht="25" customHeight="1" x14ac:dyDescent="0.55000000000000004">
      <c r="B26" s="160">
        <v>1</v>
      </c>
      <c r="C26" s="274" t="s">
        <v>70</v>
      </c>
      <c r="D26" s="265"/>
      <c r="E26" s="265"/>
      <c r="F26" s="265"/>
      <c r="G26" s="265"/>
      <c r="H26" s="265"/>
      <c r="I26" s="265"/>
      <c r="J26" s="265"/>
      <c r="K26" s="265"/>
      <c r="L26" s="265"/>
      <c r="M26" s="265"/>
      <c r="N26" s="266"/>
      <c r="O26" s="307"/>
      <c r="P26" s="308"/>
      <c r="Q26" s="309"/>
      <c r="R26" s="348"/>
      <c r="S26" s="349"/>
    </row>
    <row r="27" spans="2:23" ht="25" customHeight="1" x14ac:dyDescent="0.55000000000000004">
      <c r="B27" s="161">
        <v>2</v>
      </c>
      <c r="C27" s="271" t="s">
        <v>851</v>
      </c>
      <c r="D27" s="272"/>
      <c r="E27" s="272"/>
      <c r="F27" s="272"/>
      <c r="G27" s="272"/>
      <c r="H27" s="272"/>
      <c r="I27" s="272"/>
      <c r="J27" s="272"/>
      <c r="K27" s="272"/>
      <c r="L27" s="272"/>
      <c r="M27" s="272"/>
      <c r="N27" s="273"/>
      <c r="O27" s="310"/>
      <c r="P27" s="311"/>
      <c r="Q27" s="312"/>
      <c r="R27" s="282"/>
      <c r="S27" s="283"/>
    </row>
    <row r="28" spans="2:23" ht="25" customHeight="1" x14ac:dyDescent="0.55000000000000004">
      <c r="B28" s="161">
        <v>3</v>
      </c>
      <c r="C28" s="271" t="s">
        <v>71</v>
      </c>
      <c r="D28" s="272"/>
      <c r="E28" s="272"/>
      <c r="F28" s="272"/>
      <c r="G28" s="272"/>
      <c r="H28" s="272"/>
      <c r="I28" s="272"/>
      <c r="J28" s="272"/>
      <c r="K28" s="272"/>
      <c r="L28" s="272"/>
      <c r="M28" s="272"/>
      <c r="N28" s="273"/>
      <c r="O28" s="310"/>
      <c r="P28" s="311"/>
      <c r="Q28" s="312"/>
      <c r="R28" s="282"/>
      <c r="S28" s="283"/>
    </row>
    <row r="29" spans="2:23" ht="25" customHeight="1" x14ac:dyDescent="0.55000000000000004">
      <c r="B29" s="161">
        <v>4</v>
      </c>
      <c r="C29" s="271" t="s">
        <v>72</v>
      </c>
      <c r="D29" s="272"/>
      <c r="E29" s="272"/>
      <c r="F29" s="272"/>
      <c r="G29" s="272"/>
      <c r="H29" s="272"/>
      <c r="I29" s="272"/>
      <c r="J29" s="272"/>
      <c r="K29" s="272"/>
      <c r="L29" s="272"/>
      <c r="M29" s="272"/>
      <c r="N29" s="273"/>
      <c r="O29" s="310"/>
      <c r="P29" s="311"/>
      <c r="Q29" s="312"/>
      <c r="R29" s="282"/>
      <c r="S29" s="283"/>
    </row>
    <row r="30" spans="2:23" ht="25" customHeight="1" x14ac:dyDescent="0.55000000000000004">
      <c r="B30" s="161">
        <v>5</v>
      </c>
      <c r="C30" s="271" t="s">
        <v>73</v>
      </c>
      <c r="D30" s="272"/>
      <c r="E30" s="272"/>
      <c r="F30" s="272"/>
      <c r="G30" s="272"/>
      <c r="H30" s="272"/>
      <c r="I30" s="272"/>
      <c r="J30" s="272"/>
      <c r="K30" s="272"/>
      <c r="L30" s="272"/>
      <c r="M30" s="272"/>
      <c r="N30" s="273"/>
      <c r="O30" s="310"/>
      <c r="P30" s="311"/>
      <c r="Q30" s="312"/>
      <c r="R30" s="282"/>
      <c r="S30" s="283"/>
    </row>
    <row r="31" spans="2:23" ht="25" customHeight="1" x14ac:dyDescent="0.55000000000000004">
      <c r="B31" s="161">
        <v>6</v>
      </c>
      <c r="C31" s="271" t="s">
        <v>74</v>
      </c>
      <c r="D31" s="272"/>
      <c r="E31" s="272"/>
      <c r="F31" s="272"/>
      <c r="G31" s="272"/>
      <c r="H31" s="272"/>
      <c r="I31" s="272"/>
      <c r="J31" s="272"/>
      <c r="K31" s="272"/>
      <c r="L31" s="272"/>
      <c r="M31" s="272"/>
      <c r="N31" s="273"/>
      <c r="O31" s="310"/>
      <c r="P31" s="311"/>
      <c r="Q31" s="312"/>
      <c r="R31" s="282"/>
      <c r="S31" s="283"/>
    </row>
    <row r="32" spans="2:23" ht="25" customHeight="1" x14ac:dyDescent="0.55000000000000004">
      <c r="B32" s="161">
        <v>7</v>
      </c>
      <c r="C32" s="271" t="s">
        <v>75</v>
      </c>
      <c r="D32" s="272"/>
      <c r="E32" s="272"/>
      <c r="F32" s="272"/>
      <c r="G32" s="272"/>
      <c r="H32" s="272"/>
      <c r="I32" s="272"/>
      <c r="J32" s="272"/>
      <c r="K32" s="272"/>
      <c r="L32" s="272"/>
      <c r="M32" s="272"/>
      <c r="N32" s="273"/>
      <c r="O32" s="310"/>
      <c r="P32" s="311"/>
      <c r="Q32" s="312"/>
      <c r="R32" s="282"/>
      <c r="S32" s="283"/>
    </row>
    <row r="33" spans="2:26" ht="25" customHeight="1" x14ac:dyDescent="0.55000000000000004">
      <c r="B33" s="161">
        <v>8</v>
      </c>
      <c r="C33" s="271" t="s">
        <v>76</v>
      </c>
      <c r="D33" s="272"/>
      <c r="E33" s="272"/>
      <c r="F33" s="272"/>
      <c r="G33" s="272"/>
      <c r="H33" s="272"/>
      <c r="I33" s="272"/>
      <c r="J33" s="272"/>
      <c r="K33" s="272"/>
      <c r="L33" s="272"/>
      <c r="M33" s="272"/>
      <c r="N33" s="273"/>
      <c r="O33" s="310"/>
      <c r="P33" s="311"/>
      <c r="Q33" s="312"/>
      <c r="R33" s="282"/>
      <c r="S33" s="283"/>
    </row>
    <row r="34" spans="2:26" ht="25" customHeight="1" x14ac:dyDescent="0.55000000000000004">
      <c r="B34" s="161">
        <v>9</v>
      </c>
      <c r="C34" s="271" t="s">
        <v>77</v>
      </c>
      <c r="D34" s="272"/>
      <c r="E34" s="272"/>
      <c r="F34" s="272"/>
      <c r="G34" s="272"/>
      <c r="H34" s="272"/>
      <c r="I34" s="272"/>
      <c r="J34" s="272"/>
      <c r="K34" s="272"/>
      <c r="L34" s="272"/>
      <c r="M34" s="272"/>
      <c r="N34" s="273"/>
      <c r="O34" s="310"/>
      <c r="P34" s="311"/>
      <c r="Q34" s="312"/>
      <c r="R34" s="282"/>
      <c r="S34" s="283"/>
    </row>
    <row r="35" spans="2:26" ht="25" customHeight="1" x14ac:dyDescent="0.55000000000000004">
      <c r="B35" s="161">
        <v>10</v>
      </c>
      <c r="C35" s="271" t="s">
        <v>78</v>
      </c>
      <c r="D35" s="272"/>
      <c r="E35" s="272"/>
      <c r="F35" s="272"/>
      <c r="G35" s="272"/>
      <c r="H35" s="272"/>
      <c r="I35" s="272"/>
      <c r="J35" s="272"/>
      <c r="K35" s="272"/>
      <c r="L35" s="272"/>
      <c r="M35" s="272"/>
      <c r="N35" s="273"/>
      <c r="O35" s="310"/>
      <c r="P35" s="311"/>
      <c r="Q35" s="312"/>
      <c r="R35" s="282"/>
      <c r="S35" s="283"/>
    </row>
    <row r="36" spans="2:26" ht="25" customHeight="1" x14ac:dyDescent="0.55000000000000004">
      <c r="B36" s="161">
        <v>11</v>
      </c>
      <c r="C36" s="271" t="s">
        <v>79</v>
      </c>
      <c r="D36" s="272"/>
      <c r="E36" s="272"/>
      <c r="F36" s="272"/>
      <c r="G36" s="272"/>
      <c r="H36" s="272"/>
      <c r="I36" s="272"/>
      <c r="J36" s="272"/>
      <c r="K36" s="272"/>
      <c r="L36" s="272"/>
      <c r="M36" s="272"/>
      <c r="N36" s="273"/>
      <c r="O36" s="310"/>
      <c r="P36" s="311"/>
      <c r="Q36" s="312"/>
      <c r="R36" s="282"/>
      <c r="S36" s="283"/>
    </row>
    <row r="37" spans="2:26" ht="25" customHeight="1" x14ac:dyDescent="0.55000000000000004">
      <c r="B37" s="161">
        <v>12</v>
      </c>
      <c r="C37" s="271" t="s">
        <v>781</v>
      </c>
      <c r="D37" s="272"/>
      <c r="E37" s="272"/>
      <c r="F37" s="272"/>
      <c r="G37" s="272"/>
      <c r="H37" s="272"/>
      <c r="I37" s="272"/>
      <c r="J37" s="272"/>
      <c r="K37" s="272"/>
      <c r="L37" s="272"/>
      <c r="M37" s="272"/>
      <c r="N37" s="273"/>
      <c r="O37" s="310"/>
      <c r="P37" s="311"/>
      <c r="Q37" s="312"/>
      <c r="R37" s="282"/>
      <c r="S37" s="283"/>
    </row>
    <row r="38" spans="2:26" ht="25" customHeight="1" x14ac:dyDescent="0.55000000000000004">
      <c r="B38" s="161">
        <v>13</v>
      </c>
      <c r="C38" s="271" t="s">
        <v>80</v>
      </c>
      <c r="D38" s="272"/>
      <c r="E38" s="272"/>
      <c r="F38" s="272"/>
      <c r="G38" s="272"/>
      <c r="H38" s="272"/>
      <c r="I38" s="272"/>
      <c r="J38" s="272"/>
      <c r="K38" s="272"/>
      <c r="L38" s="272"/>
      <c r="M38" s="272"/>
      <c r="N38" s="273"/>
      <c r="O38" s="310"/>
      <c r="P38" s="311"/>
      <c r="Q38" s="312"/>
      <c r="R38" s="282"/>
      <c r="S38" s="283"/>
    </row>
    <row r="39" spans="2:26" ht="25" customHeight="1" x14ac:dyDescent="0.55000000000000004">
      <c r="B39" s="161">
        <v>14</v>
      </c>
      <c r="C39" s="271" t="s">
        <v>82</v>
      </c>
      <c r="D39" s="272"/>
      <c r="E39" s="272"/>
      <c r="F39" s="272"/>
      <c r="G39" s="272"/>
      <c r="H39" s="272"/>
      <c r="I39" s="272"/>
      <c r="J39" s="272"/>
      <c r="K39" s="272"/>
      <c r="L39" s="272"/>
      <c r="M39" s="272"/>
      <c r="N39" s="273"/>
      <c r="O39" s="310"/>
      <c r="P39" s="311"/>
      <c r="Q39" s="312"/>
      <c r="R39" s="282"/>
      <c r="S39" s="283"/>
    </row>
    <row r="40" spans="2:26" ht="25" customHeight="1" x14ac:dyDescent="0.55000000000000004">
      <c r="B40" s="161">
        <v>15</v>
      </c>
      <c r="C40" s="271" t="s">
        <v>81</v>
      </c>
      <c r="D40" s="272"/>
      <c r="E40" s="272"/>
      <c r="F40" s="272"/>
      <c r="G40" s="272"/>
      <c r="H40" s="272"/>
      <c r="I40" s="272"/>
      <c r="J40" s="272"/>
      <c r="K40" s="272"/>
      <c r="L40" s="272"/>
      <c r="M40" s="272"/>
      <c r="N40" s="273"/>
      <c r="O40" s="310"/>
      <c r="P40" s="311"/>
      <c r="Q40" s="312"/>
      <c r="R40" s="282"/>
      <c r="S40" s="283"/>
    </row>
    <row r="41" spans="2:26" ht="25" customHeight="1" x14ac:dyDescent="0.55000000000000004">
      <c r="B41" s="161">
        <v>16</v>
      </c>
      <c r="C41" s="271" t="s">
        <v>83</v>
      </c>
      <c r="D41" s="272"/>
      <c r="E41" s="272"/>
      <c r="F41" s="272"/>
      <c r="G41" s="272"/>
      <c r="H41" s="272"/>
      <c r="I41" s="272"/>
      <c r="J41" s="272"/>
      <c r="K41" s="272"/>
      <c r="L41" s="272"/>
      <c r="M41" s="272"/>
      <c r="N41" s="273"/>
      <c r="O41" s="310"/>
      <c r="P41" s="311"/>
      <c r="Q41" s="312"/>
      <c r="R41" s="282"/>
      <c r="S41" s="283"/>
    </row>
    <row r="42" spans="2:26" ht="25" customHeight="1" x14ac:dyDescent="0.55000000000000004">
      <c r="B42" s="161">
        <v>17</v>
      </c>
      <c r="C42" s="370" t="s">
        <v>84</v>
      </c>
      <c r="D42" s="371"/>
      <c r="E42" s="371"/>
      <c r="F42" s="371"/>
      <c r="G42" s="371"/>
      <c r="H42" s="371"/>
      <c r="I42" s="371"/>
      <c r="J42" s="371"/>
      <c r="K42" s="371"/>
      <c r="L42" s="371"/>
      <c r="M42" s="371"/>
      <c r="N42" s="372"/>
      <c r="O42" s="362"/>
      <c r="P42" s="363"/>
      <c r="Q42" s="364"/>
      <c r="R42" s="365"/>
      <c r="S42" s="366"/>
    </row>
    <row r="43" spans="2:26" ht="25" customHeight="1" x14ac:dyDescent="0.55000000000000004">
      <c r="B43" s="161">
        <v>18</v>
      </c>
      <c r="C43" s="271"/>
      <c r="D43" s="272"/>
      <c r="E43" s="272"/>
      <c r="F43" s="272"/>
      <c r="G43" s="272"/>
      <c r="H43" s="272"/>
      <c r="I43" s="272"/>
      <c r="J43" s="272"/>
      <c r="K43" s="272"/>
      <c r="L43" s="272"/>
      <c r="M43" s="272"/>
      <c r="N43" s="273"/>
      <c r="O43" s="310"/>
      <c r="P43" s="311"/>
      <c r="Q43" s="312"/>
      <c r="R43" s="282"/>
      <c r="S43" s="283"/>
    </row>
    <row r="44" spans="2:26" ht="25" customHeight="1" x14ac:dyDescent="0.55000000000000004">
      <c r="B44" s="161">
        <v>19</v>
      </c>
      <c r="C44" s="271"/>
      <c r="D44" s="272"/>
      <c r="E44" s="272"/>
      <c r="F44" s="272"/>
      <c r="G44" s="272"/>
      <c r="H44" s="272"/>
      <c r="I44" s="272"/>
      <c r="J44" s="272"/>
      <c r="K44" s="272"/>
      <c r="L44" s="272"/>
      <c r="M44" s="272"/>
      <c r="N44" s="273"/>
      <c r="O44" s="310"/>
      <c r="P44" s="311"/>
      <c r="Q44" s="312"/>
      <c r="R44" s="282"/>
      <c r="S44" s="283"/>
    </row>
    <row r="45" spans="2:26" ht="25" customHeight="1" thickBot="1" x14ac:dyDescent="0.6">
      <c r="B45" s="162">
        <v>20</v>
      </c>
      <c r="C45" s="277"/>
      <c r="D45" s="278"/>
      <c r="E45" s="278"/>
      <c r="F45" s="278"/>
      <c r="G45" s="278"/>
      <c r="H45" s="278"/>
      <c r="I45" s="278"/>
      <c r="J45" s="278"/>
      <c r="K45" s="278"/>
      <c r="L45" s="278"/>
      <c r="M45" s="278"/>
      <c r="N45" s="279"/>
      <c r="O45" s="367"/>
      <c r="P45" s="368"/>
      <c r="Q45" s="369"/>
      <c r="R45" s="360"/>
      <c r="S45" s="361"/>
    </row>
    <row r="46" spans="2:26" ht="10" customHeight="1" x14ac:dyDescent="0.55000000000000004"/>
    <row r="47" spans="2:26" x14ac:dyDescent="0.55000000000000004">
      <c r="B47" s="129" t="s">
        <v>850</v>
      </c>
    </row>
    <row r="48" spans="2:26" ht="25" customHeight="1" x14ac:dyDescent="0.55000000000000004">
      <c r="B48" s="259" t="s">
        <v>91</v>
      </c>
      <c r="C48" s="260"/>
      <c r="D48" s="136" t="s">
        <v>88</v>
      </c>
      <c r="E48" s="265" t="s">
        <v>87</v>
      </c>
      <c r="F48" s="265"/>
      <c r="G48" s="266"/>
      <c r="H48" s="214" t="s">
        <v>88</v>
      </c>
      <c r="I48" s="260" t="s">
        <v>809</v>
      </c>
      <c r="J48" s="260"/>
      <c r="K48" s="260"/>
      <c r="L48" s="260"/>
      <c r="M48" s="260"/>
      <c r="N48" s="353"/>
      <c r="O48" s="224" t="s">
        <v>88</v>
      </c>
      <c r="P48" s="260" t="s">
        <v>943</v>
      </c>
      <c r="Q48" s="260"/>
      <c r="R48" s="353"/>
      <c r="W48" s="141"/>
      <c r="X48" s="142"/>
      <c r="Y48" s="142"/>
      <c r="Z48" s="142"/>
    </row>
    <row r="49" spans="2:26" ht="25" customHeight="1" x14ac:dyDescent="0.55000000000000004">
      <c r="B49" s="261"/>
      <c r="C49" s="262"/>
      <c r="D49" s="143" t="s">
        <v>88</v>
      </c>
      <c r="E49" s="267" t="s">
        <v>89</v>
      </c>
      <c r="F49" s="267"/>
      <c r="G49" s="268"/>
      <c r="H49" s="143" t="s">
        <v>88</v>
      </c>
      <c r="I49" s="267" t="s">
        <v>807</v>
      </c>
      <c r="J49" s="267"/>
      <c r="K49" s="267"/>
      <c r="L49" s="267"/>
      <c r="M49" s="267"/>
      <c r="N49" s="268"/>
      <c r="O49" s="143" t="s">
        <v>88</v>
      </c>
      <c r="P49" s="267" t="s">
        <v>942</v>
      </c>
      <c r="Q49" s="267"/>
      <c r="R49" s="268"/>
      <c r="W49" s="132"/>
      <c r="X49" s="222"/>
      <c r="Y49" s="222"/>
      <c r="Z49" s="222"/>
    </row>
    <row r="50" spans="2:26" ht="25" customHeight="1" x14ac:dyDescent="0.55000000000000004">
      <c r="B50" s="269" t="s">
        <v>90</v>
      </c>
      <c r="C50" s="270"/>
      <c r="D50" s="253" t="s">
        <v>808</v>
      </c>
      <c r="E50" s="254"/>
      <c r="F50" s="254"/>
      <c r="G50" s="254"/>
      <c r="H50" s="255"/>
      <c r="I50" s="255"/>
      <c r="J50" s="255"/>
      <c r="K50" s="256"/>
      <c r="L50" s="141"/>
      <c r="M50" s="142"/>
      <c r="N50" s="142"/>
      <c r="O50" s="142"/>
      <c r="P50" s="142"/>
      <c r="Q50" s="142"/>
    </row>
    <row r="51" spans="2:26" x14ac:dyDescent="0.55000000000000004">
      <c r="B51" s="129" t="s">
        <v>811</v>
      </c>
      <c r="I51" s="132"/>
      <c r="J51" s="132"/>
      <c r="K51" s="132"/>
      <c r="L51" s="132"/>
      <c r="M51" s="132"/>
    </row>
    <row r="52" spans="2:26" x14ac:dyDescent="0.55000000000000004">
      <c r="B52" s="129" t="s">
        <v>810</v>
      </c>
      <c r="I52" s="132"/>
      <c r="J52" s="132"/>
      <c r="K52" s="132"/>
      <c r="L52" s="132"/>
      <c r="M52" s="132"/>
    </row>
    <row r="53" spans="2:26" ht="5" customHeight="1" x14ac:dyDescent="0.55000000000000004">
      <c r="I53" s="132"/>
      <c r="J53" s="132"/>
      <c r="K53" s="132"/>
      <c r="L53" s="132"/>
      <c r="M53" s="132"/>
    </row>
    <row r="54" spans="2:26" x14ac:dyDescent="0.55000000000000004">
      <c r="I54" s="132"/>
      <c r="J54" s="132"/>
      <c r="K54" s="132"/>
      <c r="L54" s="132"/>
      <c r="M54" s="132"/>
    </row>
  </sheetData>
  <mergeCells count="126">
    <mergeCell ref="C44:N44"/>
    <mergeCell ref="O44:Q44"/>
    <mergeCell ref="R44:S44"/>
    <mergeCell ref="I48:N48"/>
    <mergeCell ref="I49:N49"/>
    <mergeCell ref="P48:R48"/>
    <mergeCell ref="R45:S45"/>
    <mergeCell ref="R35:S35"/>
    <mergeCell ref="R36:S36"/>
    <mergeCell ref="R37:S37"/>
    <mergeCell ref="R39:S39"/>
    <mergeCell ref="R40:S40"/>
    <mergeCell ref="R43:S43"/>
    <mergeCell ref="O42:Q42"/>
    <mergeCell ref="R42:S42"/>
    <mergeCell ref="O43:Q43"/>
    <mergeCell ref="O45:Q45"/>
    <mergeCell ref="C35:N35"/>
    <mergeCell ref="C41:N41"/>
    <mergeCell ref="C42:N42"/>
    <mergeCell ref="P49:R49"/>
    <mergeCell ref="B4:S4"/>
    <mergeCell ref="B7:C8"/>
    <mergeCell ref="B9:C11"/>
    <mergeCell ref="R34:S34"/>
    <mergeCell ref="R28:S28"/>
    <mergeCell ref="R29:S29"/>
    <mergeCell ref="R30:S30"/>
    <mergeCell ref="R31:S31"/>
    <mergeCell ref="R32:S32"/>
    <mergeCell ref="R33:S33"/>
    <mergeCell ref="R25:S25"/>
    <mergeCell ref="B24:N25"/>
    <mergeCell ref="R26:S26"/>
    <mergeCell ref="F7:G7"/>
    <mergeCell ref="H7:I7"/>
    <mergeCell ref="J7:S7"/>
    <mergeCell ref="F8:I8"/>
    <mergeCell ref="E17:G17"/>
    <mergeCell ref="H9:I9"/>
    <mergeCell ref="J9:S9"/>
    <mergeCell ref="D6:G6"/>
    <mergeCell ref="F9:G9"/>
    <mergeCell ref="D7:E7"/>
    <mergeCell ref="E18:G18"/>
    <mergeCell ref="E19:G19"/>
    <mergeCell ref="P8:Q8"/>
    <mergeCell ref="P10:Q10"/>
    <mergeCell ref="P11:Q11"/>
    <mergeCell ref="P14:Q14"/>
    <mergeCell ref="D11:E11"/>
    <mergeCell ref="J8:K8"/>
    <mergeCell ref="F10:O10"/>
    <mergeCell ref="F11:O11"/>
    <mergeCell ref="D14:O14"/>
    <mergeCell ref="D15:O15"/>
    <mergeCell ref="D16:O16"/>
    <mergeCell ref="K17:O17"/>
    <mergeCell ref="H17:J17"/>
    <mergeCell ref="H18:J18"/>
    <mergeCell ref="H19:J19"/>
    <mergeCell ref="R27:S27"/>
    <mergeCell ref="R8:S8"/>
    <mergeCell ref="R10:S10"/>
    <mergeCell ref="R11:S11"/>
    <mergeCell ref="O32:Q32"/>
    <mergeCell ref="O33:Q33"/>
    <mergeCell ref="O34:Q34"/>
    <mergeCell ref="O41:Q41"/>
    <mergeCell ref="R41:S41"/>
    <mergeCell ref="O38:Q38"/>
    <mergeCell ref="O39:Q39"/>
    <mergeCell ref="O40:Q40"/>
    <mergeCell ref="O35:Q35"/>
    <mergeCell ref="O36:Q36"/>
    <mergeCell ref="O37:Q37"/>
    <mergeCell ref="O30:Q30"/>
    <mergeCell ref="O31:Q31"/>
    <mergeCell ref="B6:C6"/>
    <mergeCell ref="R38:S38"/>
    <mergeCell ref="L8:O8"/>
    <mergeCell ref="P15:Q15"/>
    <mergeCell ref="P16:Q16"/>
    <mergeCell ref="P17:Q17"/>
    <mergeCell ref="P18:Q18"/>
    <mergeCell ref="P19:Q19"/>
    <mergeCell ref="B17:C19"/>
    <mergeCell ref="P20:Q20"/>
    <mergeCell ref="P21:Q21"/>
    <mergeCell ref="B14:C14"/>
    <mergeCell ref="B15:C15"/>
    <mergeCell ref="B16:C16"/>
    <mergeCell ref="D8:E8"/>
    <mergeCell ref="D9:E9"/>
    <mergeCell ref="D10:E10"/>
    <mergeCell ref="O24:S24"/>
    <mergeCell ref="O26:Q26"/>
    <mergeCell ref="O27:Q27"/>
    <mergeCell ref="O28:Q28"/>
    <mergeCell ref="O29:Q29"/>
    <mergeCell ref="C36:N36"/>
    <mergeCell ref="O25:Q25"/>
    <mergeCell ref="D50:K50"/>
    <mergeCell ref="B20:C20"/>
    <mergeCell ref="B48:C49"/>
    <mergeCell ref="B21:C21"/>
    <mergeCell ref="E48:G48"/>
    <mergeCell ref="E49:G49"/>
    <mergeCell ref="B50:C50"/>
    <mergeCell ref="C30:N30"/>
    <mergeCell ref="C31:N31"/>
    <mergeCell ref="C32:N32"/>
    <mergeCell ref="C33:N33"/>
    <mergeCell ref="C34:N34"/>
    <mergeCell ref="C26:N26"/>
    <mergeCell ref="C27:N27"/>
    <mergeCell ref="C28:N28"/>
    <mergeCell ref="C29:N29"/>
    <mergeCell ref="C39:N39"/>
    <mergeCell ref="C40:N40"/>
    <mergeCell ref="C43:N43"/>
    <mergeCell ref="C38:N38"/>
    <mergeCell ref="C37:N37"/>
    <mergeCell ref="H20:J20"/>
    <mergeCell ref="H21:J21"/>
    <mergeCell ref="C45:N45"/>
  </mergeCells>
  <phoneticPr fontId="2"/>
  <dataValidations count="2">
    <dataValidation type="list" allowBlank="1" showInputMessage="1" showErrorMessage="1" sqref="O48:O49 H48:H49 D48:D49 M18:M21 K18:K21 F20:F21 D17:D18 D20:D21" xr:uid="{00000000-0002-0000-0200-000000000000}">
      <formula1>$V$17:$V$18</formula1>
    </dataValidation>
    <dataValidation type="list" allowBlank="1" showInputMessage="1" showErrorMessage="1" sqref="R26:S45" xr:uid="{00000000-0002-0000-0200-000001000000}">
      <formula1>$W$17:$W$18</formula1>
    </dataValidation>
  </dataValidations>
  <printOptions horizontalCentered="1"/>
  <pageMargins left="0.51181102362204722" right="0.51181102362204722" top="0.55118110236220474" bottom="0.55118110236220474" header="0.31496062992125984" footer="0.31496062992125984"/>
  <pageSetup paperSize="9"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31"/>
  <sheetViews>
    <sheetView view="pageBreakPreview" zoomScale="70" zoomScaleNormal="100" zoomScaleSheetLayoutView="70" workbookViewId="0">
      <selection activeCell="D9" sqref="D9:I9"/>
    </sheetView>
  </sheetViews>
  <sheetFormatPr defaultColWidth="8.83203125" defaultRowHeight="30" customHeight="1" x14ac:dyDescent="0.55000000000000004"/>
  <cols>
    <col min="1" max="1" width="0.9140625" style="70" customWidth="1"/>
    <col min="2" max="4" width="15.6640625" style="70" customWidth="1"/>
    <col min="5" max="5" width="2.6640625" style="70" customWidth="1"/>
    <col min="6" max="8" width="15.6640625" style="70" customWidth="1"/>
    <col min="9" max="9" width="3.1640625" style="70" bestFit="1" customWidth="1"/>
    <col min="10" max="10" width="0.9140625" style="70" customWidth="1"/>
    <col min="11" max="16384" width="8.83203125" style="70"/>
  </cols>
  <sheetData>
    <row r="1" spans="2:9" ht="5" customHeight="1" x14ac:dyDescent="0.55000000000000004"/>
    <row r="2" spans="2:9" ht="30" customHeight="1" x14ac:dyDescent="0.55000000000000004">
      <c r="B2" s="387" t="s">
        <v>127</v>
      </c>
      <c r="C2" s="387"/>
      <c r="D2" s="387"/>
      <c r="E2" s="387"/>
      <c r="F2" s="387"/>
      <c r="G2" s="387"/>
      <c r="H2" s="387"/>
      <c r="I2" s="387"/>
    </row>
    <row r="3" spans="2:9" ht="5" customHeight="1" x14ac:dyDescent="0.55000000000000004"/>
    <row r="4" spans="2:9" ht="30" customHeight="1" x14ac:dyDescent="0.55000000000000004">
      <c r="B4" s="409" t="s">
        <v>107</v>
      </c>
      <c r="C4" s="410"/>
      <c r="D4" s="404" t="s">
        <v>794</v>
      </c>
      <c r="E4" s="405"/>
      <c r="F4" s="405"/>
      <c r="G4" s="405"/>
      <c r="H4" s="405"/>
      <c r="I4" s="406"/>
    </row>
    <row r="5" spans="2:9" ht="30" customHeight="1" x14ac:dyDescent="0.55000000000000004">
      <c r="B5" s="411" t="s">
        <v>126</v>
      </c>
      <c r="C5" s="170" t="s">
        <v>111</v>
      </c>
      <c r="D5" s="402" t="str">
        <f>'入力シート（申請時）'!B6&amp;"　"&amp;'入力シート（申請時）'!B7</f>
        <v>いわき市○○○○○○○○番地の○　</v>
      </c>
      <c r="E5" s="403"/>
      <c r="F5" s="403"/>
      <c r="G5" s="403"/>
      <c r="H5" s="403"/>
      <c r="I5" s="393"/>
    </row>
    <row r="6" spans="2:9" ht="30" customHeight="1" x14ac:dyDescent="0.55000000000000004">
      <c r="B6" s="412"/>
      <c r="C6" s="72" t="s">
        <v>112</v>
      </c>
      <c r="D6" s="420" t="str">
        <f>'入力シート（申請時）'!B3</f>
        <v>○○　○○</v>
      </c>
      <c r="E6" s="421"/>
      <c r="F6" s="421"/>
      <c r="G6" s="73" t="s">
        <v>108</v>
      </c>
      <c r="H6" s="390" t="str">
        <f>'入力シート（申請時）'!B8</f>
        <v>○○○-○○-○○○○</v>
      </c>
      <c r="I6" s="391"/>
    </row>
    <row r="7" spans="2:9" ht="30" customHeight="1" x14ac:dyDescent="0.55000000000000004">
      <c r="B7" s="411" t="s">
        <v>115</v>
      </c>
      <c r="C7" s="170" t="s">
        <v>109</v>
      </c>
      <c r="D7" s="402" t="str">
        <f>'入力シート（申請時）'!B15</f>
        <v>いわき市○○○○○○○番地の○</v>
      </c>
      <c r="E7" s="403"/>
      <c r="F7" s="403"/>
      <c r="G7" s="403"/>
      <c r="H7" s="403"/>
      <c r="I7" s="393"/>
    </row>
    <row r="8" spans="2:9" ht="30" customHeight="1" x14ac:dyDescent="0.55000000000000004">
      <c r="B8" s="408"/>
      <c r="C8" s="74" t="s">
        <v>110</v>
      </c>
      <c r="D8" s="399">
        <f>'入力シート（申請時）'!B19</f>
        <v>0</v>
      </c>
      <c r="E8" s="400"/>
      <c r="F8" s="400"/>
      <c r="G8" s="400"/>
      <c r="H8" s="400"/>
      <c r="I8" s="401"/>
    </row>
    <row r="9" spans="2:9" ht="30" customHeight="1" x14ac:dyDescent="0.55000000000000004">
      <c r="B9" s="408"/>
      <c r="C9" s="77" t="s">
        <v>113</v>
      </c>
      <c r="D9" s="399" t="e">
        <f>'入力シート（申請時）'!B20&amp;"　"&amp;'入力シート（申請時）'!B21</f>
        <v>#N/A</v>
      </c>
      <c r="E9" s="400"/>
      <c r="F9" s="400"/>
      <c r="G9" s="400"/>
      <c r="H9" s="400"/>
      <c r="I9" s="401"/>
    </row>
    <row r="10" spans="2:9" ht="30" customHeight="1" x14ac:dyDescent="0.55000000000000004">
      <c r="B10" s="408"/>
      <c r="C10" s="74" t="s">
        <v>747</v>
      </c>
      <c r="D10" s="123">
        <f>'入力シート（申請時）'!B28</f>
        <v>0</v>
      </c>
      <c r="E10" s="75" t="s">
        <v>752</v>
      </c>
      <c r="F10" s="75"/>
      <c r="G10" s="75"/>
      <c r="H10" s="75"/>
      <c r="I10" s="76"/>
    </row>
    <row r="11" spans="2:9" ht="30" customHeight="1" x14ac:dyDescent="0.55000000000000004">
      <c r="B11" s="408"/>
      <c r="C11" s="169" t="s">
        <v>772</v>
      </c>
      <c r="D11" s="399" t="e">
        <f>VLOOKUP('入力シート（申請時）'!$B$20,'入力シート（申請時）'!$Q$10:$T$27,4,FALSE)</f>
        <v>#N/A</v>
      </c>
      <c r="E11" s="400"/>
      <c r="F11" s="400"/>
      <c r="G11" s="400"/>
      <c r="H11" s="400"/>
      <c r="I11" s="401"/>
    </row>
    <row r="12" spans="2:9" ht="30" customHeight="1" x14ac:dyDescent="0.55000000000000004">
      <c r="B12" s="408"/>
      <c r="C12" s="171" t="s">
        <v>114</v>
      </c>
      <c r="D12" s="379" t="e">
        <f>'入力シート（申請時）'!B22</f>
        <v>#N/A</v>
      </c>
      <c r="E12" s="380"/>
      <c r="F12" s="380"/>
      <c r="G12" s="380"/>
      <c r="H12" s="380"/>
      <c r="I12" s="168"/>
    </row>
    <row r="13" spans="2:9" ht="30" customHeight="1" x14ac:dyDescent="0.55000000000000004">
      <c r="B13" s="412"/>
      <c r="C13" s="72" t="s">
        <v>125</v>
      </c>
      <c r="D13" s="117">
        <f>'入力シート（申請時）'!B31</f>
        <v>0</v>
      </c>
      <c r="E13" s="396">
        <f>'入力シート（申請時）'!B32</f>
        <v>0</v>
      </c>
      <c r="F13" s="397"/>
      <c r="G13" s="397"/>
      <c r="H13" s="397"/>
      <c r="I13" s="398"/>
    </row>
    <row r="14" spans="2:9" ht="30" customHeight="1" x14ac:dyDescent="0.55000000000000004">
      <c r="B14" s="413" t="s">
        <v>116</v>
      </c>
      <c r="C14" s="411" t="s">
        <v>117</v>
      </c>
      <c r="D14" s="422">
        <f>'入力シート（申請時）'!B45</f>
        <v>0</v>
      </c>
      <c r="E14" s="416"/>
      <c r="F14" s="416"/>
      <c r="G14" s="126" t="s">
        <v>118</v>
      </c>
      <c r="H14" s="392" t="str">
        <f>'入力シート（申請時）'!B49</f>
        <v>○○○○-○○-○○○○</v>
      </c>
      <c r="I14" s="393"/>
    </row>
    <row r="15" spans="2:9" ht="30" customHeight="1" x14ac:dyDescent="0.55000000000000004">
      <c r="B15" s="414"/>
      <c r="C15" s="412"/>
      <c r="D15" s="382"/>
      <c r="E15" s="383"/>
      <c r="F15" s="383"/>
      <c r="G15" s="73" t="s">
        <v>119</v>
      </c>
      <c r="H15" s="394" t="str">
        <f>'入力シート（申請時）'!B48</f>
        <v>届出○○　第○○○○号</v>
      </c>
      <c r="I15" s="395"/>
    </row>
    <row r="16" spans="2:9" ht="30" customHeight="1" x14ac:dyDescent="0.55000000000000004">
      <c r="B16" s="413" t="s">
        <v>124</v>
      </c>
      <c r="C16" s="411" t="s">
        <v>120</v>
      </c>
      <c r="D16" s="415" t="str">
        <f>'入力シート（申請時）'!B52</f>
        <v>○○　○○</v>
      </c>
      <c r="E16" s="416"/>
      <c r="F16" s="416"/>
      <c r="G16" s="127" t="s">
        <v>118</v>
      </c>
      <c r="H16" s="392" t="str">
        <f>'入力シート（申請時）'!B53</f>
        <v>○○○○-○○-○○○○</v>
      </c>
      <c r="I16" s="393"/>
    </row>
    <row r="17" spans="2:9" ht="30" customHeight="1" x14ac:dyDescent="0.55000000000000004">
      <c r="B17" s="414"/>
      <c r="C17" s="412"/>
      <c r="D17" s="382"/>
      <c r="E17" s="383"/>
      <c r="F17" s="383"/>
      <c r="G17" s="128" t="s">
        <v>119</v>
      </c>
      <c r="H17" s="390" t="str">
        <f>'入力シート（申請時）'!B54</f>
        <v>○○○○○○○○号</v>
      </c>
      <c r="I17" s="391"/>
    </row>
    <row r="18" spans="2:9" ht="30" customHeight="1" x14ac:dyDescent="0.55000000000000004">
      <c r="B18" s="407" t="s">
        <v>123</v>
      </c>
      <c r="C18" s="170" t="s">
        <v>121</v>
      </c>
      <c r="D18" s="415" t="str">
        <f>'入力シート（申請時）'!B25&amp;"　"&amp;'入力シート（申請時）'!B26</f>
        <v>　</v>
      </c>
      <c r="E18" s="416"/>
      <c r="F18" s="416"/>
      <c r="G18" s="416"/>
      <c r="H18" s="416"/>
      <c r="I18" s="173"/>
    </row>
    <row r="19" spans="2:9" ht="15" customHeight="1" x14ac:dyDescent="0.55000000000000004">
      <c r="B19" s="417"/>
      <c r="C19" s="419" t="s">
        <v>122</v>
      </c>
      <c r="D19" s="379">
        <f>'入力シート（申請時）'!B27</f>
        <v>0</v>
      </c>
      <c r="E19" s="380"/>
      <c r="F19" s="381"/>
      <c r="G19" s="120" t="s">
        <v>54</v>
      </c>
      <c r="H19" s="121" t="str">
        <f>'入力シート（申請時）'!B23</f>
        <v>○○○○.○○</v>
      </c>
      <c r="I19" s="124" t="s">
        <v>841</v>
      </c>
    </row>
    <row r="20" spans="2:9" ht="15" customHeight="1" x14ac:dyDescent="0.55000000000000004">
      <c r="B20" s="418"/>
      <c r="C20" s="412"/>
      <c r="D20" s="382"/>
      <c r="E20" s="383"/>
      <c r="F20" s="384"/>
      <c r="G20" s="93" t="s">
        <v>842</v>
      </c>
      <c r="H20" s="122" t="str">
        <f>'入力シート（申請時）'!B24</f>
        <v>○○○○.○○</v>
      </c>
      <c r="I20" s="125" t="s">
        <v>841</v>
      </c>
    </row>
    <row r="22" spans="2:9" ht="30" customHeight="1" x14ac:dyDescent="0.55000000000000004">
      <c r="B22" s="70" t="s">
        <v>102</v>
      </c>
      <c r="F22" s="70" t="s">
        <v>103</v>
      </c>
    </row>
    <row r="23" spans="2:9" s="172" customFormat="1" ht="30" customHeight="1" x14ac:dyDescent="0.55000000000000004">
      <c r="B23" s="106" t="s">
        <v>100</v>
      </c>
      <c r="C23" s="106" t="s">
        <v>105</v>
      </c>
      <c r="D23" s="106" t="s">
        <v>101</v>
      </c>
      <c r="F23" s="106" t="s">
        <v>100</v>
      </c>
      <c r="G23" s="106" t="s">
        <v>105</v>
      </c>
      <c r="H23" s="385" t="s">
        <v>101</v>
      </c>
      <c r="I23" s="386"/>
    </row>
    <row r="24" spans="2:9" ht="30" customHeight="1" x14ac:dyDescent="0.55000000000000004">
      <c r="B24" s="407" t="s">
        <v>99</v>
      </c>
      <c r="C24" s="78">
        <f>'入力シート（申請時）'!B33</f>
        <v>0</v>
      </c>
      <c r="D24" s="79" t="s">
        <v>92</v>
      </c>
      <c r="F24" s="92" t="s">
        <v>795</v>
      </c>
      <c r="G24" s="84">
        <f>'入力シート（申請時）'!B41</f>
        <v>0</v>
      </c>
      <c r="H24" s="388"/>
      <c r="I24" s="389"/>
    </row>
    <row r="25" spans="2:9" ht="30" customHeight="1" x14ac:dyDescent="0.55000000000000004">
      <c r="B25" s="408"/>
      <c r="C25" s="80">
        <f>'入力シート（申請時）'!B34</f>
        <v>0</v>
      </c>
      <c r="D25" s="81" t="s">
        <v>93</v>
      </c>
      <c r="F25" s="81" t="s">
        <v>43</v>
      </c>
      <c r="G25" s="91">
        <f>'入力シート（申請時）'!B42</f>
        <v>0</v>
      </c>
      <c r="H25" s="373"/>
      <c r="I25" s="374"/>
    </row>
    <row r="26" spans="2:9" ht="30" customHeight="1" x14ac:dyDescent="0.55000000000000004">
      <c r="B26" s="408"/>
      <c r="C26" s="80">
        <f>'入力シート（申請時）'!B35</f>
        <v>0</v>
      </c>
      <c r="D26" s="81" t="s">
        <v>94</v>
      </c>
      <c r="F26" s="94" t="s">
        <v>791</v>
      </c>
      <c r="G26" s="91">
        <f>'入力シート（申請時）'!B43</f>
        <v>0</v>
      </c>
      <c r="H26" s="373"/>
      <c r="I26" s="374"/>
    </row>
    <row r="27" spans="2:9" ht="30" customHeight="1" x14ac:dyDescent="0.55000000000000004">
      <c r="B27" s="408"/>
      <c r="C27" s="80">
        <f>'入力シート（申請時）'!B36</f>
        <v>0</v>
      </c>
      <c r="D27" s="81" t="s">
        <v>95</v>
      </c>
      <c r="F27" s="81" t="s">
        <v>104</v>
      </c>
      <c r="G27" s="91">
        <f>G30-G24-G25-G26</f>
        <v>0</v>
      </c>
      <c r="H27" s="373"/>
      <c r="I27" s="374"/>
    </row>
    <row r="28" spans="2:9" ht="30" customHeight="1" x14ac:dyDescent="0.55000000000000004">
      <c r="B28" s="408"/>
      <c r="C28" s="80">
        <f>'入力シート（申請時）'!B37</f>
        <v>0</v>
      </c>
      <c r="D28" s="81" t="s">
        <v>96</v>
      </c>
      <c r="F28" s="81"/>
      <c r="G28" s="91"/>
      <c r="H28" s="373"/>
      <c r="I28" s="374"/>
    </row>
    <row r="29" spans="2:9" ht="30" customHeight="1" thickBot="1" x14ac:dyDescent="0.6">
      <c r="B29" s="408"/>
      <c r="C29" s="82">
        <f>'入力シート（申請時）'!B38</f>
        <v>0</v>
      </c>
      <c r="D29" s="83" t="s">
        <v>97</v>
      </c>
      <c r="F29" s="89"/>
      <c r="G29" s="90"/>
      <c r="H29" s="375"/>
      <c r="I29" s="376"/>
    </row>
    <row r="30" spans="2:9" ht="30" customHeight="1" thickTop="1" x14ac:dyDescent="0.55000000000000004">
      <c r="B30" s="85" t="s">
        <v>98</v>
      </c>
      <c r="C30" s="86">
        <f>SUM(C24:C29)</f>
        <v>0</v>
      </c>
      <c r="D30" s="87"/>
      <c r="F30" s="85" t="s">
        <v>98</v>
      </c>
      <c r="G30" s="88">
        <f>C30</f>
        <v>0</v>
      </c>
      <c r="H30" s="377"/>
      <c r="I30" s="378"/>
    </row>
    <row r="31" spans="2:9" ht="5" customHeight="1" x14ac:dyDescent="0.55000000000000004"/>
  </sheetData>
  <mergeCells count="37">
    <mergeCell ref="D4:I4"/>
    <mergeCell ref="B24:B29"/>
    <mergeCell ref="B4:C4"/>
    <mergeCell ref="B5:B6"/>
    <mergeCell ref="B14:B15"/>
    <mergeCell ref="B16:B17"/>
    <mergeCell ref="C14:C15"/>
    <mergeCell ref="C16:C17"/>
    <mergeCell ref="D18:H18"/>
    <mergeCell ref="B18:B20"/>
    <mergeCell ref="C19:C20"/>
    <mergeCell ref="D6:F6"/>
    <mergeCell ref="D14:F15"/>
    <mergeCell ref="D16:F17"/>
    <mergeCell ref="D12:H12"/>
    <mergeCell ref="B7:B13"/>
    <mergeCell ref="D19:F20"/>
    <mergeCell ref="H23:I23"/>
    <mergeCell ref="B2:I2"/>
    <mergeCell ref="H24:I24"/>
    <mergeCell ref="H25:I25"/>
    <mergeCell ref="H17:I17"/>
    <mergeCell ref="H16:I16"/>
    <mergeCell ref="H15:I15"/>
    <mergeCell ref="H14:I14"/>
    <mergeCell ref="E13:I13"/>
    <mergeCell ref="D11:I11"/>
    <mergeCell ref="D9:I9"/>
    <mergeCell ref="D8:I8"/>
    <mergeCell ref="D7:I7"/>
    <mergeCell ref="H6:I6"/>
    <mergeCell ref="D5:I5"/>
    <mergeCell ref="H26:I26"/>
    <mergeCell ref="H27:I27"/>
    <mergeCell ref="H28:I28"/>
    <mergeCell ref="H29:I29"/>
    <mergeCell ref="H30:I30"/>
  </mergeCells>
  <phoneticPr fontId="2"/>
  <pageMargins left="0.7" right="0.7" top="0.75" bottom="0.75" header="0.3" footer="0.3"/>
  <pageSetup paperSize="9"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39"/>
  <sheetViews>
    <sheetView showZeros="0" zoomScaleNormal="100" zoomScaleSheetLayoutView="115" workbookViewId="0">
      <selection activeCell="C16" sqref="C16"/>
    </sheetView>
  </sheetViews>
  <sheetFormatPr defaultColWidth="8.83203125" defaultRowHeight="20" customHeight="1" x14ac:dyDescent="0.55000000000000004"/>
  <cols>
    <col min="1" max="1" width="0.9140625" style="54" customWidth="1"/>
    <col min="2" max="2" width="4.6640625" style="54" customWidth="1"/>
    <col min="3" max="3" width="4" style="54" customWidth="1"/>
    <col min="4" max="4" width="15.83203125" style="54" customWidth="1"/>
    <col min="5" max="5" width="7.08203125" style="54" customWidth="1"/>
    <col min="6" max="6" width="4.58203125" style="54" customWidth="1"/>
    <col min="7" max="7" width="16.33203125" style="54" bestFit="1" customWidth="1"/>
    <col min="8" max="9" width="16.33203125" style="54" customWidth="1"/>
    <col min="10" max="10" width="3.5" style="54" bestFit="1" customWidth="1"/>
    <col min="11" max="11" width="0.9140625" style="54" customWidth="1"/>
    <col min="12" max="16384" width="8.83203125" style="54"/>
  </cols>
  <sheetData>
    <row r="1" spans="2:10" ht="5" customHeight="1" x14ac:dyDescent="0.55000000000000004"/>
    <row r="2" spans="2:10" ht="20" customHeight="1" x14ac:dyDescent="0.55000000000000004">
      <c r="B2" s="54" t="s">
        <v>36</v>
      </c>
    </row>
    <row r="4" spans="2:10" ht="20" customHeight="1" x14ac:dyDescent="0.55000000000000004">
      <c r="B4" s="425" t="s">
        <v>35</v>
      </c>
      <c r="C4" s="425"/>
      <c r="D4" s="425"/>
      <c r="E4" s="425"/>
      <c r="F4" s="425"/>
      <c r="G4" s="425"/>
      <c r="H4" s="425"/>
      <c r="I4" s="425"/>
      <c r="J4" s="425"/>
    </row>
    <row r="6" spans="2:10" ht="20" customHeight="1" x14ac:dyDescent="0.55000000000000004">
      <c r="H6" s="424" t="str">
        <f>'入力シート（申請時）'!B2</f>
        <v>令和○年○月○日</v>
      </c>
      <c r="I6" s="424"/>
      <c r="J6" s="70"/>
    </row>
    <row r="8" spans="2:10" ht="20" customHeight="1" x14ac:dyDescent="0.55000000000000004">
      <c r="B8" s="54" t="s">
        <v>826</v>
      </c>
    </row>
    <row r="10" spans="2:10" ht="20" customHeight="1" x14ac:dyDescent="0.35">
      <c r="G10" s="118" t="s">
        <v>32</v>
      </c>
      <c r="H10" s="427" t="str">
        <f>'入力シート（申請時）'!B6</f>
        <v>いわき市○○○○○○○○番地の○</v>
      </c>
      <c r="I10" s="427"/>
    </row>
    <row r="11" spans="2:10" ht="20" customHeight="1" x14ac:dyDescent="0.35">
      <c r="F11" s="67" t="s">
        <v>34</v>
      </c>
      <c r="G11" s="118"/>
      <c r="H11" s="426">
        <f>'入力シート（申請時）'!B7</f>
        <v>0</v>
      </c>
      <c r="I11" s="426"/>
    </row>
    <row r="12" spans="2:10" ht="20" customHeight="1" x14ac:dyDescent="0.35">
      <c r="G12" s="118" t="s">
        <v>33</v>
      </c>
      <c r="H12" s="426" t="str">
        <f>'入力シート（申請時）'!B3</f>
        <v>○○　○○</v>
      </c>
      <c r="I12" s="426"/>
    </row>
    <row r="14" spans="2:10" ht="20" customHeight="1" x14ac:dyDescent="0.55000000000000004">
      <c r="B14" s="56" t="s">
        <v>1</v>
      </c>
      <c r="C14" s="59"/>
      <c r="D14" s="59"/>
      <c r="E14" s="57"/>
      <c r="F14" s="56" t="s">
        <v>2</v>
      </c>
      <c r="G14" s="59"/>
      <c r="H14" s="59"/>
      <c r="I14" s="59"/>
      <c r="J14" s="57"/>
    </row>
    <row r="15" spans="2:10" ht="20" customHeight="1" x14ac:dyDescent="0.55000000000000004">
      <c r="B15" s="61"/>
      <c r="C15" s="62" t="s">
        <v>968</v>
      </c>
      <c r="D15" s="62"/>
      <c r="E15" s="63"/>
      <c r="F15" s="61"/>
      <c r="G15" s="62" t="s">
        <v>0</v>
      </c>
      <c r="H15" s="62"/>
      <c r="I15" s="62"/>
      <c r="J15" s="63"/>
    </row>
    <row r="16" spans="2:10" ht="30" customHeight="1" x14ac:dyDescent="0.55000000000000004">
      <c r="B16" s="56" t="s">
        <v>833</v>
      </c>
      <c r="C16" s="59"/>
      <c r="D16" s="59"/>
      <c r="E16" s="59"/>
      <c r="F16" s="57"/>
      <c r="G16" s="56" t="s">
        <v>30</v>
      </c>
      <c r="H16" s="59"/>
      <c r="I16" s="59"/>
      <c r="J16" s="57"/>
    </row>
    <row r="17" spans="2:10" ht="30" customHeight="1" x14ac:dyDescent="0.55000000000000004">
      <c r="B17" s="68"/>
      <c r="C17" s="428" t="s">
        <v>793</v>
      </c>
      <c r="D17" s="428"/>
      <c r="E17" s="428"/>
      <c r="F17" s="429"/>
      <c r="G17" s="61"/>
      <c r="H17" s="62"/>
      <c r="I17" s="71">
        <f>'入力シート（申請時）'!B40</f>
        <v>0</v>
      </c>
      <c r="J17" s="63" t="s">
        <v>29</v>
      </c>
    </row>
    <row r="18" spans="2:10" ht="30" customHeight="1" x14ac:dyDescent="0.55000000000000004">
      <c r="B18" s="68"/>
      <c r="C18" s="428"/>
      <c r="D18" s="428"/>
      <c r="E18" s="428"/>
      <c r="F18" s="429"/>
      <c r="G18" s="56" t="s">
        <v>31</v>
      </c>
      <c r="H18" s="59"/>
      <c r="I18" s="59"/>
      <c r="J18" s="57"/>
    </row>
    <row r="19" spans="2:10" ht="30" customHeight="1" x14ac:dyDescent="0.55000000000000004">
      <c r="B19" s="61"/>
      <c r="C19" s="62"/>
      <c r="D19" s="62" t="s">
        <v>751</v>
      </c>
      <c r="E19" s="108">
        <f>'入力シート（申請時）'!B28</f>
        <v>0</v>
      </c>
      <c r="F19" s="63" t="s">
        <v>752</v>
      </c>
      <c r="G19" s="61"/>
      <c r="H19" s="62"/>
      <c r="I19" s="71">
        <f>SUM('入力シート（申請時）'!B41,'入力シート（申請時）'!B42,'入力シート（申請時）'!B43)</f>
        <v>0</v>
      </c>
      <c r="J19" s="63" t="s">
        <v>29</v>
      </c>
    </row>
    <row r="20" spans="2:10" ht="20" customHeight="1" x14ac:dyDescent="0.55000000000000004">
      <c r="B20" s="56" t="s">
        <v>3</v>
      </c>
      <c r="C20" s="59"/>
      <c r="D20" s="59"/>
      <c r="E20" s="59"/>
      <c r="F20" s="59"/>
      <c r="G20" s="59"/>
      <c r="H20" s="59"/>
      <c r="I20" s="59"/>
      <c r="J20" s="57"/>
    </row>
    <row r="21" spans="2:10" ht="20" customHeight="1" x14ac:dyDescent="0.55000000000000004">
      <c r="B21" s="61"/>
      <c r="C21" s="423" t="str">
        <f>'入力シート（申請時）'!B17</f>
        <v>令和○年○月○日</v>
      </c>
      <c r="D21" s="423"/>
      <c r="E21" s="184" t="s">
        <v>4</v>
      </c>
      <c r="F21" s="423" t="str">
        <f>'入力シート（申請時）'!B18</f>
        <v>令和○年○月○日</v>
      </c>
      <c r="G21" s="423"/>
      <c r="H21" s="104" t="s">
        <v>780</v>
      </c>
      <c r="I21" s="108"/>
      <c r="J21" s="69"/>
    </row>
    <row r="22" spans="2:10" ht="20" customHeight="1" x14ac:dyDescent="0.55000000000000004">
      <c r="B22" s="56" t="s">
        <v>5</v>
      </c>
      <c r="C22" s="59"/>
      <c r="D22" s="59"/>
      <c r="E22" s="59"/>
      <c r="F22" s="59"/>
      <c r="G22" s="59"/>
      <c r="H22" s="59"/>
      <c r="I22" s="59"/>
      <c r="J22" s="57"/>
    </row>
    <row r="23" spans="2:10" ht="20" customHeight="1" x14ac:dyDescent="0.55000000000000004">
      <c r="B23" s="61"/>
      <c r="C23" s="62" t="s">
        <v>6</v>
      </c>
      <c r="D23" s="62"/>
      <c r="E23" s="62"/>
      <c r="F23" s="62"/>
      <c r="G23" s="62"/>
      <c r="H23" s="62"/>
      <c r="I23" s="62"/>
      <c r="J23" s="63"/>
    </row>
    <row r="24" spans="2:10" ht="20" customHeight="1" x14ac:dyDescent="0.55000000000000004">
      <c r="B24" s="56" t="s">
        <v>7</v>
      </c>
      <c r="C24" s="59"/>
      <c r="D24" s="59"/>
      <c r="E24" s="59"/>
      <c r="F24" s="59"/>
      <c r="G24" s="59"/>
      <c r="H24" s="59"/>
      <c r="I24" s="59"/>
      <c r="J24" s="57"/>
    </row>
    <row r="25" spans="2:10" ht="30" customHeight="1" x14ac:dyDescent="0.55000000000000004">
      <c r="B25" s="68"/>
      <c r="C25" s="55"/>
      <c r="D25" s="55"/>
      <c r="E25" s="55"/>
      <c r="F25" s="55"/>
      <c r="G25" s="55"/>
      <c r="H25" s="55"/>
      <c r="I25" s="55"/>
      <c r="J25" s="58"/>
    </row>
    <row r="26" spans="2:10" ht="20" customHeight="1" x14ac:dyDescent="0.55000000000000004">
      <c r="B26" s="68" t="s">
        <v>782</v>
      </c>
      <c r="C26" s="55"/>
      <c r="D26" s="55"/>
      <c r="E26" s="55"/>
      <c r="F26" s="55"/>
      <c r="G26" s="55"/>
      <c r="H26" s="55"/>
      <c r="I26" s="55"/>
      <c r="J26" s="58"/>
    </row>
    <row r="27" spans="2:10" ht="20" customHeight="1" x14ac:dyDescent="0.55000000000000004">
      <c r="B27" s="68" t="s">
        <v>8</v>
      </c>
      <c r="C27" s="55"/>
      <c r="D27" s="55"/>
      <c r="E27" s="55"/>
      <c r="F27" s="55"/>
      <c r="G27" s="55"/>
      <c r="H27" s="55" t="s">
        <v>17</v>
      </c>
      <c r="I27" s="55"/>
      <c r="J27" s="58"/>
    </row>
    <row r="28" spans="2:10" ht="20" customHeight="1" x14ac:dyDescent="0.55000000000000004">
      <c r="B28" s="68" t="s">
        <v>834</v>
      </c>
      <c r="C28" s="55"/>
      <c r="D28" s="55"/>
      <c r="E28" s="55"/>
      <c r="F28" s="55"/>
      <c r="G28" s="55"/>
      <c r="H28" s="55" t="s">
        <v>18</v>
      </c>
      <c r="I28" s="55"/>
      <c r="J28" s="58"/>
    </row>
    <row r="29" spans="2:10" ht="20" customHeight="1" x14ac:dyDescent="0.55000000000000004">
      <c r="B29" s="68" t="s">
        <v>9</v>
      </c>
      <c r="C29" s="55"/>
      <c r="D29" s="55"/>
      <c r="E29" s="55"/>
      <c r="F29" s="55"/>
      <c r="G29" s="55"/>
      <c r="H29" s="55" t="s">
        <v>19</v>
      </c>
      <c r="I29" s="55"/>
      <c r="J29" s="58"/>
    </row>
    <row r="30" spans="2:10" ht="20" customHeight="1" x14ac:dyDescent="0.55000000000000004">
      <c r="B30" s="68" t="s">
        <v>835</v>
      </c>
      <c r="C30" s="55"/>
      <c r="D30" s="55"/>
      <c r="E30" s="55"/>
      <c r="F30" s="55"/>
      <c r="G30" s="55"/>
      <c r="H30" s="55" t="s">
        <v>20</v>
      </c>
      <c r="I30" s="55"/>
      <c r="J30" s="58"/>
    </row>
    <row r="31" spans="2:10" ht="20" customHeight="1" x14ac:dyDescent="0.55000000000000004">
      <c r="B31" s="68" t="s">
        <v>10</v>
      </c>
      <c r="C31" s="55"/>
      <c r="D31" s="55"/>
      <c r="E31" s="55"/>
      <c r="F31" s="55"/>
      <c r="G31" s="55"/>
      <c r="H31" s="55" t="s">
        <v>21</v>
      </c>
      <c r="I31" s="55"/>
      <c r="J31" s="58"/>
    </row>
    <row r="32" spans="2:10" ht="20" customHeight="1" x14ac:dyDescent="0.55000000000000004">
      <c r="B32" s="68" t="s">
        <v>11</v>
      </c>
      <c r="C32" s="55"/>
      <c r="D32" s="55"/>
      <c r="E32" s="55"/>
      <c r="F32" s="55"/>
      <c r="G32" s="55"/>
      <c r="H32" s="55" t="s">
        <v>22</v>
      </c>
      <c r="I32" s="55"/>
      <c r="J32" s="58"/>
    </row>
    <row r="33" spans="2:10" ht="20" customHeight="1" x14ac:dyDescent="0.55000000000000004">
      <c r="B33" s="68" t="s">
        <v>12</v>
      </c>
      <c r="C33" s="55"/>
      <c r="D33" s="55"/>
      <c r="E33" s="55"/>
      <c r="F33" s="55"/>
      <c r="G33" s="55"/>
      <c r="H33" s="55" t="s">
        <v>23</v>
      </c>
      <c r="I33" s="55"/>
      <c r="J33" s="58"/>
    </row>
    <row r="34" spans="2:10" ht="20" customHeight="1" x14ac:dyDescent="0.55000000000000004">
      <c r="B34" s="68" t="s">
        <v>13</v>
      </c>
      <c r="C34" s="55"/>
      <c r="D34" s="55"/>
      <c r="E34" s="55"/>
      <c r="F34" s="55"/>
      <c r="G34" s="55"/>
      <c r="H34" s="55" t="s">
        <v>24</v>
      </c>
      <c r="I34" s="55"/>
      <c r="J34" s="58"/>
    </row>
    <row r="35" spans="2:10" ht="20" customHeight="1" x14ac:dyDescent="0.55000000000000004">
      <c r="B35" s="68" t="s">
        <v>14</v>
      </c>
      <c r="C35" s="55"/>
      <c r="D35" s="55"/>
      <c r="E35" s="55"/>
      <c r="F35" s="55"/>
      <c r="G35" s="55"/>
      <c r="H35" s="55" t="s">
        <v>25</v>
      </c>
      <c r="I35" s="55"/>
      <c r="J35" s="58"/>
    </row>
    <row r="36" spans="2:10" ht="20" customHeight="1" x14ac:dyDescent="0.55000000000000004">
      <c r="B36" s="68" t="s">
        <v>15</v>
      </c>
      <c r="C36" s="55"/>
      <c r="D36" s="55"/>
      <c r="E36" s="55"/>
      <c r="F36" s="55"/>
      <c r="G36" s="55"/>
      <c r="H36" s="55" t="s">
        <v>26</v>
      </c>
      <c r="I36" s="55"/>
      <c r="J36" s="58"/>
    </row>
    <row r="37" spans="2:10" ht="20" customHeight="1" x14ac:dyDescent="0.55000000000000004">
      <c r="B37" s="68" t="s">
        <v>16</v>
      </c>
      <c r="C37" s="55"/>
      <c r="D37" s="55"/>
      <c r="E37" s="55"/>
      <c r="F37" s="55"/>
      <c r="G37" s="55"/>
      <c r="H37" s="55" t="s">
        <v>27</v>
      </c>
      <c r="I37" s="55"/>
      <c r="J37" s="58"/>
    </row>
    <row r="38" spans="2:10" ht="20" customHeight="1" x14ac:dyDescent="0.55000000000000004">
      <c r="B38" s="61"/>
      <c r="C38" s="62"/>
      <c r="D38" s="62"/>
      <c r="E38" s="62"/>
      <c r="F38" s="62"/>
      <c r="G38" s="62"/>
      <c r="H38" s="62" t="s">
        <v>28</v>
      </c>
      <c r="I38" s="62"/>
      <c r="J38" s="63"/>
    </row>
    <row r="39" spans="2:10" ht="5" customHeight="1" x14ac:dyDescent="0.55000000000000004"/>
  </sheetData>
  <mergeCells count="8">
    <mergeCell ref="C21:D21"/>
    <mergeCell ref="H6:I6"/>
    <mergeCell ref="B4:J4"/>
    <mergeCell ref="H12:I12"/>
    <mergeCell ref="H10:I10"/>
    <mergeCell ref="H11:I11"/>
    <mergeCell ref="C17:F18"/>
    <mergeCell ref="F21:G21"/>
  </mergeCells>
  <phoneticPr fontId="2"/>
  <pageMargins left="0.7" right="0.7" top="0.75" bottom="0.75" header="0.3" footer="0.3"/>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I32"/>
  <sheetViews>
    <sheetView showZeros="0" view="pageBreakPreview" zoomScale="85" zoomScaleNormal="55" zoomScaleSheetLayoutView="85" workbookViewId="0">
      <selection activeCell="G16" sqref="G16"/>
    </sheetView>
  </sheetViews>
  <sheetFormatPr defaultColWidth="8.83203125" defaultRowHeight="25" customHeight="1" x14ac:dyDescent="0.55000000000000004"/>
  <cols>
    <col min="1" max="1" width="0.9140625" style="54" customWidth="1"/>
    <col min="2" max="2" width="3.6640625" style="54" customWidth="1"/>
    <col min="3" max="3" width="25.6640625" style="55" customWidth="1"/>
    <col min="4" max="4" width="3.6640625" style="55" customWidth="1"/>
    <col min="5" max="5" width="25.6640625" style="55" customWidth="1"/>
    <col min="6" max="7" width="3.6640625" style="55" customWidth="1"/>
    <col min="8" max="8" width="20.6640625" style="54" customWidth="1"/>
    <col min="9" max="9" width="5.6640625" style="54" customWidth="1"/>
    <col min="10" max="10" width="0.9140625" style="54" customWidth="1"/>
    <col min="11" max="16384" width="8.83203125" style="54"/>
  </cols>
  <sheetData>
    <row r="1" spans="2:9" ht="5" customHeight="1" x14ac:dyDescent="0.55000000000000004"/>
    <row r="2" spans="2:9" ht="23" customHeight="1" x14ac:dyDescent="0.55000000000000004">
      <c r="B2" s="54" t="s">
        <v>812</v>
      </c>
    </row>
    <row r="3" spans="2:9" ht="23" customHeight="1" x14ac:dyDescent="0.55000000000000004"/>
    <row r="4" spans="2:9" ht="23" customHeight="1" x14ac:dyDescent="0.55000000000000004">
      <c r="B4" s="425" t="s">
        <v>825</v>
      </c>
      <c r="C4" s="425"/>
      <c r="D4" s="425"/>
      <c r="E4" s="425"/>
      <c r="F4" s="425"/>
      <c r="G4" s="425"/>
      <c r="H4" s="425"/>
      <c r="I4" s="425"/>
    </row>
    <row r="5" spans="2:9" ht="23" customHeight="1" x14ac:dyDescent="0.55000000000000004"/>
    <row r="6" spans="2:9" ht="23" customHeight="1" x14ac:dyDescent="0.55000000000000004">
      <c r="I6" s="101" t="str">
        <f>'入力シート（申請時）'!B55</f>
        <v>令和○年○月○日</v>
      </c>
    </row>
    <row r="7" spans="2:9" ht="23" customHeight="1" x14ac:dyDescent="0.55000000000000004"/>
    <row r="8" spans="2:9" ht="23" customHeight="1" x14ac:dyDescent="0.55000000000000004">
      <c r="B8" s="54" t="s">
        <v>818</v>
      </c>
    </row>
    <row r="9" spans="2:9" ht="23" customHeight="1" x14ac:dyDescent="0.55000000000000004"/>
    <row r="10" spans="2:9" ht="23" customHeight="1" x14ac:dyDescent="0.35">
      <c r="F10" s="427" t="str">
        <f>'入力シート（申請時）'!B6</f>
        <v>いわき市○○○○○○○○番地の○</v>
      </c>
      <c r="G10" s="427"/>
      <c r="H10" s="427"/>
      <c r="I10" s="427"/>
    </row>
    <row r="11" spans="2:9" ht="23" customHeight="1" x14ac:dyDescent="0.35">
      <c r="E11" s="119" t="s">
        <v>830</v>
      </c>
      <c r="F11" s="426">
        <f>'入力シート（申請時）'!B7</f>
        <v>0</v>
      </c>
      <c r="G11" s="426"/>
      <c r="H11" s="426"/>
      <c r="I11" s="426"/>
    </row>
    <row r="12" spans="2:9" ht="23" customHeight="1" x14ac:dyDescent="0.35">
      <c r="F12" s="426" t="str">
        <f>'入力シート（申請時）'!B3</f>
        <v>○○　○○</v>
      </c>
      <c r="G12" s="426"/>
      <c r="H12" s="426"/>
      <c r="I12" s="426"/>
    </row>
    <row r="13" spans="2:9" ht="23" customHeight="1" x14ac:dyDescent="0.55000000000000004"/>
    <row r="14" spans="2:9" ht="25" customHeight="1" x14ac:dyDescent="0.55000000000000004">
      <c r="B14" s="56" t="s">
        <v>813</v>
      </c>
      <c r="C14" s="57"/>
      <c r="D14" s="415" t="s">
        <v>805</v>
      </c>
      <c r="E14" s="430"/>
      <c r="F14" s="102" t="s">
        <v>821</v>
      </c>
      <c r="G14" s="59"/>
      <c r="H14" s="103"/>
      <c r="I14" s="57"/>
    </row>
    <row r="15" spans="2:9" ht="25" customHeight="1" x14ac:dyDescent="0.55000000000000004">
      <c r="B15" s="61"/>
      <c r="C15" s="99" t="str">
        <f>'入力シート（申請時）'!B56</f>
        <v>令和○年○月○日</v>
      </c>
      <c r="D15" s="100"/>
      <c r="E15" s="99" t="str">
        <f>'入力シート（申請時）'!B57</f>
        <v>いわき市指令第○○○○号</v>
      </c>
      <c r="F15" s="96"/>
      <c r="G15" s="104" t="s">
        <v>969</v>
      </c>
      <c r="H15" s="62"/>
      <c r="I15" s="63"/>
    </row>
    <row r="16" spans="2:9" ht="25" customHeight="1" x14ac:dyDescent="0.55000000000000004">
      <c r="B16" s="56" t="s">
        <v>814</v>
      </c>
      <c r="C16" s="59"/>
      <c r="D16" s="59"/>
      <c r="E16" s="59"/>
      <c r="F16" s="59"/>
      <c r="G16" s="103"/>
      <c r="H16" s="103"/>
      <c r="I16" s="57"/>
    </row>
    <row r="17" spans="2:9" ht="25" customHeight="1" x14ac:dyDescent="0.55000000000000004">
      <c r="B17" s="61" t="s">
        <v>819</v>
      </c>
      <c r="C17" s="62" t="s">
        <v>820</v>
      </c>
      <c r="D17" s="62"/>
      <c r="E17" s="62"/>
      <c r="F17" s="62"/>
      <c r="G17" s="104"/>
      <c r="H17" s="104"/>
      <c r="I17" s="63"/>
    </row>
    <row r="18" spans="2:9" ht="25" customHeight="1" x14ac:dyDescent="0.55000000000000004">
      <c r="B18" s="56" t="s">
        <v>815</v>
      </c>
      <c r="C18" s="59"/>
      <c r="D18" s="59"/>
      <c r="E18" s="59"/>
      <c r="F18" s="59"/>
      <c r="G18" s="103"/>
      <c r="H18" s="103"/>
      <c r="I18" s="57"/>
    </row>
    <row r="19" spans="2:9" ht="25" customHeight="1" x14ac:dyDescent="0.55000000000000004">
      <c r="B19" s="68" t="s">
        <v>819</v>
      </c>
      <c r="C19" s="55" t="s">
        <v>827</v>
      </c>
      <c r="G19" s="105"/>
      <c r="H19" s="105"/>
      <c r="I19" s="58"/>
    </row>
    <row r="20" spans="2:9" ht="25" customHeight="1" x14ac:dyDescent="0.55000000000000004">
      <c r="B20" s="68"/>
      <c r="G20" s="105"/>
      <c r="H20" s="105"/>
      <c r="I20" s="58"/>
    </row>
    <row r="21" spans="2:9" ht="25" customHeight="1" x14ac:dyDescent="0.55000000000000004">
      <c r="B21" s="61"/>
      <c r="C21" s="62"/>
      <c r="D21" s="62"/>
      <c r="E21" s="62"/>
      <c r="F21" s="62"/>
      <c r="G21" s="104"/>
      <c r="H21" s="104"/>
      <c r="I21" s="63"/>
    </row>
    <row r="22" spans="2:9" ht="25" customHeight="1" x14ac:dyDescent="0.55000000000000004">
      <c r="B22" s="415" t="s">
        <v>816</v>
      </c>
      <c r="C22" s="416"/>
      <c r="D22" s="416"/>
      <c r="E22" s="430"/>
      <c r="F22" s="103"/>
      <c r="G22" s="431" t="str">
        <f>'入力シート（申請時）'!B17</f>
        <v>令和○年○月○日</v>
      </c>
      <c r="H22" s="431"/>
      <c r="I22" s="95" t="s">
        <v>822</v>
      </c>
    </row>
    <row r="23" spans="2:9" ht="25" customHeight="1" x14ac:dyDescent="0.55000000000000004">
      <c r="B23" s="97"/>
      <c r="C23" s="433" t="str">
        <f>'入力シート（申請時）'!B15</f>
        <v>いわき市○○○○○○○番地の○</v>
      </c>
      <c r="D23" s="433"/>
      <c r="E23" s="434"/>
      <c r="F23" s="98"/>
      <c r="G23" s="432" t="str">
        <f>'入力シート（申請時）'!B18</f>
        <v>令和○年○月○日</v>
      </c>
      <c r="H23" s="432"/>
      <c r="I23" s="69" t="s">
        <v>823</v>
      </c>
    </row>
    <row r="24" spans="2:9" ht="25" customHeight="1" x14ac:dyDescent="0.55000000000000004">
      <c r="B24" s="56" t="s">
        <v>817</v>
      </c>
      <c r="C24" s="59"/>
      <c r="D24" s="59"/>
      <c r="E24" s="59"/>
      <c r="F24" s="59"/>
      <c r="G24" s="59"/>
      <c r="H24" s="59"/>
      <c r="I24" s="57"/>
    </row>
    <row r="25" spans="2:9" ht="25" customHeight="1" x14ac:dyDescent="0.55000000000000004">
      <c r="B25" s="68"/>
      <c r="H25" s="55"/>
      <c r="I25" s="58"/>
    </row>
    <row r="26" spans="2:9" ht="25" customHeight="1" x14ac:dyDescent="0.55000000000000004">
      <c r="B26" s="68"/>
      <c r="H26" s="55"/>
      <c r="I26" s="58"/>
    </row>
    <row r="27" spans="2:9" ht="25" customHeight="1" x14ac:dyDescent="0.55000000000000004">
      <c r="B27" s="68"/>
      <c r="H27" s="55"/>
      <c r="I27" s="58"/>
    </row>
    <row r="28" spans="2:9" ht="25" customHeight="1" x14ac:dyDescent="0.55000000000000004">
      <c r="B28" s="68"/>
      <c r="H28" s="55"/>
      <c r="I28" s="58"/>
    </row>
    <row r="29" spans="2:9" ht="25" customHeight="1" x14ac:dyDescent="0.55000000000000004">
      <c r="B29" s="68"/>
      <c r="H29" s="55"/>
      <c r="I29" s="58"/>
    </row>
    <row r="30" spans="2:9" ht="25" customHeight="1" x14ac:dyDescent="0.55000000000000004">
      <c r="B30" s="68"/>
      <c r="H30" s="55"/>
      <c r="I30" s="58"/>
    </row>
    <row r="31" spans="2:9" ht="25" customHeight="1" x14ac:dyDescent="0.55000000000000004">
      <c r="B31" s="61"/>
      <c r="C31" s="62"/>
      <c r="D31" s="62"/>
      <c r="E31" s="62"/>
      <c r="F31" s="62"/>
      <c r="G31" s="62"/>
      <c r="H31" s="62"/>
      <c r="I31" s="63"/>
    </row>
    <row r="32" spans="2:9" ht="5" customHeight="1" x14ac:dyDescent="0.55000000000000004"/>
  </sheetData>
  <mergeCells count="9">
    <mergeCell ref="B22:E22"/>
    <mergeCell ref="B4:I4"/>
    <mergeCell ref="D14:E14"/>
    <mergeCell ref="G22:H22"/>
    <mergeCell ref="G23:H23"/>
    <mergeCell ref="F10:I10"/>
    <mergeCell ref="F11:I11"/>
    <mergeCell ref="F12:I12"/>
    <mergeCell ref="C23:E23"/>
  </mergeCells>
  <phoneticPr fontId="2"/>
  <pageMargins left="0.7" right="0.7" top="0.75" bottom="0.75" header="0.3" footer="0.3"/>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I44"/>
  <sheetViews>
    <sheetView view="pageBreakPreview" zoomScaleNormal="100" zoomScaleSheetLayoutView="100" workbookViewId="0">
      <selection activeCell="J25" sqref="J25"/>
    </sheetView>
  </sheetViews>
  <sheetFormatPr defaultColWidth="2.33203125" defaultRowHeight="19.75" customHeight="1" x14ac:dyDescent="0.55000000000000004"/>
  <cols>
    <col min="1" max="5" width="2.5" style="2" customWidth="1"/>
    <col min="6" max="34" width="2.33203125" style="2" customWidth="1"/>
    <col min="35" max="35" width="2.33203125" style="2"/>
    <col min="36" max="61" width="2.33203125" style="116"/>
    <col min="62" max="16384" width="2.33203125" style="2"/>
  </cols>
  <sheetData>
    <row r="1" spans="1:36" ht="12" x14ac:dyDescent="0.55000000000000004">
      <c r="A1" s="523" t="s">
        <v>128</v>
      </c>
      <c r="B1" s="523"/>
      <c r="C1" s="523"/>
      <c r="D1" s="523"/>
      <c r="E1" s="523"/>
      <c r="F1" s="523"/>
      <c r="G1" s="523"/>
      <c r="H1" s="523"/>
      <c r="I1" s="523"/>
      <c r="J1" s="523"/>
      <c r="K1" s="523"/>
      <c r="L1" s="523"/>
      <c r="M1" s="523"/>
      <c r="N1" s="523"/>
      <c r="O1" s="523"/>
      <c r="P1" s="523"/>
      <c r="Q1" s="523"/>
      <c r="R1" s="523"/>
      <c r="S1" s="523"/>
      <c r="T1" s="523"/>
      <c r="U1" s="523"/>
      <c r="V1" s="523"/>
      <c r="W1" s="523"/>
      <c r="X1" s="523"/>
      <c r="Y1" s="523"/>
      <c r="Z1" s="523"/>
      <c r="AA1" s="523"/>
      <c r="AB1" s="523"/>
      <c r="AC1" s="523"/>
      <c r="AD1" s="523"/>
      <c r="AE1" s="523"/>
      <c r="AF1" s="523"/>
      <c r="AG1" s="523"/>
      <c r="AH1" s="523"/>
    </row>
    <row r="2" spans="1:36" ht="16.5" x14ac:dyDescent="0.55000000000000004">
      <c r="A2" s="558" t="s">
        <v>129</v>
      </c>
      <c r="B2" s="558"/>
      <c r="C2" s="558"/>
      <c r="D2" s="558"/>
      <c r="E2" s="558"/>
      <c r="F2" s="558"/>
      <c r="G2" s="558"/>
      <c r="H2" s="558"/>
      <c r="I2" s="558"/>
      <c r="J2" s="558"/>
      <c r="K2" s="558"/>
      <c r="L2" s="558"/>
      <c r="M2" s="558"/>
      <c r="N2" s="558"/>
      <c r="O2" s="558"/>
      <c r="P2" s="558"/>
      <c r="Q2" s="558"/>
      <c r="R2" s="558"/>
      <c r="S2" s="558"/>
      <c r="T2" s="558"/>
      <c r="U2" s="558"/>
      <c r="V2" s="558"/>
      <c r="W2" s="558"/>
      <c r="X2" s="558"/>
      <c r="Y2" s="558"/>
      <c r="Z2" s="558"/>
      <c r="AA2" s="558"/>
      <c r="AB2" s="558"/>
      <c r="AC2" s="558"/>
      <c r="AD2" s="558"/>
      <c r="AE2" s="558"/>
      <c r="AF2" s="558"/>
      <c r="AG2" s="558"/>
      <c r="AH2" s="558"/>
    </row>
    <row r="3" spans="1:36" ht="16.5" x14ac:dyDescent="0.55000000000000004">
      <c r="A3" s="558" t="s">
        <v>130</v>
      </c>
      <c r="B3" s="558"/>
      <c r="C3" s="558"/>
      <c r="D3" s="558"/>
      <c r="E3" s="558"/>
      <c r="F3" s="558"/>
      <c r="G3" s="558"/>
      <c r="H3" s="558"/>
      <c r="I3" s="558"/>
      <c r="J3" s="558"/>
      <c r="K3" s="558"/>
      <c r="L3" s="558"/>
      <c r="M3" s="558"/>
      <c r="N3" s="558"/>
      <c r="O3" s="558"/>
      <c r="P3" s="558"/>
      <c r="Q3" s="558"/>
      <c r="R3" s="558"/>
      <c r="S3" s="558"/>
      <c r="T3" s="558"/>
      <c r="U3" s="558"/>
      <c r="V3" s="558"/>
      <c r="W3" s="558"/>
      <c r="X3" s="558"/>
      <c r="Y3" s="558"/>
      <c r="Z3" s="558"/>
      <c r="AA3" s="558"/>
      <c r="AB3" s="558"/>
      <c r="AC3" s="558"/>
      <c r="AD3" s="558"/>
      <c r="AE3" s="558"/>
      <c r="AF3" s="558"/>
      <c r="AG3" s="558"/>
      <c r="AH3" s="558"/>
    </row>
    <row r="4" spans="1:36" ht="11.4" customHeight="1" x14ac:dyDescent="0.55000000000000004">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row>
    <row r="5" spans="1:36" ht="15" customHeight="1" x14ac:dyDescent="0.55000000000000004">
      <c r="A5" s="2" t="s">
        <v>131</v>
      </c>
      <c r="S5" s="464" t="s">
        <v>132</v>
      </c>
      <c r="T5" s="464"/>
      <c r="U5" s="464"/>
      <c r="V5" s="464"/>
      <c r="W5" s="464"/>
      <c r="X5" s="464"/>
      <c r="Y5" s="464"/>
      <c r="Z5" s="464"/>
      <c r="AA5" s="4" t="s">
        <v>133</v>
      </c>
      <c r="AB5" s="464"/>
      <c r="AC5" s="464"/>
      <c r="AD5" s="4" t="s">
        <v>134</v>
      </c>
      <c r="AE5" s="464"/>
      <c r="AF5" s="464"/>
      <c r="AG5" s="4" t="s">
        <v>135</v>
      </c>
      <c r="AH5" s="4"/>
      <c r="AJ5" s="116" t="s">
        <v>853</v>
      </c>
    </row>
    <row r="6" spans="1:36" ht="12" customHeight="1" thickBot="1" x14ac:dyDescent="0.6"/>
    <row r="7" spans="1:36" ht="19.75" customHeight="1" x14ac:dyDescent="0.55000000000000004">
      <c r="A7" s="5" t="s">
        <v>46</v>
      </c>
      <c r="B7" s="556" t="s">
        <v>136</v>
      </c>
      <c r="C7" s="556"/>
      <c r="D7" s="556"/>
      <c r="E7" s="6"/>
      <c r="F7" s="7" t="s">
        <v>137</v>
      </c>
      <c r="G7" s="556" t="s">
        <v>138</v>
      </c>
      <c r="H7" s="556"/>
      <c r="I7" s="556"/>
      <c r="J7" s="556"/>
      <c r="K7" s="6"/>
      <c r="L7" s="8" t="s">
        <v>46</v>
      </c>
      <c r="M7" s="556" t="s">
        <v>139</v>
      </c>
      <c r="N7" s="556"/>
      <c r="O7" s="556"/>
      <c r="P7" s="556"/>
      <c r="Q7" s="556"/>
      <c r="R7" s="6"/>
      <c r="S7" s="8" t="s">
        <v>46</v>
      </c>
      <c r="T7" s="556" t="s">
        <v>140</v>
      </c>
      <c r="U7" s="556"/>
      <c r="V7" s="556"/>
      <c r="W7" s="556"/>
      <c r="X7" s="556"/>
      <c r="Y7" s="556"/>
      <c r="Z7" s="556"/>
      <c r="AA7" s="556" t="s">
        <v>141</v>
      </c>
      <c r="AB7" s="556"/>
      <c r="AC7" s="556"/>
      <c r="AD7" s="556"/>
      <c r="AE7" s="556"/>
      <c r="AF7" s="556"/>
      <c r="AG7" s="556"/>
      <c r="AH7" s="557"/>
      <c r="AJ7" s="116" t="s">
        <v>831</v>
      </c>
    </row>
    <row r="8" spans="1:36" ht="19.75" customHeight="1" thickBot="1" x14ac:dyDescent="0.6">
      <c r="A8" s="9" t="s">
        <v>46</v>
      </c>
      <c r="B8" s="445" t="s">
        <v>142</v>
      </c>
      <c r="C8" s="445"/>
      <c r="D8" s="445"/>
      <c r="E8" s="478" t="s">
        <v>141</v>
      </c>
      <c r="F8" s="478"/>
      <c r="G8" s="478"/>
      <c r="H8" s="478"/>
      <c r="I8" s="478"/>
      <c r="J8" s="478"/>
      <c r="K8" s="478"/>
      <c r="L8" s="478"/>
      <c r="M8" s="10"/>
      <c r="N8" s="11" t="s">
        <v>46</v>
      </c>
      <c r="O8" s="478" t="s">
        <v>143</v>
      </c>
      <c r="P8" s="478"/>
      <c r="Q8" s="478"/>
      <c r="R8" s="445"/>
      <c r="S8" s="445"/>
      <c r="T8" s="445"/>
      <c r="U8" s="445"/>
      <c r="V8" s="445"/>
      <c r="W8" s="445"/>
      <c r="X8" s="445"/>
      <c r="Y8" s="445"/>
      <c r="Z8" s="445"/>
      <c r="AA8" s="478" t="s">
        <v>141</v>
      </c>
      <c r="AB8" s="478"/>
      <c r="AC8" s="478"/>
      <c r="AD8" s="478"/>
      <c r="AE8" s="478"/>
      <c r="AF8" s="478"/>
      <c r="AG8" s="478"/>
      <c r="AH8" s="479"/>
    </row>
    <row r="9" spans="1:36" ht="12" customHeight="1" thickBot="1" x14ac:dyDescent="0.6"/>
    <row r="10" spans="1:36" ht="24.65" customHeight="1" thickBot="1" x14ac:dyDescent="0.6">
      <c r="A10" s="516" t="s">
        <v>144</v>
      </c>
      <c r="B10" s="517"/>
      <c r="C10" s="517"/>
      <c r="D10" s="517"/>
      <c r="E10" s="517"/>
      <c r="F10" s="518"/>
      <c r="G10" s="519"/>
      <c r="H10" s="520"/>
      <c r="I10" s="520"/>
      <c r="J10" s="520"/>
      <c r="K10" s="520"/>
      <c r="L10" s="520"/>
      <c r="M10" s="520"/>
      <c r="N10" s="520"/>
      <c r="O10" s="520"/>
      <c r="P10" s="520"/>
      <c r="Q10" s="520"/>
      <c r="R10" s="521"/>
      <c r="S10" s="522" t="s">
        <v>145</v>
      </c>
      <c r="T10" s="523"/>
      <c r="U10" s="523"/>
      <c r="V10" s="523"/>
      <c r="W10" s="523"/>
      <c r="X10" s="523"/>
      <c r="Y10" s="523"/>
      <c r="Z10" s="523"/>
      <c r="AA10" s="523"/>
      <c r="AB10" s="523"/>
      <c r="AC10" s="523"/>
      <c r="AD10" s="523"/>
      <c r="AE10" s="523"/>
      <c r="AF10" s="523"/>
      <c r="AG10" s="523"/>
      <c r="AH10" s="523"/>
    </row>
    <row r="11" spans="1:36" ht="12" customHeight="1" thickBot="1" x14ac:dyDescent="0.6"/>
    <row r="12" spans="1:36" ht="21" customHeight="1" x14ac:dyDescent="0.55000000000000004">
      <c r="A12" s="524" t="s">
        <v>146</v>
      </c>
      <c r="B12" s="459"/>
      <c r="C12" s="459"/>
      <c r="D12" s="459"/>
      <c r="E12" s="459"/>
      <c r="F12" s="460"/>
      <c r="G12" s="49"/>
      <c r="H12" s="484" t="str">
        <f>'入力シート（申請時）'!B5</f>
        <v>○○○-○○○○</v>
      </c>
      <c r="I12" s="484"/>
      <c r="J12" s="484"/>
      <c r="K12" s="484"/>
      <c r="L12" s="484"/>
      <c r="M12" s="484"/>
      <c r="N12" s="484"/>
      <c r="O12" s="484"/>
      <c r="P12" s="484"/>
      <c r="Q12" s="484"/>
      <c r="R12" s="484"/>
      <c r="S12" s="484"/>
      <c r="T12" s="484"/>
      <c r="U12" s="484"/>
      <c r="V12" s="484"/>
      <c r="W12" s="484"/>
      <c r="X12" s="484"/>
      <c r="Y12" s="484"/>
      <c r="Z12" s="484"/>
      <c r="AA12" s="485"/>
      <c r="AB12" s="525"/>
      <c r="AC12" s="526"/>
      <c r="AD12" s="526"/>
      <c r="AE12" s="526"/>
      <c r="AF12" s="526"/>
      <c r="AG12" s="526"/>
      <c r="AH12" s="527"/>
    </row>
    <row r="13" spans="1:36" ht="21" customHeight="1" x14ac:dyDescent="0.55000000000000004">
      <c r="A13" s="488" t="s">
        <v>147</v>
      </c>
      <c r="B13" s="489"/>
      <c r="C13" s="489"/>
      <c r="D13" s="489"/>
      <c r="E13" s="489"/>
      <c r="F13" s="490"/>
      <c r="G13" s="50"/>
      <c r="H13" s="475" t="str">
        <f>'入力シート（申請時）'!B6&amp;"　"&amp;'入力シート（申請時）'!B7</f>
        <v>いわき市○○○○○○○○番地の○　</v>
      </c>
      <c r="I13" s="475"/>
      <c r="J13" s="475"/>
      <c r="K13" s="475"/>
      <c r="L13" s="475"/>
      <c r="M13" s="475"/>
      <c r="N13" s="475"/>
      <c r="O13" s="475"/>
      <c r="P13" s="475"/>
      <c r="Q13" s="475"/>
      <c r="R13" s="475"/>
      <c r="S13" s="475"/>
      <c r="T13" s="475"/>
      <c r="U13" s="475"/>
      <c r="V13" s="475"/>
      <c r="W13" s="475"/>
      <c r="X13" s="475"/>
      <c r="Y13" s="475"/>
      <c r="Z13" s="475"/>
      <c r="AA13" s="534"/>
      <c r="AB13" s="528"/>
      <c r="AC13" s="529"/>
      <c r="AD13" s="529"/>
      <c r="AE13" s="529"/>
      <c r="AF13" s="529"/>
      <c r="AG13" s="529"/>
      <c r="AH13" s="530"/>
    </row>
    <row r="14" spans="1:36" ht="21" customHeight="1" x14ac:dyDescent="0.55000000000000004">
      <c r="A14" s="504"/>
      <c r="B14" s="464"/>
      <c r="C14" s="464"/>
      <c r="D14" s="464"/>
      <c r="E14" s="464"/>
      <c r="F14" s="465"/>
      <c r="G14" s="51"/>
      <c r="H14" s="512"/>
      <c r="I14" s="512"/>
      <c r="J14" s="512"/>
      <c r="K14" s="512"/>
      <c r="L14" s="512"/>
      <c r="M14" s="512"/>
      <c r="N14" s="512"/>
      <c r="O14" s="512"/>
      <c r="P14" s="512"/>
      <c r="Q14" s="512"/>
      <c r="R14" s="512"/>
      <c r="S14" s="512"/>
      <c r="T14" s="512"/>
      <c r="U14" s="512"/>
      <c r="V14" s="512"/>
      <c r="W14" s="512"/>
      <c r="X14" s="512"/>
      <c r="Y14" s="512"/>
      <c r="Z14" s="512"/>
      <c r="AA14" s="513"/>
      <c r="AB14" s="528"/>
      <c r="AC14" s="529"/>
      <c r="AD14" s="529"/>
      <c r="AE14" s="529"/>
      <c r="AF14" s="529"/>
      <c r="AG14" s="529"/>
      <c r="AH14" s="530"/>
    </row>
    <row r="15" spans="1:36" ht="21" customHeight="1" x14ac:dyDescent="0.55000000000000004">
      <c r="A15" s="531" t="s">
        <v>148</v>
      </c>
      <c r="B15" s="532"/>
      <c r="C15" s="532"/>
      <c r="D15" s="532"/>
      <c r="E15" s="532"/>
      <c r="F15" s="533"/>
      <c r="G15" s="535"/>
      <c r="H15" s="536"/>
      <c r="I15" s="536"/>
      <c r="J15" s="536"/>
      <c r="K15" s="536"/>
      <c r="L15" s="536"/>
      <c r="M15" s="536"/>
      <c r="N15" s="536"/>
      <c r="O15" s="536"/>
      <c r="P15" s="536"/>
      <c r="Q15" s="536"/>
      <c r="R15" s="536"/>
      <c r="S15" s="536"/>
      <c r="T15" s="536"/>
      <c r="U15" s="536"/>
      <c r="V15" s="536"/>
      <c r="W15" s="536"/>
      <c r="X15" s="536"/>
      <c r="Y15" s="536"/>
      <c r="Z15" s="536"/>
      <c r="AA15" s="536"/>
      <c r="AB15" s="528"/>
      <c r="AC15" s="529"/>
      <c r="AD15" s="529"/>
      <c r="AE15" s="529"/>
      <c r="AF15" s="529"/>
      <c r="AG15" s="529"/>
      <c r="AH15" s="530"/>
    </row>
    <row r="16" spans="1:36" ht="21" customHeight="1" x14ac:dyDescent="0.55000000000000004">
      <c r="A16" s="537" t="s">
        <v>149</v>
      </c>
      <c r="B16" s="538"/>
      <c r="C16" s="538"/>
      <c r="D16" s="538"/>
      <c r="E16" s="538"/>
      <c r="F16" s="539"/>
      <c r="G16" s="543"/>
      <c r="H16" s="544"/>
      <c r="I16" s="544"/>
      <c r="J16" s="544"/>
      <c r="K16" s="544"/>
      <c r="L16" s="544"/>
      <c r="M16" s="544"/>
      <c r="N16" s="544"/>
      <c r="O16" s="544"/>
      <c r="P16" s="544"/>
      <c r="Q16" s="544"/>
      <c r="R16" s="544"/>
      <c r="S16" s="544"/>
      <c r="T16" s="544"/>
      <c r="U16" s="544"/>
      <c r="V16" s="544"/>
      <c r="W16" s="544"/>
      <c r="X16" s="544"/>
      <c r="Y16" s="544"/>
      <c r="Z16" s="544"/>
      <c r="AA16" s="544"/>
      <c r="AB16" s="528"/>
      <c r="AC16" s="529"/>
      <c r="AD16" s="529"/>
      <c r="AE16" s="529"/>
      <c r="AF16" s="529"/>
      <c r="AG16" s="529"/>
      <c r="AH16" s="530"/>
    </row>
    <row r="17" spans="1:38" ht="21" customHeight="1" x14ac:dyDescent="0.55000000000000004">
      <c r="A17" s="540"/>
      <c r="B17" s="541"/>
      <c r="C17" s="541"/>
      <c r="D17" s="541"/>
      <c r="E17" s="541"/>
      <c r="F17" s="542"/>
      <c r="G17" s="545"/>
      <c r="H17" s="546"/>
      <c r="I17" s="546"/>
      <c r="J17" s="546"/>
      <c r="K17" s="546"/>
      <c r="L17" s="546"/>
      <c r="M17" s="546"/>
      <c r="N17" s="546"/>
      <c r="O17" s="546"/>
      <c r="P17" s="546"/>
      <c r="Q17" s="546"/>
      <c r="R17" s="546"/>
      <c r="S17" s="546"/>
      <c r="T17" s="546"/>
      <c r="U17" s="546"/>
      <c r="V17" s="546"/>
      <c r="W17" s="546"/>
      <c r="X17" s="546"/>
      <c r="Y17" s="546"/>
      <c r="Z17" s="546"/>
      <c r="AA17" s="546"/>
      <c r="AB17" s="528"/>
      <c r="AC17" s="529"/>
      <c r="AD17" s="529"/>
      <c r="AE17" s="529"/>
      <c r="AF17" s="529"/>
      <c r="AG17" s="529"/>
      <c r="AH17" s="530"/>
    </row>
    <row r="18" spans="1:38" ht="21" customHeight="1" x14ac:dyDescent="0.55000000000000004">
      <c r="A18" s="531" t="s">
        <v>148</v>
      </c>
      <c r="B18" s="532"/>
      <c r="C18" s="532"/>
      <c r="D18" s="532"/>
      <c r="E18" s="532"/>
      <c r="F18" s="533"/>
      <c r="G18" s="52"/>
      <c r="H18" s="508" t="str">
        <f>'入力シート（申請時）'!B4</f>
        <v>○○○○　○○○○</v>
      </c>
      <c r="I18" s="508"/>
      <c r="J18" s="508"/>
      <c r="K18" s="508"/>
      <c r="L18" s="508"/>
      <c r="M18" s="508"/>
      <c r="N18" s="508"/>
      <c r="O18" s="508"/>
      <c r="P18" s="508"/>
      <c r="Q18" s="508"/>
      <c r="R18" s="508"/>
      <c r="S18" s="508"/>
      <c r="T18" s="508"/>
      <c r="U18" s="508"/>
      <c r="V18" s="508"/>
      <c r="W18" s="508"/>
      <c r="X18" s="508"/>
      <c r="Y18" s="508"/>
      <c r="Z18" s="508"/>
      <c r="AA18" s="509"/>
      <c r="AB18" s="528"/>
      <c r="AC18" s="529"/>
      <c r="AD18" s="529"/>
      <c r="AE18" s="529"/>
      <c r="AF18" s="529"/>
      <c r="AG18" s="529"/>
      <c r="AH18" s="530"/>
    </row>
    <row r="19" spans="1:38" ht="21" customHeight="1" x14ac:dyDescent="0.55000000000000004">
      <c r="A19" s="550" t="s">
        <v>150</v>
      </c>
      <c r="B19" s="551"/>
      <c r="C19" s="551"/>
      <c r="D19" s="551"/>
      <c r="E19" s="551"/>
      <c r="F19" s="552"/>
      <c r="G19" s="53"/>
      <c r="H19" s="510" t="str">
        <f>'入力シート（申請時）'!B3</f>
        <v>○○　○○</v>
      </c>
      <c r="I19" s="510"/>
      <c r="J19" s="510"/>
      <c r="K19" s="510"/>
      <c r="L19" s="510"/>
      <c r="M19" s="510"/>
      <c r="N19" s="510"/>
      <c r="O19" s="510"/>
      <c r="P19" s="510"/>
      <c r="Q19" s="510"/>
      <c r="R19" s="510"/>
      <c r="S19" s="510"/>
      <c r="T19" s="510"/>
      <c r="U19" s="510"/>
      <c r="V19" s="510"/>
      <c r="W19" s="510"/>
      <c r="X19" s="510"/>
      <c r="Y19" s="510"/>
      <c r="Z19" s="510"/>
      <c r="AA19" s="511"/>
      <c r="AB19" s="528"/>
      <c r="AC19" s="529"/>
      <c r="AD19" s="529"/>
      <c r="AE19" s="529"/>
      <c r="AF19" s="529"/>
      <c r="AG19" s="529"/>
      <c r="AH19" s="530"/>
    </row>
    <row r="20" spans="1:38" ht="21" customHeight="1" x14ac:dyDescent="0.55000000000000004">
      <c r="A20" s="553"/>
      <c r="B20" s="554"/>
      <c r="C20" s="554"/>
      <c r="D20" s="554"/>
      <c r="E20" s="554"/>
      <c r="F20" s="555"/>
      <c r="G20" s="51"/>
      <c r="H20" s="512"/>
      <c r="I20" s="512"/>
      <c r="J20" s="512"/>
      <c r="K20" s="512"/>
      <c r="L20" s="512"/>
      <c r="M20" s="512"/>
      <c r="N20" s="512"/>
      <c r="O20" s="512"/>
      <c r="P20" s="512"/>
      <c r="Q20" s="512"/>
      <c r="R20" s="512"/>
      <c r="S20" s="512"/>
      <c r="T20" s="512"/>
      <c r="U20" s="512"/>
      <c r="V20" s="512"/>
      <c r="W20" s="512"/>
      <c r="X20" s="512"/>
      <c r="Y20" s="512"/>
      <c r="Z20" s="512"/>
      <c r="AA20" s="513"/>
      <c r="AB20" s="528"/>
      <c r="AC20" s="529"/>
      <c r="AD20" s="529"/>
      <c r="AE20" s="529"/>
      <c r="AF20" s="529"/>
      <c r="AG20" s="529"/>
      <c r="AH20" s="530"/>
    </row>
    <row r="21" spans="1:38" ht="21" customHeight="1" thickBot="1" x14ac:dyDescent="0.6">
      <c r="A21" s="455" t="s">
        <v>151</v>
      </c>
      <c r="B21" s="456"/>
      <c r="C21" s="456"/>
      <c r="D21" s="456"/>
      <c r="E21" s="456"/>
      <c r="F21" s="456"/>
      <c r="G21" s="46"/>
      <c r="H21" s="506" t="str">
        <f>'入力シート（申請時）'!B8</f>
        <v>○○○-○○-○○○○</v>
      </c>
      <c r="I21" s="506"/>
      <c r="J21" s="506"/>
      <c r="K21" s="506"/>
      <c r="L21" s="506"/>
      <c r="M21" s="506"/>
      <c r="N21" s="506"/>
      <c r="O21" s="506"/>
      <c r="P21" s="506"/>
      <c r="Q21" s="506"/>
      <c r="R21" s="506"/>
      <c r="S21" s="506"/>
      <c r="T21" s="506"/>
      <c r="U21" s="506"/>
      <c r="V21" s="506"/>
      <c r="W21" s="506"/>
      <c r="X21" s="506"/>
      <c r="Y21" s="506"/>
      <c r="Z21" s="506"/>
      <c r="AA21" s="507"/>
      <c r="AB21" s="547"/>
      <c r="AC21" s="548"/>
      <c r="AD21" s="548"/>
      <c r="AE21" s="548"/>
      <c r="AF21" s="548"/>
      <c r="AG21" s="548"/>
      <c r="AH21" s="549"/>
    </row>
    <row r="22" spans="1:38" ht="12" customHeight="1" thickBot="1" x14ac:dyDescent="0.6"/>
    <row r="23" spans="1:38" ht="15" customHeight="1" x14ac:dyDescent="0.55000000000000004">
      <c r="A23" s="503" t="s">
        <v>152</v>
      </c>
      <c r="B23" s="486"/>
      <c r="C23" s="486"/>
      <c r="D23" s="486"/>
      <c r="E23" s="486"/>
      <c r="F23" s="493"/>
      <c r="G23" s="13" t="s">
        <v>724</v>
      </c>
      <c r="H23" s="514" t="s">
        <v>153</v>
      </c>
      <c r="I23" s="514"/>
      <c r="J23" s="514"/>
      <c r="K23" s="514"/>
      <c r="L23" s="514"/>
      <c r="M23" s="514"/>
      <c r="N23" s="14" t="s">
        <v>46</v>
      </c>
      <c r="O23" s="514" t="s">
        <v>154</v>
      </c>
      <c r="P23" s="514"/>
      <c r="Q23" s="514"/>
      <c r="R23" s="514"/>
      <c r="S23" s="514"/>
      <c r="T23" s="514"/>
      <c r="U23" s="514"/>
      <c r="V23" s="514"/>
      <c r="W23" s="15"/>
      <c r="X23" s="14" t="s">
        <v>46</v>
      </c>
      <c r="Y23" s="450" t="s">
        <v>155</v>
      </c>
      <c r="Z23" s="450"/>
      <c r="AA23" s="450"/>
      <c r="AB23" s="450"/>
      <c r="AC23" s="16"/>
      <c r="AD23" s="16"/>
      <c r="AE23" s="16"/>
      <c r="AF23" s="16"/>
      <c r="AG23" s="16"/>
      <c r="AH23" s="17"/>
    </row>
    <row r="24" spans="1:38" ht="15" customHeight="1" x14ac:dyDescent="0.55000000000000004">
      <c r="A24" s="504"/>
      <c r="B24" s="464"/>
      <c r="C24" s="464"/>
      <c r="D24" s="464"/>
      <c r="E24" s="464"/>
      <c r="F24" s="465"/>
      <c r="G24" s="18" t="s">
        <v>46</v>
      </c>
      <c r="H24" s="515" t="s">
        <v>156</v>
      </c>
      <c r="I24" s="515"/>
      <c r="J24" s="515"/>
      <c r="K24" s="515"/>
      <c r="L24" s="515"/>
      <c r="M24" s="515"/>
      <c r="N24" s="515"/>
      <c r="O24" s="515"/>
      <c r="P24" s="515"/>
      <c r="Q24" s="515"/>
      <c r="R24" s="515"/>
      <c r="S24" s="515"/>
      <c r="T24" s="515"/>
      <c r="U24" s="515"/>
      <c r="V24" s="515"/>
      <c r="W24" s="515"/>
      <c r="X24" s="515"/>
      <c r="Y24" s="515"/>
      <c r="Z24" s="515"/>
      <c r="AA24" s="515"/>
      <c r="AB24" s="515"/>
      <c r="AC24" s="4"/>
      <c r="AD24" s="4"/>
      <c r="AE24" s="4"/>
      <c r="AF24" s="4"/>
      <c r="AG24" s="115"/>
      <c r="AH24" s="19"/>
    </row>
    <row r="25" spans="1:38" ht="25.75" customHeight="1" thickBot="1" x14ac:dyDescent="0.6">
      <c r="A25" s="455" t="s">
        <v>157</v>
      </c>
      <c r="B25" s="445"/>
      <c r="C25" s="445"/>
      <c r="D25" s="445"/>
      <c r="E25" s="445"/>
      <c r="F25" s="446"/>
      <c r="G25" s="11" t="s">
        <v>724</v>
      </c>
      <c r="H25" s="502" t="s">
        <v>158</v>
      </c>
      <c r="I25" s="502"/>
      <c r="J25" s="11" t="s">
        <v>46</v>
      </c>
      <c r="K25" s="502" t="s">
        <v>159</v>
      </c>
      <c r="L25" s="502"/>
      <c r="M25" s="502"/>
      <c r="N25" s="10"/>
      <c r="O25" s="10"/>
      <c r="P25" s="10"/>
      <c r="Q25" s="10"/>
      <c r="R25" s="12"/>
      <c r="S25" s="12"/>
      <c r="T25" s="12"/>
      <c r="U25" s="12"/>
      <c r="V25" s="12"/>
      <c r="W25" s="12"/>
      <c r="X25" s="12"/>
      <c r="Y25" s="12"/>
      <c r="Z25" s="12"/>
      <c r="AA25" s="12"/>
      <c r="AB25" s="12"/>
      <c r="AC25" s="12"/>
      <c r="AD25" s="12"/>
      <c r="AE25" s="12"/>
      <c r="AF25" s="12"/>
      <c r="AG25" s="12"/>
      <c r="AH25" s="20"/>
    </row>
    <row r="26" spans="1:38" ht="12" customHeight="1" x14ac:dyDescent="0.55000000000000004">
      <c r="A26" s="111"/>
      <c r="B26" s="111"/>
      <c r="C26" s="111"/>
      <c r="D26" s="111"/>
      <c r="E26" s="111"/>
      <c r="F26" s="111"/>
      <c r="G26" s="21"/>
      <c r="H26" s="21"/>
      <c r="I26" s="22"/>
      <c r="J26" s="23"/>
      <c r="K26" s="23"/>
      <c r="L26" s="23"/>
      <c r="M26" s="21"/>
      <c r="N26" s="21"/>
      <c r="O26" s="22"/>
      <c r="P26" s="23"/>
      <c r="Q26" s="23"/>
      <c r="R26" s="23"/>
      <c r="S26" s="23"/>
      <c r="T26" s="21"/>
      <c r="U26" s="22"/>
      <c r="V26" s="22"/>
      <c r="W26" s="22"/>
      <c r="X26" s="22"/>
      <c r="Y26" s="22"/>
      <c r="Z26" s="22"/>
      <c r="AA26" s="22"/>
      <c r="AB26" s="22"/>
      <c r="AC26" s="22"/>
      <c r="AD26" s="22"/>
      <c r="AE26" s="22"/>
      <c r="AF26" s="22"/>
      <c r="AG26" s="22"/>
      <c r="AH26" s="22"/>
    </row>
    <row r="27" spans="1:38" ht="19.75" customHeight="1" thickBot="1" x14ac:dyDescent="0.6">
      <c r="B27" s="2" t="s">
        <v>160</v>
      </c>
    </row>
    <row r="28" spans="1:38" ht="13.75" customHeight="1" x14ac:dyDescent="0.55000000000000004">
      <c r="A28" s="503" t="s">
        <v>161</v>
      </c>
      <c r="B28" s="486"/>
      <c r="C28" s="486"/>
      <c r="D28" s="486"/>
      <c r="E28" s="493"/>
      <c r="F28" s="505" t="s">
        <v>162</v>
      </c>
      <c r="G28" s="486"/>
      <c r="H28" s="486"/>
      <c r="I28" s="486"/>
      <c r="J28" s="486"/>
      <c r="K28" s="486"/>
      <c r="L28" s="486"/>
      <c r="M28" s="486"/>
      <c r="N28" s="486"/>
      <c r="O28" s="486"/>
      <c r="P28" s="486"/>
      <c r="Q28" s="486"/>
      <c r="R28" s="486"/>
      <c r="S28" s="486"/>
      <c r="T28" s="486"/>
      <c r="U28" s="486"/>
      <c r="V28" s="493"/>
      <c r="W28" s="486" t="s">
        <v>163</v>
      </c>
      <c r="X28" s="486"/>
      <c r="Y28" s="486"/>
      <c r="Z28" s="486"/>
      <c r="AA28" s="493"/>
      <c r="AB28" s="486" t="s">
        <v>164</v>
      </c>
      <c r="AC28" s="486"/>
      <c r="AD28" s="486"/>
      <c r="AE28" s="486"/>
      <c r="AF28" s="486"/>
      <c r="AG28" s="486"/>
      <c r="AH28" s="487"/>
      <c r="AJ28" s="23"/>
      <c r="AK28" s="23"/>
      <c r="AL28" s="23"/>
    </row>
    <row r="29" spans="1:38" ht="13.75" customHeight="1" x14ac:dyDescent="0.55000000000000004">
      <c r="A29" s="504"/>
      <c r="B29" s="464"/>
      <c r="C29" s="464"/>
      <c r="D29" s="464"/>
      <c r="E29" s="465"/>
      <c r="F29" s="18" t="s">
        <v>46</v>
      </c>
      <c r="G29" s="113" t="s">
        <v>165</v>
      </c>
      <c r="H29" s="113"/>
      <c r="I29" s="24" t="s">
        <v>46</v>
      </c>
      <c r="J29" s="113" t="s">
        <v>166</v>
      </c>
      <c r="K29" s="4"/>
      <c r="L29" s="24" t="s">
        <v>46</v>
      </c>
      <c r="M29" s="113" t="s">
        <v>167</v>
      </c>
      <c r="N29" s="4"/>
      <c r="O29" s="24" t="s">
        <v>46</v>
      </c>
      <c r="P29" s="113" t="s">
        <v>168</v>
      </c>
      <c r="Q29" s="4"/>
      <c r="R29" s="24" t="s">
        <v>46</v>
      </c>
      <c r="S29" s="113" t="s">
        <v>169</v>
      </c>
      <c r="T29" s="4"/>
      <c r="U29" s="24" t="s">
        <v>46</v>
      </c>
      <c r="V29" s="114" t="s">
        <v>170</v>
      </c>
      <c r="W29" s="21"/>
      <c r="X29" s="24" t="s">
        <v>46</v>
      </c>
      <c r="Y29" s="2" t="s">
        <v>171</v>
      </c>
      <c r="Z29" s="25"/>
      <c r="AA29" s="26"/>
      <c r="AB29" s="25"/>
      <c r="AC29" s="25"/>
      <c r="AD29" s="25"/>
      <c r="AE29" s="24" t="s">
        <v>46</v>
      </c>
      <c r="AF29" s="25"/>
      <c r="AG29" s="25"/>
      <c r="AH29" s="27"/>
      <c r="AJ29" s="23" t="s">
        <v>832</v>
      </c>
      <c r="AK29" s="23"/>
      <c r="AL29" s="23"/>
    </row>
    <row r="30" spans="1:38" ht="25.75" customHeight="1" x14ac:dyDescent="0.55000000000000004">
      <c r="A30" s="488" t="s">
        <v>172</v>
      </c>
      <c r="B30" s="489"/>
      <c r="C30" s="489"/>
      <c r="D30" s="489"/>
      <c r="E30" s="490"/>
      <c r="F30" s="439" t="s">
        <v>173</v>
      </c>
      <c r="G30" s="440"/>
      <c r="H30" s="440"/>
      <c r="I30" s="440"/>
      <c r="J30" s="440"/>
      <c r="K30" s="435"/>
      <c r="L30" s="47"/>
      <c r="M30" s="499">
        <f>'入力シート（申請時）'!B9</f>
        <v>0</v>
      </c>
      <c r="N30" s="499"/>
      <c r="O30" s="499"/>
      <c r="P30" s="499"/>
      <c r="Q30" s="499"/>
      <c r="R30" s="497">
        <f>'入力シート（申請時）'!B10</f>
        <v>0</v>
      </c>
      <c r="S30" s="497"/>
      <c r="T30" s="497"/>
      <c r="U30" s="497"/>
      <c r="V30" s="497"/>
      <c r="W30" s="497"/>
      <c r="X30" s="497"/>
      <c r="Y30" s="497"/>
      <c r="Z30" s="497"/>
      <c r="AA30" s="497"/>
      <c r="AB30" s="497"/>
      <c r="AC30" s="497"/>
      <c r="AD30" s="497"/>
      <c r="AE30" s="497"/>
      <c r="AF30" s="497"/>
      <c r="AG30" s="497"/>
      <c r="AH30" s="498"/>
    </row>
    <row r="31" spans="1:38" ht="25.25" customHeight="1" x14ac:dyDescent="0.55000000000000004">
      <c r="A31" s="491"/>
      <c r="B31" s="442"/>
      <c r="C31" s="442"/>
      <c r="D31" s="442"/>
      <c r="E31" s="443"/>
      <c r="F31" s="463" t="s">
        <v>175</v>
      </c>
      <c r="G31" s="464"/>
      <c r="H31" s="464"/>
      <c r="I31" s="464"/>
      <c r="J31" s="464"/>
      <c r="K31" s="465"/>
      <c r="L31" s="47"/>
      <c r="M31" s="499">
        <f>'入力シート（申請時）'!B11</f>
        <v>0</v>
      </c>
      <c r="N31" s="499"/>
      <c r="O31" s="499"/>
      <c r="P31" s="499"/>
      <c r="Q31" s="499"/>
      <c r="R31" s="497">
        <f>'入力シート（申請時）'!B12</f>
        <v>0</v>
      </c>
      <c r="S31" s="497"/>
      <c r="T31" s="497"/>
      <c r="U31" s="497"/>
      <c r="V31" s="497"/>
      <c r="W31" s="497"/>
      <c r="X31" s="497"/>
      <c r="Y31" s="497"/>
      <c r="Z31" s="497"/>
      <c r="AA31" s="497"/>
      <c r="AB31" s="497"/>
      <c r="AC31" s="497"/>
      <c r="AD31" s="497"/>
      <c r="AE31" s="497"/>
      <c r="AF31" s="497"/>
      <c r="AG31" s="497"/>
      <c r="AH31" s="498"/>
    </row>
    <row r="32" spans="1:38" ht="23.4" customHeight="1" x14ac:dyDescent="0.55000000000000004">
      <c r="A32" s="491"/>
      <c r="B32" s="442"/>
      <c r="C32" s="442"/>
      <c r="D32" s="442"/>
      <c r="E32" s="443"/>
      <c r="F32" s="439" t="s">
        <v>177</v>
      </c>
      <c r="G32" s="440"/>
      <c r="H32" s="440"/>
      <c r="I32" s="440"/>
      <c r="J32" s="440"/>
      <c r="K32" s="435"/>
      <c r="L32" s="47"/>
      <c r="M32" s="110">
        <f>'入力シート（申請時）'!B13</f>
        <v>0</v>
      </c>
      <c r="N32" s="110"/>
      <c r="O32" s="110"/>
      <c r="P32" s="110"/>
      <c r="Q32" s="110"/>
      <c r="R32" s="110"/>
      <c r="S32" s="110"/>
      <c r="T32" s="110"/>
      <c r="U32" s="110"/>
      <c r="V32" s="110"/>
      <c r="W32" s="48"/>
      <c r="X32" s="439" t="s">
        <v>182</v>
      </c>
      <c r="Y32" s="440"/>
      <c r="Z32" s="440"/>
      <c r="AA32" s="435"/>
      <c r="AB32" s="494">
        <f>'入力シート（申請時）'!B14</f>
        <v>0</v>
      </c>
      <c r="AC32" s="495"/>
      <c r="AD32" s="495"/>
      <c r="AE32" s="495"/>
      <c r="AF32" s="495"/>
      <c r="AG32" s="495"/>
      <c r="AH32" s="496"/>
    </row>
    <row r="33" spans="1:34" ht="23.4" customHeight="1" x14ac:dyDescent="0.55000000000000004">
      <c r="A33" s="491"/>
      <c r="B33" s="442"/>
      <c r="C33" s="442"/>
      <c r="D33" s="442"/>
      <c r="E33" s="443"/>
      <c r="F33" s="468" t="s">
        <v>183</v>
      </c>
      <c r="G33" s="469"/>
      <c r="H33" s="469"/>
      <c r="I33" s="469"/>
      <c r="J33" s="469"/>
      <c r="K33" s="470"/>
      <c r="L33" s="500"/>
      <c r="M33" s="474" t="str">
        <f>'入力シート（申請時）'!B4</f>
        <v>○○○○　○○○○</v>
      </c>
      <c r="N33" s="475"/>
      <c r="O33" s="475"/>
      <c r="P33" s="475"/>
      <c r="Q33" s="475"/>
      <c r="R33" s="475"/>
      <c r="S33" s="475"/>
      <c r="T33" s="475"/>
      <c r="U33" s="475"/>
      <c r="V33" s="475"/>
      <c r="W33" s="475"/>
      <c r="X33" s="475"/>
      <c r="Y33" s="475"/>
      <c r="Z33" s="475"/>
      <c r="AA33" s="475"/>
      <c r="AB33" s="475"/>
      <c r="AC33" s="475"/>
      <c r="AD33" s="475"/>
      <c r="AE33" s="475"/>
      <c r="AF33" s="475"/>
      <c r="AG33" s="475"/>
      <c r="AH33" s="476"/>
    </row>
    <row r="34" spans="1:34" ht="23.4" customHeight="1" thickBot="1" x14ac:dyDescent="0.6">
      <c r="A34" s="492"/>
      <c r="B34" s="445"/>
      <c r="C34" s="445"/>
      <c r="D34" s="445"/>
      <c r="E34" s="446"/>
      <c r="F34" s="471"/>
      <c r="G34" s="472"/>
      <c r="H34" s="472"/>
      <c r="I34" s="472"/>
      <c r="J34" s="472"/>
      <c r="K34" s="473"/>
      <c r="L34" s="501"/>
      <c r="M34" s="477"/>
      <c r="N34" s="478"/>
      <c r="O34" s="478"/>
      <c r="P34" s="478"/>
      <c r="Q34" s="478"/>
      <c r="R34" s="478"/>
      <c r="S34" s="478"/>
      <c r="T34" s="478"/>
      <c r="U34" s="478"/>
      <c r="V34" s="478"/>
      <c r="W34" s="478"/>
      <c r="X34" s="478"/>
      <c r="Y34" s="478"/>
      <c r="Z34" s="478"/>
      <c r="AA34" s="478"/>
      <c r="AB34" s="478"/>
      <c r="AC34" s="478"/>
      <c r="AD34" s="478"/>
      <c r="AE34" s="478"/>
      <c r="AF34" s="478"/>
      <c r="AG34" s="478"/>
      <c r="AH34" s="479"/>
    </row>
    <row r="35" spans="1:34" ht="19.75" customHeight="1" x14ac:dyDescent="0.55000000000000004">
      <c r="A35" s="480" t="s">
        <v>184</v>
      </c>
      <c r="B35" s="481"/>
      <c r="C35" s="481"/>
      <c r="D35" s="481"/>
      <c r="E35" s="482"/>
      <c r="F35" s="458" t="s">
        <v>185</v>
      </c>
      <c r="G35" s="459"/>
      <c r="H35" s="459"/>
      <c r="I35" s="459"/>
      <c r="J35" s="459"/>
      <c r="K35" s="460"/>
      <c r="L35" s="39"/>
      <c r="M35" s="40"/>
      <c r="N35" s="40"/>
      <c r="O35" s="41"/>
      <c r="P35" s="42"/>
      <c r="Q35" s="40"/>
      <c r="R35" s="43"/>
      <c r="S35" s="463" t="s">
        <v>186</v>
      </c>
      <c r="T35" s="464"/>
      <c r="U35" s="464"/>
      <c r="V35" s="44"/>
      <c r="W35" s="45"/>
      <c r="X35" s="458" t="s">
        <v>187</v>
      </c>
      <c r="Y35" s="459"/>
      <c r="Z35" s="460"/>
      <c r="AA35" s="483"/>
      <c r="AB35" s="484"/>
      <c r="AC35" s="484"/>
      <c r="AD35" s="484"/>
      <c r="AE35" s="484"/>
      <c r="AF35" s="484"/>
      <c r="AG35" s="484"/>
      <c r="AH35" s="485"/>
    </row>
    <row r="36" spans="1:34" ht="12" customHeight="1" x14ac:dyDescent="0.55000000000000004"/>
    <row r="37" spans="1:34" ht="19.75" customHeight="1" thickBot="1" x14ac:dyDescent="0.6">
      <c r="B37" s="2" t="s">
        <v>188</v>
      </c>
    </row>
    <row r="38" spans="1:34" ht="25.25" customHeight="1" x14ac:dyDescent="0.55000000000000004">
      <c r="A38" s="449" t="s">
        <v>189</v>
      </c>
      <c r="B38" s="450"/>
      <c r="C38" s="450"/>
      <c r="D38" s="450"/>
      <c r="E38" s="451"/>
      <c r="F38" s="458" t="s">
        <v>173</v>
      </c>
      <c r="G38" s="459"/>
      <c r="H38" s="459"/>
      <c r="I38" s="459"/>
      <c r="J38" s="459"/>
      <c r="K38" s="460"/>
      <c r="L38" s="458"/>
      <c r="M38" s="459"/>
      <c r="N38" s="459"/>
      <c r="O38" s="459"/>
      <c r="P38" s="459"/>
      <c r="Q38" s="459"/>
      <c r="R38" s="459"/>
      <c r="S38" s="459"/>
      <c r="T38" s="459"/>
      <c r="U38" s="459"/>
      <c r="V38" s="459"/>
      <c r="W38" s="459"/>
      <c r="X38" s="459"/>
      <c r="Y38" s="459"/>
      <c r="Z38" s="459"/>
      <c r="AA38" s="461" t="s">
        <v>174</v>
      </c>
      <c r="AB38" s="461"/>
      <c r="AC38" s="461"/>
      <c r="AD38" s="461"/>
      <c r="AE38" s="461"/>
      <c r="AF38" s="461"/>
      <c r="AG38" s="461"/>
      <c r="AH38" s="462"/>
    </row>
    <row r="39" spans="1:34" ht="25.25" customHeight="1" x14ac:dyDescent="0.55000000000000004">
      <c r="A39" s="452"/>
      <c r="B39" s="453"/>
      <c r="C39" s="453"/>
      <c r="D39" s="453"/>
      <c r="E39" s="454"/>
      <c r="F39" s="463" t="s">
        <v>175</v>
      </c>
      <c r="G39" s="464"/>
      <c r="H39" s="464"/>
      <c r="I39" s="464"/>
      <c r="J39" s="464"/>
      <c r="K39" s="465"/>
      <c r="L39" s="439"/>
      <c r="M39" s="440"/>
      <c r="N39" s="440"/>
      <c r="O39" s="440"/>
      <c r="P39" s="440"/>
      <c r="Q39" s="440"/>
      <c r="R39" s="440"/>
      <c r="S39" s="440"/>
      <c r="T39" s="440"/>
      <c r="U39" s="440"/>
      <c r="V39" s="440"/>
      <c r="W39" s="440"/>
      <c r="X39" s="440"/>
      <c r="Y39" s="440"/>
      <c r="Z39" s="440"/>
      <c r="AA39" s="440"/>
      <c r="AB39" s="440"/>
      <c r="AC39" s="440"/>
      <c r="AD39" s="466" t="s">
        <v>176</v>
      </c>
      <c r="AE39" s="466"/>
      <c r="AF39" s="466"/>
      <c r="AG39" s="466"/>
      <c r="AH39" s="467"/>
    </row>
    <row r="40" spans="1:34" ht="24" customHeight="1" x14ac:dyDescent="0.55000000000000004">
      <c r="A40" s="452"/>
      <c r="B40" s="453"/>
      <c r="C40" s="453"/>
      <c r="D40" s="453"/>
      <c r="E40" s="454"/>
      <c r="F40" s="439" t="s">
        <v>177</v>
      </c>
      <c r="G40" s="440"/>
      <c r="H40" s="440"/>
      <c r="I40" s="440"/>
      <c r="J40" s="440"/>
      <c r="K40" s="435"/>
      <c r="L40" s="28" t="s">
        <v>46</v>
      </c>
      <c r="M40" s="437" t="s">
        <v>178</v>
      </c>
      <c r="N40" s="438"/>
      <c r="O40" s="29" t="s">
        <v>46</v>
      </c>
      <c r="P40" s="437" t="s">
        <v>179</v>
      </c>
      <c r="Q40" s="437"/>
      <c r="R40" s="29" t="s">
        <v>46</v>
      </c>
      <c r="S40" s="437" t="s">
        <v>180</v>
      </c>
      <c r="T40" s="438"/>
      <c r="U40" s="29" t="s">
        <v>46</v>
      </c>
      <c r="V40" s="109" t="s">
        <v>181</v>
      </c>
      <c r="W40" s="30"/>
      <c r="X40" s="439" t="s">
        <v>182</v>
      </c>
      <c r="Y40" s="440"/>
      <c r="Z40" s="440"/>
      <c r="AA40" s="435"/>
      <c r="AB40" s="112"/>
      <c r="AC40" s="31"/>
      <c r="AD40" s="31"/>
      <c r="AE40" s="31"/>
      <c r="AF40" s="31"/>
      <c r="AG40" s="31"/>
      <c r="AH40" s="32"/>
    </row>
    <row r="41" spans="1:34" ht="24" customHeight="1" x14ac:dyDescent="0.55000000000000004">
      <c r="A41" s="452"/>
      <c r="B41" s="453"/>
      <c r="C41" s="453"/>
      <c r="D41" s="453"/>
      <c r="E41" s="454"/>
      <c r="F41" s="441" t="s">
        <v>183</v>
      </c>
      <c r="G41" s="442"/>
      <c r="H41" s="442"/>
      <c r="I41" s="442"/>
      <c r="J41" s="442"/>
      <c r="K41" s="443"/>
      <c r="L41" s="33"/>
      <c r="M41" s="34"/>
      <c r="N41" s="34"/>
      <c r="O41" s="34"/>
      <c r="P41" s="34"/>
      <c r="Q41" s="34"/>
      <c r="R41" s="34"/>
      <c r="S41" s="34"/>
      <c r="T41" s="34"/>
      <c r="U41" s="34"/>
      <c r="V41" s="34"/>
      <c r="W41" s="34"/>
      <c r="X41" s="34"/>
      <c r="Y41" s="34"/>
      <c r="Z41" s="34"/>
      <c r="AA41" s="34"/>
      <c r="AB41" s="34"/>
      <c r="AC41" s="34"/>
      <c r="AD41" s="34"/>
      <c r="AE41" s="34"/>
      <c r="AF41" s="34"/>
      <c r="AG41" s="34"/>
      <c r="AH41" s="35"/>
    </row>
    <row r="42" spans="1:34" ht="24" customHeight="1" thickBot="1" x14ac:dyDescent="0.6">
      <c r="A42" s="455"/>
      <c r="B42" s="456"/>
      <c r="C42" s="456"/>
      <c r="D42" s="456"/>
      <c r="E42" s="457"/>
      <c r="F42" s="444"/>
      <c r="G42" s="445"/>
      <c r="H42" s="445"/>
      <c r="I42" s="445"/>
      <c r="J42" s="445"/>
      <c r="K42" s="446"/>
      <c r="L42" s="36"/>
      <c r="M42" s="37"/>
      <c r="N42" s="37"/>
      <c r="O42" s="37"/>
      <c r="P42" s="37"/>
      <c r="Q42" s="37"/>
      <c r="R42" s="37"/>
      <c r="S42" s="37"/>
      <c r="T42" s="37"/>
      <c r="U42" s="37"/>
      <c r="V42" s="37"/>
      <c r="W42" s="37"/>
      <c r="X42" s="37"/>
      <c r="Y42" s="37"/>
      <c r="Z42" s="37"/>
      <c r="AA42" s="37"/>
      <c r="AB42" s="37"/>
      <c r="AC42" s="37"/>
      <c r="AD42" s="37"/>
      <c r="AE42" s="37"/>
      <c r="AF42" s="37"/>
      <c r="AG42" s="37"/>
      <c r="AH42" s="38"/>
    </row>
    <row r="43" spans="1:34" ht="12" customHeight="1" x14ac:dyDescent="0.55000000000000004"/>
    <row r="44" spans="1:34" ht="20.399999999999999" customHeight="1" x14ac:dyDescent="0.55000000000000004">
      <c r="A44" s="447" t="s">
        <v>184</v>
      </c>
      <c r="B44" s="447"/>
      <c r="C44" s="447"/>
      <c r="D44" s="447"/>
      <c r="E44" s="447"/>
      <c r="F44" s="436" t="s">
        <v>190</v>
      </c>
      <c r="G44" s="436"/>
      <c r="H44" s="448"/>
      <c r="I44" s="435" t="s">
        <v>743</v>
      </c>
      <c r="J44" s="436"/>
      <c r="K44" s="436"/>
      <c r="L44" s="436"/>
      <c r="M44" s="436"/>
      <c r="N44" s="436"/>
      <c r="O44" s="436"/>
      <c r="P44" s="436"/>
      <c r="Q44" s="436" t="s">
        <v>191</v>
      </c>
      <c r="R44" s="436"/>
      <c r="S44" s="448"/>
      <c r="T44" s="435"/>
      <c r="U44" s="436"/>
      <c r="V44" s="436"/>
      <c r="W44" s="436"/>
      <c r="X44" s="436"/>
      <c r="Y44" s="436"/>
      <c r="Z44" s="436"/>
      <c r="AA44" s="436" t="s">
        <v>192</v>
      </c>
      <c r="AB44" s="436"/>
      <c r="AC44" s="448"/>
      <c r="AD44" s="435"/>
      <c r="AE44" s="436"/>
      <c r="AF44" s="436"/>
      <c r="AG44" s="436"/>
      <c r="AH44" s="436"/>
    </row>
  </sheetData>
  <mergeCells count="86">
    <mergeCell ref="A1:AH1"/>
    <mergeCell ref="A2:AH2"/>
    <mergeCell ref="A3:AH3"/>
    <mergeCell ref="S5:V5"/>
    <mergeCell ref="W5:Z5"/>
    <mergeCell ref="AB5:AC5"/>
    <mergeCell ref="AE5:AF5"/>
    <mergeCell ref="B8:D8"/>
    <mergeCell ref="E8:L8"/>
    <mergeCell ref="O8:Q8"/>
    <mergeCell ref="R8:Z8"/>
    <mergeCell ref="AA8:AH8"/>
    <mergeCell ref="B7:D7"/>
    <mergeCell ref="G7:J7"/>
    <mergeCell ref="M7:Q7"/>
    <mergeCell ref="T7:Z7"/>
    <mergeCell ref="AA7:AH7"/>
    <mergeCell ref="A10:F10"/>
    <mergeCell ref="G10:R10"/>
    <mergeCell ref="S10:AH10"/>
    <mergeCell ref="A12:F12"/>
    <mergeCell ref="AB12:AH16"/>
    <mergeCell ref="A13:F14"/>
    <mergeCell ref="A15:F15"/>
    <mergeCell ref="H13:AA14"/>
    <mergeCell ref="H12:AA12"/>
    <mergeCell ref="G15:AA15"/>
    <mergeCell ref="A16:F17"/>
    <mergeCell ref="G16:AA17"/>
    <mergeCell ref="AB17:AH21"/>
    <mergeCell ref="A18:F18"/>
    <mergeCell ref="A19:F20"/>
    <mergeCell ref="A21:F21"/>
    <mergeCell ref="H21:AA21"/>
    <mergeCell ref="H18:AA18"/>
    <mergeCell ref="H19:AA20"/>
    <mergeCell ref="A23:F24"/>
    <mergeCell ref="H23:M23"/>
    <mergeCell ref="O23:V23"/>
    <mergeCell ref="Y23:AB23"/>
    <mergeCell ref="H24:AB24"/>
    <mergeCell ref="A25:F25"/>
    <mergeCell ref="H25:I25"/>
    <mergeCell ref="K25:M25"/>
    <mergeCell ref="A28:E29"/>
    <mergeCell ref="F28:V28"/>
    <mergeCell ref="AB28:AH28"/>
    <mergeCell ref="A30:E34"/>
    <mergeCell ref="F30:K30"/>
    <mergeCell ref="F31:K31"/>
    <mergeCell ref="F32:K32"/>
    <mergeCell ref="W28:AA28"/>
    <mergeCell ref="AB32:AH32"/>
    <mergeCell ref="R30:AH30"/>
    <mergeCell ref="R31:AH31"/>
    <mergeCell ref="M30:Q30"/>
    <mergeCell ref="M31:Q31"/>
    <mergeCell ref="L33:L34"/>
    <mergeCell ref="A35:E35"/>
    <mergeCell ref="F35:K35"/>
    <mergeCell ref="S35:U35"/>
    <mergeCell ref="X35:Z35"/>
    <mergeCell ref="AA35:AH35"/>
    <mergeCell ref="AD39:AH39"/>
    <mergeCell ref="F40:K40"/>
    <mergeCell ref="M40:N40"/>
    <mergeCell ref="P40:Q40"/>
    <mergeCell ref="X32:AA32"/>
    <mergeCell ref="F33:K34"/>
    <mergeCell ref="M33:AH34"/>
    <mergeCell ref="AD44:AH44"/>
    <mergeCell ref="S40:T40"/>
    <mergeCell ref="X40:AA40"/>
    <mergeCell ref="F41:K42"/>
    <mergeCell ref="A44:E44"/>
    <mergeCell ref="F44:H44"/>
    <mergeCell ref="I44:P44"/>
    <mergeCell ref="Q44:S44"/>
    <mergeCell ref="T44:Z44"/>
    <mergeCell ref="AA44:AC44"/>
    <mergeCell ref="A38:E42"/>
    <mergeCell ref="F38:K38"/>
    <mergeCell ref="L38:Z38"/>
    <mergeCell ref="AA38:AH38"/>
    <mergeCell ref="F39:K39"/>
    <mergeCell ref="L39:AC39"/>
  </mergeCells>
  <phoneticPr fontId="2"/>
  <dataValidations count="1">
    <dataValidation type="list" allowBlank="1" showInputMessage="1" showErrorMessage="1" sqref="U40 O40 R40 L40 X29 AE29 F29 I29 L29 O29 R29 U29 J25 G23:G25 N23 X23" xr:uid="{00000000-0002-0000-0600-000000000000}">
      <formula1>"□,■"</formula1>
    </dataValidation>
  </dataValidations>
  <pageMargins left="0.9055118110236221" right="0.39370078740157483" top="0.47244094488188981" bottom="0.27559055118110237" header="0.35433070866141736" footer="0"/>
  <pageSetup paperSize="9" scale="9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265"/>
  <sheetViews>
    <sheetView workbookViewId="0">
      <selection activeCell="M203" sqref="M203"/>
    </sheetView>
  </sheetViews>
  <sheetFormatPr defaultRowHeight="18" x14ac:dyDescent="0.55000000000000004"/>
  <cols>
    <col min="1" max="1" width="9.1640625" bestFit="1" customWidth="1"/>
    <col min="2" max="2" width="28.08203125" bestFit="1" customWidth="1"/>
  </cols>
  <sheetData>
    <row r="1" spans="1:2" x14ac:dyDescent="0.55000000000000004">
      <c r="A1" s="1" t="s">
        <v>198</v>
      </c>
      <c r="B1" s="1" t="s">
        <v>106</v>
      </c>
    </row>
    <row r="2" spans="1:2" x14ac:dyDescent="0.55000000000000004">
      <c r="A2" s="1" t="s">
        <v>199</v>
      </c>
      <c r="B2" s="1" t="s">
        <v>200</v>
      </c>
    </row>
    <row r="3" spans="1:2" x14ac:dyDescent="0.55000000000000004">
      <c r="A3" s="1" t="s">
        <v>201</v>
      </c>
      <c r="B3" s="1" t="s">
        <v>202</v>
      </c>
    </row>
    <row r="4" spans="1:2" x14ac:dyDescent="0.55000000000000004">
      <c r="A4" s="1" t="s">
        <v>203</v>
      </c>
      <c r="B4" s="1" t="s">
        <v>204</v>
      </c>
    </row>
    <row r="5" spans="1:2" x14ac:dyDescent="0.55000000000000004">
      <c r="A5" s="1" t="s">
        <v>205</v>
      </c>
      <c r="B5" s="1" t="s">
        <v>206</v>
      </c>
    </row>
    <row r="6" spans="1:2" x14ac:dyDescent="0.55000000000000004">
      <c r="A6" s="1" t="s">
        <v>207</v>
      </c>
      <c r="B6" s="1" t="s">
        <v>208</v>
      </c>
    </row>
    <row r="7" spans="1:2" x14ac:dyDescent="0.55000000000000004">
      <c r="A7" s="1" t="s">
        <v>209</v>
      </c>
      <c r="B7" s="1" t="s">
        <v>210</v>
      </c>
    </row>
    <row r="8" spans="1:2" x14ac:dyDescent="0.55000000000000004">
      <c r="A8" s="1" t="s">
        <v>211</v>
      </c>
      <c r="B8" s="1" t="s">
        <v>212</v>
      </c>
    </row>
    <row r="9" spans="1:2" x14ac:dyDescent="0.55000000000000004">
      <c r="A9" s="1" t="s">
        <v>213</v>
      </c>
      <c r="B9" s="1" t="s">
        <v>214</v>
      </c>
    </row>
    <row r="10" spans="1:2" x14ac:dyDescent="0.55000000000000004">
      <c r="A10" s="1" t="s">
        <v>215</v>
      </c>
      <c r="B10" s="1" t="s">
        <v>216</v>
      </c>
    </row>
    <row r="11" spans="1:2" x14ac:dyDescent="0.55000000000000004">
      <c r="A11" s="1" t="s">
        <v>217</v>
      </c>
      <c r="B11" s="1" t="s">
        <v>218</v>
      </c>
    </row>
    <row r="12" spans="1:2" x14ac:dyDescent="0.55000000000000004">
      <c r="A12" s="1" t="s">
        <v>219</v>
      </c>
      <c r="B12" s="1" t="s">
        <v>220</v>
      </c>
    </row>
    <row r="13" spans="1:2" x14ac:dyDescent="0.55000000000000004">
      <c r="A13" s="1" t="s">
        <v>221</v>
      </c>
      <c r="B13" s="1" t="s">
        <v>222</v>
      </c>
    </row>
    <row r="14" spans="1:2" x14ac:dyDescent="0.55000000000000004">
      <c r="A14" s="1" t="s">
        <v>223</v>
      </c>
      <c r="B14" s="1" t="s">
        <v>224</v>
      </c>
    </row>
    <row r="15" spans="1:2" x14ac:dyDescent="0.55000000000000004">
      <c r="A15" s="1" t="s">
        <v>225</v>
      </c>
      <c r="B15" s="1" t="s">
        <v>226</v>
      </c>
    </row>
    <row r="16" spans="1:2" x14ac:dyDescent="0.55000000000000004">
      <c r="A16" s="1" t="s">
        <v>227</v>
      </c>
      <c r="B16" s="1" t="s">
        <v>228</v>
      </c>
    </row>
    <row r="17" spans="1:2" x14ac:dyDescent="0.55000000000000004">
      <c r="A17" s="1" t="s">
        <v>229</v>
      </c>
      <c r="B17" s="1" t="s">
        <v>230</v>
      </c>
    </row>
    <row r="18" spans="1:2" x14ac:dyDescent="0.55000000000000004">
      <c r="A18" s="1" t="s">
        <v>231</v>
      </c>
      <c r="B18" s="1" t="s">
        <v>232</v>
      </c>
    </row>
    <row r="19" spans="1:2" x14ac:dyDescent="0.55000000000000004">
      <c r="A19" s="1" t="s">
        <v>233</v>
      </c>
      <c r="B19" s="1" t="s">
        <v>234</v>
      </c>
    </row>
    <row r="20" spans="1:2" x14ac:dyDescent="0.55000000000000004">
      <c r="A20" s="1" t="s">
        <v>235</v>
      </c>
      <c r="B20" s="1" t="s">
        <v>236</v>
      </c>
    </row>
    <row r="21" spans="1:2" x14ac:dyDescent="0.55000000000000004">
      <c r="A21" s="1" t="s">
        <v>237</v>
      </c>
      <c r="B21" s="1" t="s">
        <v>238</v>
      </c>
    </row>
    <row r="22" spans="1:2" x14ac:dyDescent="0.55000000000000004">
      <c r="A22" s="1" t="s">
        <v>239</v>
      </c>
      <c r="B22" s="1" t="s">
        <v>240</v>
      </c>
    </row>
    <row r="23" spans="1:2" x14ac:dyDescent="0.55000000000000004">
      <c r="A23" s="1" t="s">
        <v>241</v>
      </c>
      <c r="B23" s="1" t="s">
        <v>242</v>
      </c>
    </row>
    <row r="24" spans="1:2" x14ac:dyDescent="0.55000000000000004">
      <c r="A24" s="1" t="s">
        <v>243</v>
      </c>
      <c r="B24" s="1" t="s">
        <v>244</v>
      </c>
    </row>
    <row r="25" spans="1:2" x14ac:dyDescent="0.55000000000000004">
      <c r="A25" s="1" t="s">
        <v>245</v>
      </c>
      <c r="B25" s="1" t="s">
        <v>246</v>
      </c>
    </row>
    <row r="26" spans="1:2" x14ac:dyDescent="0.55000000000000004">
      <c r="A26" s="1" t="s">
        <v>247</v>
      </c>
      <c r="B26" s="1" t="s">
        <v>248</v>
      </c>
    </row>
    <row r="27" spans="1:2" x14ac:dyDescent="0.55000000000000004">
      <c r="A27" s="1" t="s">
        <v>249</v>
      </c>
      <c r="B27" s="1" t="s">
        <v>250</v>
      </c>
    </row>
    <row r="28" spans="1:2" x14ac:dyDescent="0.55000000000000004">
      <c r="A28" s="1" t="s">
        <v>251</v>
      </c>
      <c r="B28" s="1" t="s">
        <v>252</v>
      </c>
    </row>
    <row r="29" spans="1:2" x14ac:dyDescent="0.55000000000000004">
      <c r="A29" s="1" t="s">
        <v>253</v>
      </c>
      <c r="B29" s="1" t="s">
        <v>254</v>
      </c>
    </row>
    <row r="30" spans="1:2" x14ac:dyDescent="0.55000000000000004">
      <c r="A30" s="1" t="s">
        <v>255</v>
      </c>
      <c r="B30" s="1" t="s">
        <v>256</v>
      </c>
    </row>
    <row r="31" spans="1:2" x14ac:dyDescent="0.55000000000000004">
      <c r="A31" s="1" t="s">
        <v>257</v>
      </c>
      <c r="B31" s="1" t="s">
        <v>258</v>
      </c>
    </row>
    <row r="32" spans="1:2" x14ac:dyDescent="0.55000000000000004">
      <c r="A32" s="1" t="s">
        <v>259</v>
      </c>
      <c r="B32" s="1" t="s">
        <v>260</v>
      </c>
    </row>
    <row r="33" spans="1:2" x14ac:dyDescent="0.55000000000000004">
      <c r="A33" s="1" t="s">
        <v>261</v>
      </c>
      <c r="B33" s="1" t="s">
        <v>262</v>
      </c>
    </row>
    <row r="34" spans="1:2" x14ac:dyDescent="0.55000000000000004">
      <c r="A34" s="1" t="s">
        <v>263</v>
      </c>
      <c r="B34" s="1" t="s">
        <v>264</v>
      </c>
    </row>
    <row r="35" spans="1:2" x14ac:dyDescent="0.55000000000000004">
      <c r="A35" s="1" t="s">
        <v>265</v>
      </c>
      <c r="B35" s="1" t="s">
        <v>266</v>
      </c>
    </row>
    <row r="36" spans="1:2" x14ac:dyDescent="0.55000000000000004">
      <c r="A36" s="1" t="s">
        <v>267</v>
      </c>
      <c r="B36" s="1" t="s">
        <v>268</v>
      </c>
    </row>
    <row r="37" spans="1:2" x14ac:dyDescent="0.55000000000000004">
      <c r="A37" s="1" t="s">
        <v>269</v>
      </c>
      <c r="B37" s="1" t="s">
        <v>270</v>
      </c>
    </row>
    <row r="38" spans="1:2" x14ac:dyDescent="0.55000000000000004">
      <c r="A38" s="1" t="s">
        <v>271</v>
      </c>
      <c r="B38" s="1" t="s">
        <v>272</v>
      </c>
    </row>
    <row r="39" spans="1:2" x14ac:dyDescent="0.55000000000000004">
      <c r="A39" s="1" t="s">
        <v>65</v>
      </c>
      <c r="B39" s="1" t="s">
        <v>273</v>
      </c>
    </row>
    <row r="40" spans="1:2" x14ac:dyDescent="0.55000000000000004">
      <c r="A40" s="1" t="s">
        <v>274</v>
      </c>
      <c r="B40" s="1" t="s">
        <v>275</v>
      </c>
    </row>
    <row r="41" spans="1:2" x14ac:dyDescent="0.55000000000000004">
      <c r="A41" s="1" t="s">
        <v>276</v>
      </c>
      <c r="B41" s="1" t="s">
        <v>277</v>
      </c>
    </row>
    <row r="42" spans="1:2" x14ac:dyDescent="0.55000000000000004">
      <c r="A42" s="1" t="s">
        <v>278</v>
      </c>
      <c r="B42" s="1" t="s">
        <v>279</v>
      </c>
    </row>
    <row r="43" spans="1:2" x14ac:dyDescent="0.55000000000000004">
      <c r="A43" s="1" t="s">
        <v>280</v>
      </c>
      <c r="B43" s="1" t="s">
        <v>281</v>
      </c>
    </row>
    <row r="44" spans="1:2" x14ac:dyDescent="0.55000000000000004">
      <c r="A44" s="1" t="s">
        <v>282</v>
      </c>
      <c r="B44" s="1" t="s">
        <v>283</v>
      </c>
    </row>
    <row r="45" spans="1:2" x14ac:dyDescent="0.55000000000000004">
      <c r="A45" s="1" t="s">
        <v>284</v>
      </c>
      <c r="B45" s="1" t="s">
        <v>285</v>
      </c>
    </row>
    <row r="46" spans="1:2" x14ac:dyDescent="0.55000000000000004">
      <c r="A46" s="1" t="s">
        <v>286</v>
      </c>
      <c r="B46" s="1" t="s">
        <v>287</v>
      </c>
    </row>
    <row r="47" spans="1:2" x14ac:dyDescent="0.55000000000000004">
      <c r="A47" s="1" t="s">
        <v>288</v>
      </c>
      <c r="B47" s="1" t="s">
        <v>289</v>
      </c>
    </row>
    <row r="48" spans="1:2" x14ac:dyDescent="0.55000000000000004">
      <c r="A48" s="1" t="s">
        <v>290</v>
      </c>
      <c r="B48" s="1" t="s">
        <v>291</v>
      </c>
    </row>
    <row r="49" spans="1:2" x14ac:dyDescent="0.55000000000000004">
      <c r="A49" s="1" t="s">
        <v>292</v>
      </c>
      <c r="B49" s="1" t="s">
        <v>293</v>
      </c>
    </row>
    <row r="50" spans="1:2" x14ac:dyDescent="0.55000000000000004">
      <c r="A50" s="1" t="s">
        <v>294</v>
      </c>
      <c r="B50" s="1" t="s">
        <v>295</v>
      </c>
    </row>
    <row r="51" spans="1:2" x14ac:dyDescent="0.55000000000000004">
      <c r="A51" s="1" t="s">
        <v>296</v>
      </c>
      <c r="B51" s="1" t="s">
        <v>297</v>
      </c>
    </row>
    <row r="52" spans="1:2" x14ac:dyDescent="0.55000000000000004">
      <c r="A52" s="1" t="s">
        <v>298</v>
      </c>
      <c r="B52" s="1" t="s">
        <v>299</v>
      </c>
    </row>
    <row r="53" spans="1:2" x14ac:dyDescent="0.55000000000000004">
      <c r="A53" s="1" t="s">
        <v>300</v>
      </c>
      <c r="B53" s="1" t="s">
        <v>301</v>
      </c>
    </row>
    <row r="54" spans="1:2" x14ac:dyDescent="0.55000000000000004">
      <c r="A54" s="1" t="s">
        <v>302</v>
      </c>
      <c r="B54" s="1" t="s">
        <v>303</v>
      </c>
    </row>
    <row r="55" spans="1:2" x14ac:dyDescent="0.55000000000000004">
      <c r="A55" s="1" t="s">
        <v>304</v>
      </c>
      <c r="B55" s="1" t="s">
        <v>305</v>
      </c>
    </row>
    <row r="56" spans="1:2" x14ac:dyDescent="0.55000000000000004">
      <c r="A56" s="1" t="s">
        <v>306</v>
      </c>
      <c r="B56" s="1" t="s">
        <v>307</v>
      </c>
    </row>
    <row r="57" spans="1:2" x14ac:dyDescent="0.55000000000000004">
      <c r="A57" s="1" t="s">
        <v>308</v>
      </c>
      <c r="B57" s="1" t="s">
        <v>309</v>
      </c>
    </row>
    <row r="58" spans="1:2" x14ac:dyDescent="0.55000000000000004">
      <c r="A58" s="1" t="s">
        <v>310</v>
      </c>
      <c r="B58" s="1" t="s">
        <v>311</v>
      </c>
    </row>
    <row r="59" spans="1:2" x14ac:dyDescent="0.55000000000000004">
      <c r="A59" s="1" t="s">
        <v>312</v>
      </c>
      <c r="B59" s="1" t="s">
        <v>313</v>
      </c>
    </row>
    <row r="60" spans="1:2" x14ac:dyDescent="0.55000000000000004">
      <c r="A60" s="1" t="s">
        <v>314</v>
      </c>
      <c r="B60" s="1" t="s">
        <v>315</v>
      </c>
    </row>
    <row r="61" spans="1:2" x14ac:dyDescent="0.55000000000000004">
      <c r="A61" s="1" t="s">
        <v>316</v>
      </c>
      <c r="B61" s="1" t="s">
        <v>317</v>
      </c>
    </row>
    <row r="62" spans="1:2" x14ac:dyDescent="0.55000000000000004">
      <c r="A62" s="1" t="s">
        <v>312</v>
      </c>
      <c r="B62" s="1" t="s">
        <v>318</v>
      </c>
    </row>
    <row r="63" spans="1:2" x14ac:dyDescent="0.55000000000000004">
      <c r="A63" s="1" t="s">
        <v>319</v>
      </c>
      <c r="B63" s="1" t="s">
        <v>320</v>
      </c>
    </row>
    <row r="64" spans="1:2" x14ac:dyDescent="0.55000000000000004">
      <c r="A64" s="1" t="s">
        <v>321</v>
      </c>
      <c r="B64" s="1" t="s">
        <v>322</v>
      </c>
    </row>
    <row r="65" spans="1:2" x14ac:dyDescent="0.55000000000000004">
      <c r="A65" s="1" t="s">
        <v>323</v>
      </c>
      <c r="B65" s="1" t="s">
        <v>324</v>
      </c>
    </row>
    <row r="66" spans="1:2" x14ac:dyDescent="0.55000000000000004">
      <c r="A66" s="1" t="s">
        <v>325</v>
      </c>
      <c r="B66" s="1" t="s">
        <v>326</v>
      </c>
    </row>
    <row r="67" spans="1:2" x14ac:dyDescent="0.55000000000000004">
      <c r="A67" s="1" t="s">
        <v>327</v>
      </c>
      <c r="B67" s="1" t="s">
        <v>328</v>
      </c>
    </row>
    <row r="68" spans="1:2" x14ac:dyDescent="0.55000000000000004">
      <c r="A68" s="1" t="s">
        <v>329</v>
      </c>
      <c r="B68" s="1" t="s">
        <v>330</v>
      </c>
    </row>
    <row r="69" spans="1:2" x14ac:dyDescent="0.55000000000000004">
      <c r="A69" s="1" t="s">
        <v>331</v>
      </c>
      <c r="B69" s="1" t="s">
        <v>332</v>
      </c>
    </row>
    <row r="70" spans="1:2" x14ac:dyDescent="0.55000000000000004">
      <c r="A70" s="1" t="s">
        <v>333</v>
      </c>
      <c r="B70" s="1" t="s">
        <v>334</v>
      </c>
    </row>
    <row r="71" spans="1:2" x14ac:dyDescent="0.55000000000000004">
      <c r="A71" s="1" t="s">
        <v>335</v>
      </c>
      <c r="B71" s="1" t="s">
        <v>336</v>
      </c>
    </row>
    <row r="72" spans="1:2" x14ac:dyDescent="0.55000000000000004">
      <c r="A72" s="1" t="s">
        <v>337</v>
      </c>
      <c r="B72" s="1" t="s">
        <v>338</v>
      </c>
    </row>
    <row r="73" spans="1:2" x14ac:dyDescent="0.55000000000000004">
      <c r="A73" s="1" t="s">
        <v>339</v>
      </c>
      <c r="B73" s="1" t="s">
        <v>340</v>
      </c>
    </row>
    <row r="74" spans="1:2" x14ac:dyDescent="0.55000000000000004">
      <c r="A74" s="1" t="s">
        <v>341</v>
      </c>
      <c r="B74" s="1" t="s">
        <v>342</v>
      </c>
    </row>
    <row r="75" spans="1:2" x14ac:dyDescent="0.55000000000000004">
      <c r="A75" s="1" t="s">
        <v>343</v>
      </c>
      <c r="B75" s="1" t="s">
        <v>344</v>
      </c>
    </row>
    <row r="76" spans="1:2" x14ac:dyDescent="0.55000000000000004">
      <c r="A76" s="1" t="s">
        <v>345</v>
      </c>
      <c r="B76" s="1" t="s">
        <v>346</v>
      </c>
    </row>
    <row r="77" spans="1:2" x14ac:dyDescent="0.55000000000000004">
      <c r="A77" s="1" t="s">
        <v>347</v>
      </c>
      <c r="B77" s="1" t="s">
        <v>348</v>
      </c>
    </row>
    <row r="78" spans="1:2" x14ac:dyDescent="0.55000000000000004">
      <c r="A78" s="1" t="s">
        <v>349</v>
      </c>
      <c r="B78" s="1" t="s">
        <v>350</v>
      </c>
    </row>
    <row r="79" spans="1:2" x14ac:dyDescent="0.55000000000000004">
      <c r="A79" s="1" t="s">
        <v>351</v>
      </c>
      <c r="B79" s="1" t="s">
        <v>352</v>
      </c>
    </row>
    <row r="80" spans="1:2" x14ac:dyDescent="0.55000000000000004">
      <c r="A80" s="1" t="s">
        <v>353</v>
      </c>
      <c r="B80" s="1" t="s">
        <v>354</v>
      </c>
    </row>
    <row r="81" spans="1:2" x14ac:dyDescent="0.55000000000000004">
      <c r="A81" s="1" t="s">
        <v>355</v>
      </c>
      <c r="B81" s="1" t="s">
        <v>356</v>
      </c>
    </row>
    <row r="82" spans="1:2" x14ac:dyDescent="0.55000000000000004">
      <c r="A82" s="1" t="s">
        <v>357</v>
      </c>
      <c r="B82" s="1" t="s">
        <v>358</v>
      </c>
    </row>
    <row r="83" spans="1:2" x14ac:dyDescent="0.55000000000000004">
      <c r="A83" s="1" t="s">
        <v>359</v>
      </c>
      <c r="B83" s="1" t="s">
        <v>360</v>
      </c>
    </row>
    <row r="84" spans="1:2" x14ac:dyDescent="0.55000000000000004">
      <c r="A84" s="1" t="s">
        <v>361</v>
      </c>
      <c r="B84" s="1" t="s">
        <v>362</v>
      </c>
    </row>
    <row r="85" spans="1:2" x14ac:dyDescent="0.55000000000000004">
      <c r="A85" s="1" t="s">
        <v>363</v>
      </c>
      <c r="B85" s="1" t="s">
        <v>364</v>
      </c>
    </row>
    <row r="86" spans="1:2" x14ac:dyDescent="0.55000000000000004">
      <c r="A86" s="1" t="s">
        <v>365</v>
      </c>
      <c r="B86" s="1" t="s">
        <v>366</v>
      </c>
    </row>
    <row r="87" spans="1:2" x14ac:dyDescent="0.55000000000000004">
      <c r="A87" s="1" t="s">
        <v>367</v>
      </c>
      <c r="B87" s="1" t="s">
        <v>368</v>
      </c>
    </row>
    <row r="88" spans="1:2" x14ac:dyDescent="0.55000000000000004">
      <c r="A88" s="1" t="s">
        <v>369</v>
      </c>
      <c r="B88" s="1" t="s">
        <v>370</v>
      </c>
    </row>
    <row r="89" spans="1:2" x14ac:dyDescent="0.55000000000000004">
      <c r="A89" s="1" t="s">
        <v>371</v>
      </c>
      <c r="B89" s="1" t="s">
        <v>786</v>
      </c>
    </row>
    <row r="90" spans="1:2" x14ac:dyDescent="0.55000000000000004">
      <c r="A90" s="1" t="s">
        <v>372</v>
      </c>
      <c r="B90" s="1" t="s">
        <v>373</v>
      </c>
    </row>
    <row r="91" spans="1:2" x14ac:dyDescent="0.55000000000000004">
      <c r="A91" s="1" t="s">
        <v>374</v>
      </c>
      <c r="B91" s="1" t="s">
        <v>375</v>
      </c>
    </row>
    <row r="92" spans="1:2" x14ac:dyDescent="0.55000000000000004">
      <c r="A92" s="1" t="s">
        <v>376</v>
      </c>
      <c r="B92" s="1" t="s">
        <v>377</v>
      </c>
    </row>
    <row r="93" spans="1:2" x14ac:dyDescent="0.55000000000000004">
      <c r="A93" s="1" t="s">
        <v>378</v>
      </c>
      <c r="B93" s="1" t="s">
        <v>379</v>
      </c>
    </row>
    <row r="94" spans="1:2" x14ac:dyDescent="0.55000000000000004">
      <c r="A94" s="1" t="s">
        <v>380</v>
      </c>
      <c r="B94" s="1" t="s">
        <v>381</v>
      </c>
    </row>
    <row r="95" spans="1:2" x14ac:dyDescent="0.55000000000000004">
      <c r="A95" s="1" t="s">
        <v>382</v>
      </c>
      <c r="B95" s="1" t="s">
        <v>383</v>
      </c>
    </row>
    <row r="96" spans="1:2" x14ac:dyDescent="0.55000000000000004">
      <c r="A96" s="1" t="s">
        <v>384</v>
      </c>
      <c r="B96" s="1" t="s">
        <v>385</v>
      </c>
    </row>
    <row r="97" spans="1:2" x14ac:dyDescent="0.55000000000000004">
      <c r="A97" s="1" t="s">
        <v>386</v>
      </c>
      <c r="B97" s="1" t="s">
        <v>387</v>
      </c>
    </row>
    <row r="98" spans="1:2" x14ac:dyDescent="0.55000000000000004">
      <c r="A98" s="1" t="s">
        <v>388</v>
      </c>
      <c r="B98" s="1" t="s">
        <v>389</v>
      </c>
    </row>
    <row r="99" spans="1:2" x14ac:dyDescent="0.55000000000000004">
      <c r="A99" s="1" t="s">
        <v>390</v>
      </c>
      <c r="B99" s="1" t="s">
        <v>391</v>
      </c>
    </row>
    <row r="100" spans="1:2" x14ac:dyDescent="0.55000000000000004">
      <c r="A100" s="1" t="s">
        <v>392</v>
      </c>
      <c r="B100" s="1" t="s">
        <v>393</v>
      </c>
    </row>
    <row r="101" spans="1:2" x14ac:dyDescent="0.55000000000000004">
      <c r="A101" s="1" t="s">
        <v>394</v>
      </c>
      <c r="B101" s="1" t="s">
        <v>395</v>
      </c>
    </row>
    <row r="102" spans="1:2" x14ac:dyDescent="0.55000000000000004">
      <c r="A102" s="1" t="s">
        <v>396</v>
      </c>
      <c r="B102" s="1" t="s">
        <v>397</v>
      </c>
    </row>
    <row r="103" spans="1:2" x14ac:dyDescent="0.55000000000000004">
      <c r="A103" s="1" t="s">
        <v>398</v>
      </c>
      <c r="B103" s="1" t="s">
        <v>399</v>
      </c>
    </row>
    <row r="104" spans="1:2" x14ac:dyDescent="0.55000000000000004">
      <c r="A104" s="1" t="s">
        <v>400</v>
      </c>
      <c r="B104" s="1" t="s">
        <v>401</v>
      </c>
    </row>
    <row r="105" spans="1:2" x14ac:dyDescent="0.55000000000000004">
      <c r="A105" s="1" t="s">
        <v>402</v>
      </c>
      <c r="B105" s="1" t="s">
        <v>403</v>
      </c>
    </row>
    <row r="106" spans="1:2" x14ac:dyDescent="0.55000000000000004">
      <c r="A106" s="1" t="s">
        <v>404</v>
      </c>
      <c r="B106" s="1" t="s">
        <v>405</v>
      </c>
    </row>
    <row r="107" spans="1:2" x14ac:dyDescent="0.55000000000000004">
      <c r="A107" s="1" t="s">
        <v>406</v>
      </c>
      <c r="B107" s="1" t="s">
        <v>407</v>
      </c>
    </row>
    <row r="108" spans="1:2" x14ac:dyDescent="0.55000000000000004">
      <c r="A108" s="1" t="s">
        <v>408</v>
      </c>
      <c r="B108" s="1" t="s">
        <v>409</v>
      </c>
    </row>
    <row r="109" spans="1:2" x14ac:dyDescent="0.55000000000000004">
      <c r="A109" s="1" t="s">
        <v>410</v>
      </c>
      <c r="B109" s="1" t="s">
        <v>411</v>
      </c>
    </row>
    <row r="110" spans="1:2" x14ac:dyDescent="0.55000000000000004">
      <c r="A110" s="1" t="s">
        <v>412</v>
      </c>
      <c r="B110" s="1" t="s">
        <v>413</v>
      </c>
    </row>
    <row r="111" spans="1:2" x14ac:dyDescent="0.55000000000000004">
      <c r="A111" s="1" t="s">
        <v>414</v>
      </c>
      <c r="B111" s="1" t="s">
        <v>415</v>
      </c>
    </row>
    <row r="112" spans="1:2" x14ac:dyDescent="0.55000000000000004">
      <c r="A112" s="1" t="s">
        <v>416</v>
      </c>
      <c r="B112" s="1" t="s">
        <v>417</v>
      </c>
    </row>
    <row r="113" spans="1:2" x14ac:dyDescent="0.55000000000000004">
      <c r="A113" s="1" t="s">
        <v>418</v>
      </c>
      <c r="B113" s="1" t="s">
        <v>419</v>
      </c>
    </row>
    <row r="114" spans="1:2" x14ac:dyDescent="0.55000000000000004">
      <c r="A114" s="1" t="s">
        <v>420</v>
      </c>
      <c r="B114" s="1" t="s">
        <v>421</v>
      </c>
    </row>
    <row r="115" spans="1:2" x14ac:dyDescent="0.55000000000000004">
      <c r="A115" s="1" t="s">
        <v>422</v>
      </c>
      <c r="B115" s="1" t="s">
        <v>423</v>
      </c>
    </row>
    <row r="116" spans="1:2" x14ac:dyDescent="0.55000000000000004">
      <c r="A116" s="1" t="s">
        <v>424</v>
      </c>
      <c r="B116" s="1" t="s">
        <v>425</v>
      </c>
    </row>
    <row r="117" spans="1:2" x14ac:dyDescent="0.55000000000000004">
      <c r="A117" s="1" t="s">
        <v>426</v>
      </c>
      <c r="B117" s="1" t="s">
        <v>427</v>
      </c>
    </row>
    <row r="118" spans="1:2" x14ac:dyDescent="0.55000000000000004">
      <c r="A118" s="1" t="s">
        <v>428</v>
      </c>
      <c r="B118" s="1" t="s">
        <v>429</v>
      </c>
    </row>
    <row r="119" spans="1:2" x14ac:dyDescent="0.55000000000000004">
      <c r="A119" s="1" t="s">
        <v>430</v>
      </c>
      <c r="B119" s="1" t="s">
        <v>431</v>
      </c>
    </row>
    <row r="120" spans="1:2" x14ac:dyDescent="0.55000000000000004">
      <c r="A120" s="1" t="s">
        <v>432</v>
      </c>
      <c r="B120" s="1" t="s">
        <v>433</v>
      </c>
    </row>
    <row r="121" spans="1:2" x14ac:dyDescent="0.55000000000000004">
      <c r="A121" s="1" t="s">
        <v>434</v>
      </c>
      <c r="B121" s="1" t="s">
        <v>435</v>
      </c>
    </row>
    <row r="122" spans="1:2" x14ac:dyDescent="0.55000000000000004">
      <c r="A122" s="1" t="s">
        <v>436</v>
      </c>
      <c r="B122" s="1" t="s">
        <v>437</v>
      </c>
    </row>
    <row r="123" spans="1:2" x14ac:dyDescent="0.55000000000000004">
      <c r="A123" s="1" t="s">
        <v>438</v>
      </c>
      <c r="B123" s="1" t="s">
        <v>439</v>
      </c>
    </row>
    <row r="124" spans="1:2" x14ac:dyDescent="0.55000000000000004">
      <c r="A124" s="1" t="s">
        <v>440</v>
      </c>
      <c r="B124" s="1" t="s">
        <v>441</v>
      </c>
    </row>
    <row r="125" spans="1:2" x14ac:dyDescent="0.55000000000000004">
      <c r="A125" s="1" t="s">
        <v>442</v>
      </c>
      <c r="B125" s="1" t="s">
        <v>443</v>
      </c>
    </row>
    <row r="126" spans="1:2" x14ac:dyDescent="0.55000000000000004">
      <c r="A126" s="1" t="s">
        <v>444</v>
      </c>
      <c r="B126" s="1" t="s">
        <v>445</v>
      </c>
    </row>
    <row r="127" spans="1:2" x14ac:dyDescent="0.55000000000000004">
      <c r="A127" s="1" t="s">
        <v>446</v>
      </c>
      <c r="B127" s="1" t="s">
        <v>447</v>
      </c>
    </row>
    <row r="128" spans="1:2" x14ac:dyDescent="0.55000000000000004">
      <c r="A128" s="1" t="s">
        <v>448</v>
      </c>
      <c r="B128" s="1" t="s">
        <v>449</v>
      </c>
    </row>
    <row r="129" spans="1:2" x14ac:dyDescent="0.55000000000000004">
      <c r="A129" s="1" t="s">
        <v>450</v>
      </c>
      <c r="B129" s="1" t="s">
        <v>451</v>
      </c>
    </row>
    <row r="130" spans="1:2" x14ac:dyDescent="0.55000000000000004">
      <c r="A130" s="1" t="s">
        <v>452</v>
      </c>
      <c r="B130" s="1" t="s">
        <v>453</v>
      </c>
    </row>
    <row r="131" spans="1:2" x14ac:dyDescent="0.55000000000000004">
      <c r="A131" s="1" t="s">
        <v>454</v>
      </c>
      <c r="B131" s="1" t="s">
        <v>455</v>
      </c>
    </row>
    <row r="132" spans="1:2" x14ac:dyDescent="0.55000000000000004">
      <c r="A132" s="1" t="s">
        <v>456</v>
      </c>
      <c r="B132" s="1" t="s">
        <v>457</v>
      </c>
    </row>
    <row r="133" spans="1:2" x14ac:dyDescent="0.55000000000000004">
      <c r="A133" s="1" t="s">
        <v>458</v>
      </c>
      <c r="B133" s="1" t="s">
        <v>459</v>
      </c>
    </row>
    <row r="134" spans="1:2" x14ac:dyDescent="0.55000000000000004">
      <c r="A134" s="1" t="s">
        <v>460</v>
      </c>
      <c r="B134" s="1" t="s">
        <v>461</v>
      </c>
    </row>
    <row r="135" spans="1:2" x14ac:dyDescent="0.55000000000000004">
      <c r="A135" s="1" t="s">
        <v>462</v>
      </c>
      <c r="B135" s="1" t="s">
        <v>463</v>
      </c>
    </row>
    <row r="136" spans="1:2" x14ac:dyDescent="0.55000000000000004">
      <c r="A136" s="1" t="s">
        <v>464</v>
      </c>
      <c r="B136" s="1" t="s">
        <v>465</v>
      </c>
    </row>
    <row r="137" spans="1:2" x14ac:dyDescent="0.55000000000000004">
      <c r="A137" s="1" t="s">
        <v>466</v>
      </c>
      <c r="B137" s="1" t="s">
        <v>467</v>
      </c>
    </row>
    <row r="138" spans="1:2" x14ac:dyDescent="0.55000000000000004">
      <c r="A138" s="1" t="s">
        <v>468</v>
      </c>
      <c r="B138" s="1" t="s">
        <v>469</v>
      </c>
    </row>
    <row r="139" spans="1:2" x14ac:dyDescent="0.55000000000000004">
      <c r="A139" s="1" t="s">
        <v>470</v>
      </c>
      <c r="B139" s="1" t="s">
        <v>471</v>
      </c>
    </row>
    <row r="140" spans="1:2" x14ac:dyDescent="0.55000000000000004">
      <c r="A140" s="1" t="s">
        <v>472</v>
      </c>
      <c r="B140" s="1" t="s">
        <v>473</v>
      </c>
    </row>
    <row r="141" spans="1:2" x14ac:dyDescent="0.55000000000000004">
      <c r="A141" s="1" t="s">
        <v>474</v>
      </c>
      <c r="B141" s="1" t="s">
        <v>475</v>
      </c>
    </row>
    <row r="142" spans="1:2" x14ac:dyDescent="0.55000000000000004">
      <c r="A142" s="1" t="s">
        <v>476</v>
      </c>
      <c r="B142" s="1" t="s">
        <v>477</v>
      </c>
    </row>
    <row r="143" spans="1:2" x14ac:dyDescent="0.55000000000000004">
      <c r="A143" s="1" t="s">
        <v>478</v>
      </c>
      <c r="B143" s="1" t="s">
        <v>479</v>
      </c>
    </row>
    <row r="144" spans="1:2" x14ac:dyDescent="0.55000000000000004">
      <c r="A144" s="1" t="s">
        <v>480</v>
      </c>
      <c r="B144" s="1" t="s">
        <v>481</v>
      </c>
    </row>
    <row r="145" spans="1:2" x14ac:dyDescent="0.55000000000000004">
      <c r="A145" s="1" t="s">
        <v>482</v>
      </c>
      <c r="B145" s="1" t="s">
        <v>483</v>
      </c>
    </row>
    <row r="146" spans="1:2" x14ac:dyDescent="0.55000000000000004">
      <c r="A146" s="1" t="s">
        <v>484</v>
      </c>
      <c r="B146" s="1" t="s">
        <v>485</v>
      </c>
    </row>
    <row r="147" spans="1:2" x14ac:dyDescent="0.55000000000000004">
      <c r="A147" s="1" t="s">
        <v>486</v>
      </c>
      <c r="B147" s="1" t="s">
        <v>487</v>
      </c>
    </row>
    <row r="148" spans="1:2" x14ac:dyDescent="0.55000000000000004">
      <c r="A148" s="1" t="s">
        <v>488</v>
      </c>
      <c r="B148" s="1" t="s">
        <v>489</v>
      </c>
    </row>
    <row r="149" spans="1:2" x14ac:dyDescent="0.55000000000000004">
      <c r="A149" s="1" t="s">
        <v>490</v>
      </c>
      <c r="B149" s="1" t="s">
        <v>491</v>
      </c>
    </row>
    <row r="150" spans="1:2" x14ac:dyDescent="0.55000000000000004">
      <c r="A150" s="1" t="s">
        <v>492</v>
      </c>
      <c r="B150" s="1" t="s">
        <v>493</v>
      </c>
    </row>
    <row r="151" spans="1:2" x14ac:dyDescent="0.55000000000000004">
      <c r="A151" s="1" t="s">
        <v>494</v>
      </c>
      <c r="B151" s="1" t="s">
        <v>495</v>
      </c>
    </row>
    <row r="152" spans="1:2" x14ac:dyDescent="0.55000000000000004">
      <c r="A152" s="1" t="s">
        <v>496</v>
      </c>
      <c r="B152" s="1" t="s">
        <v>497</v>
      </c>
    </row>
    <row r="153" spans="1:2" x14ac:dyDescent="0.55000000000000004">
      <c r="A153" s="1" t="s">
        <v>498</v>
      </c>
      <c r="B153" s="1" t="s">
        <v>499</v>
      </c>
    </row>
    <row r="154" spans="1:2" x14ac:dyDescent="0.55000000000000004">
      <c r="A154" s="1" t="s">
        <v>500</v>
      </c>
      <c r="B154" s="1" t="s">
        <v>501</v>
      </c>
    </row>
    <row r="155" spans="1:2" x14ac:dyDescent="0.55000000000000004">
      <c r="A155" s="1" t="s">
        <v>500</v>
      </c>
      <c r="B155" s="1" t="s">
        <v>502</v>
      </c>
    </row>
    <row r="156" spans="1:2" x14ac:dyDescent="0.55000000000000004">
      <c r="A156" s="1" t="s">
        <v>503</v>
      </c>
      <c r="B156" s="1" t="s">
        <v>504</v>
      </c>
    </row>
    <row r="157" spans="1:2" x14ac:dyDescent="0.55000000000000004">
      <c r="A157" s="1" t="s">
        <v>505</v>
      </c>
      <c r="B157" s="1" t="s">
        <v>506</v>
      </c>
    </row>
    <row r="158" spans="1:2" x14ac:dyDescent="0.55000000000000004">
      <c r="A158" s="1" t="s">
        <v>507</v>
      </c>
      <c r="B158" s="1" t="s">
        <v>508</v>
      </c>
    </row>
    <row r="159" spans="1:2" x14ac:dyDescent="0.55000000000000004">
      <c r="A159" s="1" t="s">
        <v>509</v>
      </c>
      <c r="B159" s="1" t="s">
        <v>510</v>
      </c>
    </row>
    <row r="160" spans="1:2" x14ac:dyDescent="0.55000000000000004">
      <c r="A160" s="1" t="s">
        <v>511</v>
      </c>
      <c r="B160" s="1" t="s">
        <v>512</v>
      </c>
    </row>
    <row r="161" spans="1:2" x14ac:dyDescent="0.55000000000000004">
      <c r="A161" s="1" t="s">
        <v>513</v>
      </c>
      <c r="B161" s="1" t="s">
        <v>514</v>
      </c>
    </row>
    <row r="162" spans="1:2" x14ac:dyDescent="0.55000000000000004">
      <c r="A162" s="1" t="s">
        <v>515</v>
      </c>
      <c r="B162" s="1" t="s">
        <v>516</v>
      </c>
    </row>
    <row r="163" spans="1:2" x14ac:dyDescent="0.55000000000000004">
      <c r="A163" s="1" t="s">
        <v>517</v>
      </c>
      <c r="B163" s="1" t="s">
        <v>518</v>
      </c>
    </row>
    <row r="164" spans="1:2" x14ac:dyDescent="0.55000000000000004">
      <c r="A164" s="1" t="s">
        <v>519</v>
      </c>
      <c r="B164" s="1" t="s">
        <v>520</v>
      </c>
    </row>
    <row r="165" spans="1:2" x14ac:dyDescent="0.55000000000000004">
      <c r="A165" s="1" t="s">
        <v>521</v>
      </c>
      <c r="B165" s="1" t="s">
        <v>522</v>
      </c>
    </row>
    <row r="166" spans="1:2" x14ac:dyDescent="0.55000000000000004">
      <c r="A166" s="1" t="s">
        <v>523</v>
      </c>
      <c r="B166" s="1" t="s">
        <v>524</v>
      </c>
    </row>
    <row r="167" spans="1:2" x14ac:dyDescent="0.55000000000000004">
      <c r="A167" s="1" t="s">
        <v>525</v>
      </c>
      <c r="B167" s="1" t="s">
        <v>526</v>
      </c>
    </row>
    <row r="168" spans="1:2" x14ac:dyDescent="0.55000000000000004">
      <c r="A168" s="1" t="s">
        <v>527</v>
      </c>
      <c r="B168" s="1" t="s">
        <v>528</v>
      </c>
    </row>
    <row r="169" spans="1:2" x14ac:dyDescent="0.55000000000000004">
      <c r="A169" s="1" t="s">
        <v>529</v>
      </c>
      <c r="B169" s="1" t="s">
        <v>530</v>
      </c>
    </row>
    <row r="170" spans="1:2" x14ac:dyDescent="0.55000000000000004">
      <c r="A170" s="1" t="s">
        <v>531</v>
      </c>
      <c r="B170" s="1" t="s">
        <v>532</v>
      </c>
    </row>
    <row r="171" spans="1:2" x14ac:dyDescent="0.55000000000000004">
      <c r="A171" s="1" t="s">
        <v>533</v>
      </c>
      <c r="B171" s="1" t="s">
        <v>534</v>
      </c>
    </row>
    <row r="172" spans="1:2" x14ac:dyDescent="0.55000000000000004">
      <c r="A172" s="1" t="s">
        <v>535</v>
      </c>
      <c r="B172" s="1" t="s">
        <v>536</v>
      </c>
    </row>
    <row r="173" spans="1:2" x14ac:dyDescent="0.55000000000000004">
      <c r="A173" s="1" t="s">
        <v>537</v>
      </c>
      <c r="B173" s="1" t="s">
        <v>538</v>
      </c>
    </row>
    <row r="174" spans="1:2" x14ac:dyDescent="0.55000000000000004">
      <c r="A174" s="1" t="s">
        <v>539</v>
      </c>
      <c r="B174" s="1" t="s">
        <v>540</v>
      </c>
    </row>
    <row r="175" spans="1:2" x14ac:dyDescent="0.55000000000000004">
      <c r="A175" s="1" t="s">
        <v>541</v>
      </c>
      <c r="B175" s="1" t="s">
        <v>542</v>
      </c>
    </row>
    <row r="176" spans="1:2" x14ac:dyDescent="0.55000000000000004">
      <c r="A176" s="1" t="s">
        <v>543</v>
      </c>
      <c r="B176" s="1" t="s">
        <v>544</v>
      </c>
    </row>
    <row r="177" spans="1:2" x14ac:dyDescent="0.55000000000000004">
      <c r="A177" s="1" t="s">
        <v>545</v>
      </c>
      <c r="B177" s="1" t="s">
        <v>546</v>
      </c>
    </row>
    <row r="178" spans="1:2" x14ac:dyDescent="0.55000000000000004">
      <c r="A178" s="1" t="s">
        <v>547</v>
      </c>
      <c r="B178" s="1" t="s">
        <v>548</v>
      </c>
    </row>
    <row r="179" spans="1:2" x14ac:dyDescent="0.55000000000000004">
      <c r="A179" s="1" t="s">
        <v>549</v>
      </c>
      <c r="B179" s="1" t="s">
        <v>550</v>
      </c>
    </row>
    <row r="180" spans="1:2" x14ac:dyDescent="0.55000000000000004">
      <c r="A180" s="1" t="s">
        <v>551</v>
      </c>
      <c r="B180" s="1" t="s">
        <v>552</v>
      </c>
    </row>
    <row r="181" spans="1:2" x14ac:dyDescent="0.55000000000000004">
      <c r="A181" s="1" t="s">
        <v>553</v>
      </c>
      <c r="B181" s="1" t="s">
        <v>554</v>
      </c>
    </row>
    <row r="182" spans="1:2" x14ac:dyDescent="0.55000000000000004">
      <c r="A182" s="1" t="s">
        <v>555</v>
      </c>
      <c r="B182" s="1" t="s">
        <v>556</v>
      </c>
    </row>
    <row r="183" spans="1:2" x14ac:dyDescent="0.55000000000000004">
      <c r="A183" s="1" t="s">
        <v>557</v>
      </c>
      <c r="B183" s="1" t="s">
        <v>558</v>
      </c>
    </row>
    <row r="184" spans="1:2" x14ac:dyDescent="0.55000000000000004">
      <c r="A184" s="1" t="s">
        <v>559</v>
      </c>
      <c r="B184" s="1" t="s">
        <v>560</v>
      </c>
    </row>
    <row r="185" spans="1:2" x14ac:dyDescent="0.55000000000000004">
      <c r="A185" s="1" t="s">
        <v>561</v>
      </c>
      <c r="B185" s="1" t="s">
        <v>562</v>
      </c>
    </row>
    <row r="186" spans="1:2" x14ac:dyDescent="0.55000000000000004">
      <c r="A186" s="1" t="s">
        <v>563</v>
      </c>
      <c r="B186" s="1" t="s">
        <v>564</v>
      </c>
    </row>
    <row r="187" spans="1:2" x14ac:dyDescent="0.55000000000000004">
      <c r="A187" s="1" t="s">
        <v>565</v>
      </c>
      <c r="B187" s="1" t="s">
        <v>566</v>
      </c>
    </row>
    <row r="188" spans="1:2" x14ac:dyDescent="0.55000000000000004">
      <c r="A188" s="1" t="s">
        <v>567</v>
      </c>
      <c r="B188" s="1" t="s">
        <v>568</v>
      </c>
    </row>
    <row r="189" spans="1:2" x14ac:dyDescent="0.55000000000000004">
      <c r="A189" s="1" t="s">
        <v>569</v>
      </c>
      <c r="B189" s="1" t="s">
        <v>570</v>
      </c>
    </row>
    <row r="190" spans="1:2" x14ac:dyDescent="0.55000000000000004">
      <c r="A190" s="1" t="s">
        <v>571</v>
      </c>
      <c r="B190" s="1" t="s">
        <v>572</v>
      </c>
    </row>
    <row r="191" spans="1:2" x14ac:dyDescent="0.55000000000000004">
      <c r="A191" s="1" t="s">
        <v>573</v>
      </c>
      <c r="B191" s="1" t="s">
        <v>574</v>
      </c>
    </row>
    <row r="192" spans="1:2" x14ac:dyDescent="0.55000000000000004">
      <c r="A192" s="1" t="s">
        <v>575</v>
      </c>
      <c r="B192" s="1" t="s">
        <v>576</v>
      </c>
    </row>
    <row r="193" spans="1:2" x14ac:dyDescent="0.55000000000000004">
      <c r="A193" s="1" t="s">
        <v>577</v>
      </c>
      <c r="B193" s="1" t="s">
        <v>578</v>
      </c>
    </row>
    <row r="194" spans="1:2" x14ac:dyDescent="0.55000000000000004">
      <c r="A194" s="1" t="s">
        <v>579</v>
      </c>
      <c r="B194" s="1" t="s">
        <v>580</v>
      </c>
    </row>
    <row r="195" spans="1:2" x14ac:dyDescent="0.55000000000000004">
      <c r="A195" s="1" t="s">
        <v>581</v>
      </c>
      <c r="B195" s="1" t="s">
        <v>582</v>
      </c>
    </row>
    <row r="196" spans="1:2" x14ac:dyDescent="0.55000000000000004">
      <c r="A196" s="1" t="s">
        <v>583</v>
      </c>
      <c r="B196" s="1" t="s">
        <v>584</v>
      </c>
    </row>
    <row r="197" spans="1:2" x14ac:dyDescent="0.55000000000000004">
      <c r="A197" s="1" t="s">
        <v>585</v>
      </c>
      <c r="B197" s="1" t="s">
        <v>586</v>
      </c>
    </row>
    <row r="198" spans="1:2" x14ac:dyDescent="0.55000000000000004">
      <c r="A198" s="1" t="s">
        <v>587</v>
      </c>
      <c r="B198" s="1" t="s">
        <v>588</v>
      </c>
    </row>
    <row r="199" spans="1:2" x14ac:dyDescent="0.55000000000000004">
      <c r="A199" s="1" t="s">
        <v>589</v>
      </c>
      <c r="B199" s="1" t="s">
        <v>590</v>
      </c>
    </row>
    <row r="200" spans="1:2" x14ac:dyDescent="0.55000000000000004">
      <c r="A200" s="1" t="s">
        <v>591</v>
      </c>
      <c r="B200" s="1" t="s">
        <v>592</v>
      </c>
    </row>
    <row r="201" spans="1:2" x14ac:dyDescent="0.55000000000000004">
      <c r="A201" s="1" t="s">
        <v>593</v>
      </c>
      <c r="B201" s="1" t="s">
        <v>594</v>
      </c>
    </row>
    <row r="202" spans="1:2" x14ac:dyDescent="0.55000000000000004">
      <c r="A202" s="1" t="s">
        <v>595</v>
      </c>
      <c r="B202" s="1" t="s">
        <v>596</v>
      </c>
    </row>
    <row r="203" spans="1:2" x14ac:dyDescent="0.55000000000000004">
      <c r="A203" s="1" t="s">
        <v>597</v>
      </c>
      <c r="B203" s="1" t="s">
        <v>598</v>
      </c>
    </row>
    <row r="204" spans="1:2" x14ac:dyDescent="0.55000000000000004">
      <c r="A204" s="1" t="s">
        <v>599</v>
      </c>
      <c r="B204" s="1" t="s">
        <v>600</v>
      </c>
    </row>
    <row r="205" spans="1:2" x14ac:dyDescent="0.55000000000000004">
      <c r="A205" s="1" t="s">
        <v>601</v>
      </c>
      <c r="B205" s="1" t="s">
        <v>602</v>
      </c>
    </row>
    <row r="206" spans="1:2" x14ac:dyDescent="0.55000000000000004">
      <c r="A206" s="1" t="s">
        <v>603</v>
      </c>
      <c r="B206" s="1" t="s">
        <v>604</v>
      </c>
    </row>
    <row r="207" spans="1:2" x14ac:dyDescent="0.55000000000000004">
      <c r="A207" s="1" t="s">
        <v>605</v>
      </c>
      <c r="B207" s="1" t="s">
        <v>606</v>
      </c>
    </row>
    <row r="208" spans="1:2" x14ac:dyDescent="0.55000000000000004">
      <c r="A208" s="1" t="s">
        <v>607</v>
      </c>
      <c r="B208" s="1" t="s">
        <v>608</v>
      </c>
    </row>
    <row r="209" spans="1:2" x14ac:dyDescent="0.55000000000000004">
      <c r="A209" s="1" t="s">
        <v>609</v>
      </c>
      <c r="B209" s="1" t="s">
        <v>610</v>
      </c>
    </row>
    <row r="210" spans="1:2" x14ac:dyDescent="0.55000000000000004">
      <c r="A210" s="1" t="s">
        <v>611</v>
      </c>
      <c r="B210" s="1" t="s">
        <v>612</v>
      </c>
    </row>
    <row r="211" spans="1:2" x14ac:dyDescent="0.55000000000000004">
      <c r="A211" s="1" t="s">
        <v>613</v>
      </c>
      <c r="B211" s="1" t="s">
        <v>614</v>
      </c>
    </row>
    <row r="212" spans="1:2" x14ac:dyDescent="0.55000000000000004">
      <c r="A212" s="1" t="s">
        <v>615</v>
      </c>
      <c r="B212" s="1" t="s">
        <v>616</v>
      </c>
    </row>
    <row r="213" spans="1:2" x14ac:dyDescent="0.55000000000000004">
      <c r="A213" s="1" t="s">
        <v>617</v>
      </c>
      <c r="B213" s="1" t="s">
        <v>618</v>
      </c>
    </row>
    <row r="214" spans="1:2" x14ac:dyDescent="0.55000000000000004">
      <c r="A214" s="1" t="s">
        <v>619</v>
      </c>
      <c r="B214" s="1" t="s">
        <v>620</v>
      </c>
    </row>
    <row r="215" spans="1:2" x14ac:dyDescent="0.55000000000000004">
      <c r="A215" s="1" t="s">
        <v>621</v>
      </c>
      <c r="B215" s="1" t="s">
        <v>622</v>
      </c>
    </row>
    <row r="216" spans="1:2" x14ac:dyDescent="0.55000000000000004">
      <c r="A216" s="1" t="s">
        <v>623</v>
      </c>
      <c r="B216" s="1" t="s">
        <v>624</v>
      </c>
    </row>
    <row r="217" spans="1:2" x14ac:dyDescent="0.55000000000000004">
      <c r="A217" s="1" t="s">
        <v>625</v>
      </c>
      <c r="B217" s="1" t="s">
        <v>626</v>
      </c>
    </row>
    <row r="218" spans="1:2" x14ac:dyDescent="0.55000000000000004">
      <c r="A218" s="1" t="s">
        <v>627</v>
      </c>
      <c r="B218" s="1" t="s">
        <v>628</v>
      </c>
    </row>
    <row r="219" spans="1:2" x14ac:dyDescent="0.55000000000000004">
      <c r="A219" s="1" t="s">
        <v>629</v>
      </c>
      <c r="B219" s="1" t="s">
        <v>630</v>
      </c>
    </row>
    <row r="220" spans="1:2" x14ac:dyDescent="0.55000000000000004">
      <c r="A220" s="1" t="s">
        <v>631</v>
      </c>
      <c r="B220" s="1" t="s">
        <v>632</v>
      </c>
    </row>
    <row r="221" spans="1:2" x14ac:dyDescent="0.55000000000000004">
      <c r="A221" s="1" t="s">
        <v>633</v>
      </c>
      <c r="B221" s="1" t="s">
        <v>634</v>
      </c>
    </row>
    <row r="222" spans="1:2" x14ac:dyDescent="0.55000000000000004">
      <c r="A222" s="1" t="s">
        <v>635</v>
      </c>
      <c r="B222" s="1" t="s">
        <v>636</v>
      </c>
    </row>
    <row r="223" spans="1:2" x14ac:dyDescent="0.55000000000000004">
      <c r="A223" s="1" t="s">
        <v>637</v>
      </c>
      <c r="B223" s="1" t="s">
        <v>638</v>
      </c>
    </row>
    <row r="224" spans="1:2" x14ac:dyDescent="0.55000000000000004">
      <c r="A224" s="1" t="s">
        <v>639</v>
      </c>
      <c r="B224" s="1" t="s">
        <v>640</v>
      </c>
    </row>
    <row r="225" spans="1:2" x14ac:dyDescent="0.55000000000000004">
      <c r="A225" s="1" t="s">
        <v>641</v>
      </c>
      <c r="B225" s="1" t="s">
        <v>642</v>
      </c>
    </row>
    <row r="226" spans="1:2" x14ac:dyDescent="0.55000000000000004">
      <c r="A226" s="1" t="s">
        <v>643</v>
      </c>
      <c r="B226" s="1" t="s">
        <v>644</v>
      </c>
    </row>
    <row r="227" spans="1:2" x14ac:dyDescent="0.55000000000000004">
      <c r="A227" s="1" t="s">
        <v>645</v>
      </c>
      <c r="B227" s="1" t="s">
        <v>646</v>
      </c>
    </row>
    <row r="228" spans="1:2" x14ac:dyDescent="0.55000000000000004">
      <c r="A228" s="1" t="s">
        <v>647</v>
      </c>
      <c r="B228" s="1" t="s">
        <v>648</v>
      </c>
    </row>
    <row r="229" spans="1:2" x14ac:dyDescent="0.55000000000000004">
      <c r="A229" s="1" t="s">
        <v>649</v>
      </c>
      <c r="B229" s="1" t="s">
        <v>650</v>
      </c>
    </row>
    <row r="230" spans="1:2" x14ac:dyDescent="0.55000000000000004">
      <c r="A230" s="1" t="s">
        <v>651</v>
      </c>
      <c r="B230" s="1" t="s">
        <v>652</v>
      </c>
    </row>
    <row r="231" spans="1:2" x14ac:dyDescent="0.55000000000000004">
      <c r="A231" s="1" t="s">
        <v>653</v>
      </c>
      <c r="B231" s="1" t="s">
        <v>654</v>
      </c>
    </row>
    <row r="232" spans="1:2" x14ac:dyDescent="0.55000000000000004">
      <c r="A232" s="1" t="s">
        <v>655</v>
      </c>
      <c r="B232" s="1" t="s">
        <v>656</v>
      </c>
    </row>
    <row r="233" spans="1:2" x14ac:dyDescent="0.55000000000000004">
      <c r="A233" s="1" t="s">
        <v>657</v>
      </c>
      <c r="B233" s="1" t="s">
        <v>658</v>
      </c>
    </row>
    <row r="234" spans="1:2" x14ac:dyDescent="0.55000000000000004">
      <c r="A234" s="1" t="s">
        <v>659</v>
      </c>
      <c r="B234" s="1" t="s">
        <v>660</v>
      </c>
    </row>
    <row r="235" spans="1:2" x14ac:dyDescent="0.55000000000000004">
      <c r="A235" s="1" t="s">
        <v>661</v>
      </c>
      <c r="B235" s="1" t="s">
        <v>662</v>
      </c>
    </row>
    <row r="236" spans="1:2" x14ac:dyDescent="0.55000000000000004">
      <c r="A236" s="1" t="s">
        <v>663</v>
      </c>
      <c r="B236" s="1" t="s">
        <v>664</v>
      </c>
    </row>
    <row r="237" spans="1:2" x14ac:dyDescent="0.55000000000000004">
      <c r="A237" s="1" t="s">
        <v>665</v>
      </c>
      <c r="B237" s="1" t="s">
        <v>666</v>
      </c>
    </row>
    <row r="238" spans="1:2" x14ac:dyDescent="0.55000000000000004">
      <c r="A238" s="1" t="s">
        <v>667</v>
      </c>
      <c r="B238" s="1" t="s">
        <v>668</v>
      </c>
    </row>
    <row r="239" spans="1:2" x14ac:dyDescent="0.55000000000000004">
      <c r="A239" s="1" t="s">
        <v>669</v>
      </c>
      <c r="B239" s="1" t="s">
        <v>670</v>
      </c>
    </row>
    <row r="240" spans="1:2" x14ac:dyDescent="0.55000000000000004">
      <c r="A240" s="1" t="s">
        <v>671</v>
      </c>
      <c r="B240" s="1" t="s">
        <v>672</v>
      </c>
    </row>
    <row r="241" spans="1:2" x14ac:dyDescent="0.55000000000000004">
      <c r="A241" s="1" t="s">
        <v>673</v>
      </c>
      <c r="B241" s="1" t="s">
        <v>674</v>
      </c>
    </row>
    <row r="242" spans="1:2" x14ac:dyDescent="0.55000000000000004">
      <c r="A242" s="1" t="s">
        <v>675</v>
      </c>
      <c r="B242" s="1" t="s">
        <v>676</v>
      </c>
    </row>
    <row r="243" spans="1:2" x14ac:dyDescent="0.55000000000000004">
      <c r="A243" s="1" t="s">
        <v>677</v>
      </c>
      <c r="B243" s="1" t="s">
        <v>678</v>
      </c>
    </row>
    <row r="244" spans="1:2" x14ac:dyDescent="0.55000000000000004">
      <c r="A244" s="1" t="s">
        <v>679</v>
      </c>
      <c r="B244" s="1" t="s">
        <v>680</v>
      </c>
    </row>
    <row r="245" spans="1:2" x14ac:dyDescent="0.55000000000000004">
      <c r="A245" s="1" t="s">
        <v>681</v>
      </c>
      <c r="B245" s="1" t="s">
        <v>682</v>
      </c>
    </row>
    <row r="246" spans="1:2" x14ac:dyDescent="0.55000000000000004">
      <c r="A246" s="1" t="s">
        <v>683</v>
      </c>
      <c r="B246" s="1" t="s">
        <v>684</v>
      </c>
    </row>
    <row r="247" spans="1:2" x14ac:dyDescent="0.55000000000000004">
      <c r="A247" s="1" t="s">
        <v>685</v>
      </c>
      <c r="B247" s="1" t="s">
        <v>686</v>
      </c>
    </row>
    <row r="248" spans="1:2" x14ac:dyDescent="0.55000000000000004">
      <c r="A248" s="1" t="s">
        <v>687</v>
      </c>
      <c r="B248" s="1" t="s">
        <v>688</v>
      </c>
    </row>
    <row r="249" spans="1:2" x14ac:dyDescent="0.55000000000000004">
      <c r="A249" s="1" t="s">
        <v>689</v>
      </c>
      <c r="B249" s="1" t="s">
        <v>690</v>
      </c>
    </row>
    <row r="250" spans="1:2" x14ac:dyDescent="0.55000000000000004">
      <c r="A250" s="1" t="s">
        <v>691</v>
      </c>
      <c r="B250" s="1" t="s">
        <v>692</v>
      </c>
    </row>
    <row r="251" spans="1:2" x14ac:dyDescent="0.55000000000000004">
      <c r="A251" s="1" t="s">
        <v>693</v>
      </c>
      <c r="B251" s="1" t="s">
        <v>694</v>
      </c>
    </row>
    <row r="252" spans="1:2" x14ac:dyDescent="0.55000000000000004">
      <c r="A252" s="1" t="s">
        <v>695</v>
      </c>
      <c r="B252" s="1" t="s">
        <v>696</v>
      </c>
    </row>
    <row r="253" spans="1:2" x14ac:dyDescent="0.55000000000000004">
      <c r="A253" s="1" t="s">
        <v>697</v>
      </c>
      <c r="B253" s="1" t="s">
        <v>698</v>
      </c>
    </row>
    <row r="254" spans="1:2" x14ac:dyDescent="0.55000000000000004">
      <c r="A254" s="1" t="s">
        <v>699</v>
      </c>
      <c r="B254" s="1" t="s">
        <v>700</v>
      </c>
    </row>
    <row r="255" spans="1:2" x14ac:dyDescent="0.55000000000000004">
      <c r="A255" s="1" t="s">
        <v>701</v>
      </c>
      <c r="B255" s="1" t="s">
        <v>702</v>
      </c>
    </row>
    <row r="256" spans="1:2" x14ac:dyDescent="0.55000000000000004">
      <c r="A256" s="1" t="s">
        <v>703</v>
      </c>
      <c r="B256" s="1" t="s">
        <v>704</v>
      </c>
    </row>
    <row r="257" spans="1:2" x14ac:dyDescent="0.55000000000000004">
      <c r="A257" s="1" t="s">
        <v>705</v>
      </c>
      <c r="B257" s="1" t="s">
        <v>706</v>
      </c>
    </row>
    <row r="258" spans="1:2" x14ac:dyDescent="0.55000000000000004">
      <c r="A258" s="1" t="s">
        <v>707</v>
      </c>
      <c r="B258" s="1" t="s">
        <v>708</v>
      </c>
    </row>
    <row r="259" spans="1:2" x14ac:dyDescent="0.55000000000000004">
      <c r="A259" s="1" t="s">
        <v>709</v>
      </c>
      <c r="B259" s="1" t="s">
        <v>710</v>
      </c>
    </row>
    <row r="260" spans="1:2" x14ac:dyDescent="0.55000000000000004">
      <c r="A260" s="1" t="s">
        <v>711</v>
      </c>
      <c r="B260" s="1" t="s">
        <v>712</v>
      </c>
    </row>
    <row r="261" spans="1:2" x14ac:dyDescent="0.55000000000000004">
      <c r="A261" s="1" t="s">
        <v>713</v>
      </c>
      <c r="B261" s="1" t="s">
        <v>714</v>
      </c>
    </row>
    <row r="262" spans="1:2" x14ac:dyDescent="0.55000000000000004">
      <c r="A262" s="1" t="s">
        <v>715</v>
      </c>
      <c r="B262" s="1" t="s">
        <v>716</v>
      </c>
    </row>
    <row r="263" spans="1:2" x14ac:dyDescent="0.55000000000000004">
      <c r="A263" s="1" t="s">
        <v>717</v>
      </c>
      <c r="B263" s="1" t="s">
        <v>718</v>
      </c>
    </row>
    <row r="264" spans="1:2" x14ac:dyDescent="0.55000000000000004">
      <c r="A264" s="1" t="s">
        <v>719</v>
      </c>
      <c r="B264" s="1" t="s">
        <v>720</v>
      </c>
    </row>
    <row r="265" spans="1:2" x14ac:dyDescent="0.55000000000000004">
      <c r="A265" s="1" t="s">
        <v>721</v>
      </c>
      <c r="B265" s="1" t="s">
        <v>722</v>
      </c>
    </row>
  </sheetData>
  <autoFilter ref="A1:B265" xr:uid="{00000000-0009-0000-0000-000007000000}"/>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入力シート（申請時）</vt:lpstr>
      <vt:lpstr>浄化槽設置届出書</vt:lpstr>
      <vt:lpstr>提出一覧（申請時）</vt:lpstr>
      <vt:lpstr>事業計画書及び収支予算書</vt:lpstr>
      <vt:lpstr>第1号様式（補助金交付申請書）</vt:lpstr>
      <vt:lpstr>第５号様式（補助事業着手届出）</vt:lpstr>
      <vt:lpstr>口座振替依頼書</vt:lpstr>
      <vt:lpstr>郵便番号一覧</vt:lpstr>
      <vt:lpstr>口座振替依頼書!Print_Area</vt:lpstr>
      <vt:lpstr>事業計画書及び収支予算書!Print_Area</vt:lpstr>
      <vt:lpstr>浄化槽設置届出書!Print_Area</vt:lpstr>
      <vt:lpstr>'第1号様式（補助金交付申請書）'!Print_Area</vt:lpstr>
      <vt:lpstr>'第５号様式（補助事業着手届出）'!Print_Area</vt:lpstr>
      <vt:lpstr>'提出一覧（申請時）'!Print_Area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宇佐見　剛</cp:lastModifiedBy>
  <cp:lastPrinted>2023-03-24T01:03:33Z</cp:lastPrinted>
  <dcterms:created xsi:type="dcterms:W3CDTF">2022-05-12T07:00:02Z</dcterms:created>
  <dcterms:modified xsi:type="dcterms:W3CDTF">2025-04-08T07:07:07Z</dcterms:modified>
</cp:coreProperties>
</file>