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令和３年度"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令和３年度!$A$5:$O$104</definedName>
    <definedName name="_xlnm.Print_Area" localSheetId="0">令和３年度!$A$1:$O$104</definedName>
    <definedName name="_xlnm.Print_Titles" localSheetId="0">令和３年度!$2:$5</definedName>
    <definedName name="事業実施期間">[1]Sheet1!#REF!</definedName>
    <definedName name="補助単独">[1]Sheet1!$A$2:$A$3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9" i="1" l="1"/>
  <c r="H6" i="1"/>
  <c r="G104" i="1"/>
  <c r="K104" i="1" s="1"/>
  <c r="G103" i="1"/>
  <c r="K103" i="1" s="1"/>
  <c r="G102" i="1"/>
  <c r="K102" i="1" s="1"/>
  <c r="G101" i="1"/>
  <c r="K101" i="1" s="1"/>
  <c r="F6" i="1" l="1"/>
  <c r="G100" i="1"/>
  <c r="K100" i="1" s="1"/>
  <c r="K99" i="1"/>
  <c r="G98" i="1"/>
  <c r="K98" i="1" s="1"/>
  <c r="G97" i="1"/>
  <c r="K97" i="1" s="1"/>
  <c r="G96" i="1"/>
  <c r="K96" i="1" s="1"/>
  <c r="G95" i="1"/>
  <c r="K95" i="1" s="1"/>
  <c r="G94" i="1"/>
  <c r="K94" i="1" s="1"/>
  <c r="G93" i="1"/>
  <c r="K93" i="1" s="1"/>
  <c r="G92" i="1"/>
  <c r="K92" i="1" s="1"/>
  <c r="G91" i="1"/>
  <c r="K91" i="1" s="1"/>
  <c r="G90" i="1"/>
  <c r="K90" i="1" s="1"/>
  <c r="G89" i="1"/>
  <c r="K89" i="1" s="1"/>
  <c r="G88" i="1"/>
  <c r="K88" i="1" s="1"/>
  <c r="G87" i="1"/>
  <c r="K87" i="1" s="1"/>
  <c r="G86" i="1"/>
  <c r="K86" i="1" s="1"/>
  <c r="G85" i="1"/>
  <c r="K85" i="1" s="1"/>
  <c r="G84" i="1"/>
  <c r="K84" i="1" s="1"/>
  <c r="G83" i="1"/>
  <c r="K83" i="1" s="1"/>
  <c r="G82" i="1"/>
  <c r="K82" i="1" s="1"/>
  <c r="G81" i="1"/>
  <c r="K81" i="1" s="1"/>
  <c r="G80" i="1"/>
  <c r="K80" i="1" s="1"/>
  <c r="G79" i="1"/>
  <c r="K79" i="1" s="1"/>
  <c r="G78" i="1"/>
  <c r="K78" i="1" s="1"/>
  <c r="G77" i="1"/>
  <c r="K77" i="1" s="1"/>
  <c r="G76" i="1"/>
  <c r="K76" i="1" s="1"/>
  <c r="G75" i="1"/>
  <c r="K75" i="1" s="1"/>
  <c r="G74" i="1"/>
  <c r="K74" i="1" s="1"/>
  <c r="G73" i="1"/>
  <c r="K73" i="1" s="1"/>
  <c r="G72" i="1"/>
  <c r="K72" i="1" s="1"/>
  <c r="G71" i="1"/>
  <c r="K71" i="1" s="1"/>
  <c r="G70" i="1"/>
  <c r="K70" i="1" s="1"/>
  <c r="G69" i="1"/>
  <c r="K69" i="1" s="1"/>
  <c r="G68" i="1"/>
  <c r="K68" i="1" s="1"/>
  <c r="G67" i="1"/>
  <c r="K67" i="1" s="1"/>
  <c r="G66" i="1"/>
  <c r="K66" i="1" s="1"/>
  <c r="G65" i="1"/>
  <c r="K65" i="1" s="1"/>
  <c r="G64" i="1"/>
  <c r="K64" i="1" s="1"/>
  <c r="G63" i="1"/>
  <c r="K63" i="1" s="1"/>
  <c r="G62" i="1"/>
  <c r="K62" i="1" s="1"/>
  <c r="G61" i="1"/>
  <c r="K61" i="1" s="1"/>
  <c r="G60" i="1"/>
  <c r="K60" i="1" s="1"/>
  <c r="G59" i="1"/>
  <c r="K59" i="1" s="1"/>
  <c r="G58" i="1"/>
  <c r="K58" i="1" s="1"/>
  <c r="G57" i="1"/>
  <c r="K57" i="1" s="1"/>
  <c r="G56" i="1"/>
  <c r="K56" i="1" s="1"/>
  <c r="G55" i="1"/>
  <c r="K55" i="1" s="1"/>
  <c r="G54" i="1"/>
  <c r="K54" i="1" s="1"/>
  <c r="G53" i="1"/>
  <c r="K53" i="1" s="1"/>
  <c r="G52" i="1"/>
  <c r="K52" i="1" s="1"/>
  <c r="G51" i="1"/>
  <c r="K51" i="1" s="1"/>
  <c r="G50" i="1"/>
  <c r="K50" i="1" s="1"/>
  <c r="G49" i="1"/>
  <c r="K49" i="1" s="1"/>
  <c r="G48" i="1"/>
  <c r="K48" i="1" s="1"/>
  <c r="G47" i="1"/>
  <c r="K47" i="1" s="1"/>
  <c r="G46" i="1"/>
  <c r="K46" i="1" s="1"/>
  <c r="G45" i="1"/>
  <c r="K45" i="1" s="1"/>
  <c r="G44" i="1"/>
  <c r="K44" i="1" s="1"/>
  <c r="G43" i="1"/>
  <c r="K43" i="1" s="1"/>
  <c r="G42" i="1"/>
  <c r="K42" i="1" s="1"/>
  <c r="G41" i="1"/>
  <c r="K41" i="1" s="1"/>
  <c r="G40" i="1"/>
  <c r="K40" i="1" s="1"/>
  <c r="G39" i="1"/>
  <c r="K39" i="1" s="1"/>
  <c r="G38" i="1"/>
  <c r="K38" i="1" s="1"/>
  <c r="G37" i="1"/>
  <c r="K37" i="1" s="1"/>
  <c r="G36" i="1"/>
  <c r="K36" i="1" s="1"/>
  <c r="G35" i="1"/>
  <c r="K35" i="1" s="1"/>
  <c r="G34" i="1"/>
  <c r="K34" i="1" s="1"/>
  <c r="G33" i="1"/>
  <c r="K33" i="1" s="1"/>
  <c r="G32" i="1"/>
  <c r="K32" i="1" s="1"/>
  <c r="G31" i="1"/>
  <c r="K31" i="1" s="1"/>
  <c r="G30" i="1"/>
  <c r="K30" i="1" s="1"/>
  <c r="G29" i="1"/>
  <c r="K29" i="1" s="1"/>
  <c r="G28" i="1"/>
  <c r="K28" i="1" s="1"/>
  <c r="G27" i="1"/>
  <c r="K27" i="1" s="1"/>
  <c r="G26" i="1"/>
  <c r="K26" i="1" s="1"/>
  <c r="G25" i="1"/>
  <c r="K25" i="1" s="1"/>
  <c r="G24" i="1"/>
  <c r="K24" i="1" s="1"/>
  <c r="G23" i="1"/>
  <c r="K23" i="1" s="1"/>
  <c r="G22" i="1"/>
  <c r="K22" i="1" s="1"/>
  <c r="G21" i="1"/>
  <c r="K21" i="1" s="1"/>
  <c r="G20" i="1"/>
  <c r="K20" i="1" s="1"/>
  <c r="G19" i="1"/>
  <c r="K19" i="1" s="1"/>
  <c r="G18" i="1"/>
  <c r="K18" i="1" s="1"/>
  <c r="G17" i="1"/>
  <c r="K17" i="1" s="1"/>
  <c r="G16" i="1"/>
  <c r="K16" i="1" s="1"/>
  <c r="G15" i="1"/>
  <c r="K15" i="1" s="1"/>
  <c r="G14" i="1"/>
  <c r="K14" i="1" s="1"/>
  <c r="G13" i="1"/>
  <c r="K13" i="1" s="1"/>
  <c r="G12" i="1"/>
  <c r="K12" i="1" s="1"/>
  <c r="G11" i="1"/>
  <c r="K11" i="1" s="1"/>
  <c r="G10" i="1"/>
  <c r="K10" i="1" s="1"/>
  <c r="G9" i="1"/>
  <c r="K9" i="1" s="1"/>
  <c r="G8" i="1"/>
  <c r="K8" i="1" s="1"/>
  <c r="J6" i="1"/>
  <c r="I6" i="1"/>
  <c r="L6" i="1" l="1"/>
  <c r="G7" i="1"/>
  <c r="G6" i="1" s="1"/>
  <c r="K7" i="1" l="1"/>
  <c r="K6" i="1" s="1"/>
</calcChain>
</file>

<file path=xl/sharedStrings.xml><?xml version="1.0" encoding="utf-8"?>
<sst xmlns="http://schemas.openxmlformats.org/spreadsheetml/2006/main" count="712" uniqueCount="475">
  <si>
    <t>Ｎｏ</t>
  </si>
  <si>
    <t>補助・単独</t>
  </si>
  <si>
    <t>経済対策との関係</t>
    <phoneticPr fontId="5"/>
  </si>
  <si>
    <t>Ｇ</t>
  </si>
  <si>
    <t>Ｃ</t>
  </si>
  <si>
    <t>Ｄ</t>
  </si>
  <si>
    <t>Ｅ</t>
  </si>
  <si>
    <t>Ｆ</t>
  </si>
  <si>
    <t>国庫補助額</t>
  </si>
  <si>
    <t>その他</t>
    <rPh sb="2" eb="3">
      <t>タ</t>
    </rPh>
    <phoneticPr fontId="5"/>
  </si>
  <si>
    <t>一般財源</t>
    <rPh sb="0" eb="2">
      <t>イッパン</t>
    </rPh>
    <rPh sb="2" eb="4">
      <t>ザイゲン</t>
    </rPh>
    <phoneticPr fontId="5"/>
  </si>
  <si>
    <t>単</t>
  </si>
  <si>
    <t>いわき魅力再発見ＷＥＢプロモーション事業</t>
  </si>
  <si>
    <t>あんしんコロナお知らせシステム運用事業</t>
  </si>
  <si>
    <t>新型コロナウイルス感染症対策に伴う超過人件費</t>
  </si>
  <si>
    <t>火葬場施設感染症対策事業</t>
  </si>
  <si>
    <t>補</t>
  </si>
  <si>
    <t>子ども・子育て支援交付金</t>
  </si>
  <si>
    <t>学校保健特別対策事業費補助金</t>
  </si>
  <si>
    <t>障害者総合支援事業費補助金</t>
  </si>
  <si>
    <t>①-Ⅰ-８．学校の臨時休業等を円滑に進めるための環境整備</t>
  </si>
  <si>
    <t>交付対象
事業の名称</t>
    <phoneticPr fontId="4"/>
  </si>
  <si>
    <t>交付金
充当額</t>
    <rPh sb="0" eb="3">
      <t>コウフキン</t>
    </rPh>
    <rPh sb="4" eb="6">
      <t>ジュウトウ</t>
    </rPh>
    <rPh sb="6" eb="7">
      <t>ガク</t>
    </rPh>
    <phoneticPr fontId="4"/>
  </si>
  <si>
    <t>事業効果</t>
    <rPh sb="0" eb="2">
      <t>ジギョウ</t>
    </rPh>
    <rPh sb="2" eb="4">
      <t>コウカ</t>
    </rPh>
    <phoneticPr fontId="4"/>
  </si>
  <si>
    <t>所管課</t>
    <rPh sb="0" eb="2">
      <t>ショカン</t>
    </rPh>
    <rPh sb="2" eb="3">
      <t>カ</t>
    </rPh>
    <phoneticPr fontId="4"/>
  </si>
  <si>
    <t>補助対象
事業費</t>
    <phoneticPr fontId="4"/>
  </si>
  <si>
    <t>補助対象外
経費</t>
    <phoneticPr fontId="4"/>
  </si>
  <si>
    <t>総事業費
（決算額）</t>
    <rPh sb="6" eb="8">
      <t>ケッサン</t>
    </rPh>
    <rPh sb="8" eb="9">
      <t>ガク</t>
    </rPh>
    <phoneticPr fontId="4"/>
  </si>
  <si>
    <t>リビング・シフト推進事業</t>
  </si>
  <si>
    <t>いわき版MaaS推進事業</t>
  </si>
  <si>
    <t>入札・契約管理システム更新事業（電子入札）</t>
  </si>
  <si>
    <t>デジタルミュージアム構築事業</t>
  </si>
  <si>
    <t>文化施設感染拡大防止対策事業</t>
  </si>
  <si>
    <t>体育施設感染拡大防止対策事業</t>
  </si>
  <si>
    <t>市内観光関連産業需要回復支援事業</t>
  </si>
  <si>
    <t>いわき芸術文化交流館感染症対策事業</t>
  </si>
  <si>
    <t>火葬場施設消毒事業</t>
  </si>
  <si>
    <t>感染拡大防止ＰＣＲ検査事業</t>
  </si>
  <si>
    <t>水稲転作緊急支援事業</t>
  </si>
  <si>
    <t>「企業・ひと・技」応援ファンド事業</t>
  </si>
  <si>
    <t>業態転換等支援補助事業</t>
  </si>
  <si>
    <t>市新型コロナ対策特別資金利子補給補助事業</t>
  </si>
  <si>
    <t>コロナ後を見据えたワークシフト促進事業</t>
  </si>
  <si>
    <t>新型コロナ市内経済影響実態調査事業</t>
  </si>
  <si>
    <t>ＩＷＡＫＩターン情報発信事業（感染症対策分）</t>
  </si>
  <si>
    <t>店舗等新規出店支援補助事業</t>
  </si>
  <si>
    <t>公園施設感染拡大防止対策事業</t>
  </si>
  <si>
    <t>市長選挙感染症対策事業</t>
  </si>
  <si>
    <t>公民館感染症対策事業</t>
  </si>
  <si>
    <t>地域課題に対応した公民館機能強化事業</t>
  </si>
  <si>
    <t>成人式代替事業</t>
  </si>
  <si>
    <t>小・中学校施設消毒関連業務</t>
  </si>
  <si>
    <t>図書館感染症対策事業</t>
  </si>
  <si>
    <t>救急活動感染症対策事業</t>
  </si>
  <si>
    <t>本庁舎等新型コロナウイルス感染症対策事業</t>
  </si>
  <si>
    <t>庁内ＤＸ推進事業</t>
  </si>
  <si>
    <t>考古資料館空調設備改修事業</t>
  </si>
  <si>
    <t>体育施設空調設備改修事業（上荒川公園）</t>
  </si>
  <si>
    <t>体育施設空調設備改修事業(南部スタジアム)</t>
  </si>
  <si>
    <t>オフロードサイクル施設整備事業</t>
  </si>
  <si>
    <t>いわきオンラインツアーコンテンツ造成事業</t>
  </si>
  <si>
    <t>いわき観光動画素材コンテスト事業</t>
  </si>
  <si>
    <t>いわきの逸品オンライン販売促進事業</t>
  </si>
  <si>
    <t>観光施設感染症対策事業（AI搭載温度スクリーニングカメラ等導入）</t>
  </si>
  <si>
    <t>観光施設感染症対策事業（さはこの湯公衆浴場換気設備改修）</t>
  </si>
  <si>
    <t>観光施設感染症対策事業（券売機導入）</t>
  </si>
  <si>
    <t>レンタサイクル活用推進調査事業</t>
  </si>
  <si>
    <t>地域集会施設感染症対策補助事業</t>
  </si>
  <si>
    <t>市立集会所感染症対策事業</t>
  </si>
  <si>
    <t>市民課窓口感染症対策事業</t>
  </si>
  <si>
    <t>戸籍情報システム改修事業</t>
  </si>
  <si>
    <t>ごみ散乱防止対策事業</t>
  </si>
  <si>
    <t>介護施設等オンライン面会設備整備補助事業</t>
  </si>
  <si>
    <t>営業時間短縮要請協力金（県に対する負担金）</t>
  </si>
  <si>
    <t>店舗等維持支援事業</t>
  </si>
  <si>
    <t>スマートタウンモデル地区推進事業（感染症対策分）</t>
  </si>
  <si>
    <t>文化センター感染症対策事業</t>
  </si>
  <si>
    <t>小・中学校施設感染症対策事業</t>
  </si>
  <si>
    <t>電子図書館システム導入事業</t>
  </si>
  <si>
    <t>消防団活動感染症対策事業</t>
  </si>
  <si>
    <t>子育て世帯生活支援クーポン券配付事業</t>
  </si>
  <si>
    <t>飲食店等感染拡大防止支援事業</t>
  </si>
  <si>
    <t>経営改善支援補助事業</t>
  </si>
  <si>
    <t>中学校修学旅行等補助事業</t>
  </si>
  <si>
    <t>温泉給湯事業特別会計への繰出金（使用料減免）</t>
  </si>
  <si>
    <t>卸売市場事業特別会計への繰出金（使用料減免）</t>
  </si>
  <si>
    <t>水道事業会計への繰出金（在宅勤務環境整備）</t>
  </si>
  <si>
    <t>水道事業会計への繰出金（仮設庁舎等での分散勤務環境整備）</t>
  </si>
  <si>
    <t>水道事業会計繰出金（感染症対策用品分）</t>
  </si>
  <si>
    <t>水道事業会計繰出金（水道料金等スマホ決済導入）</t>
  </si>
  <si>
    <t>病院事業会計への繰出金（超過勤務手当及び危険手当）</t>
  </si>
  <si>
    <t>子育て支援対策臨時特例交付金</t>
  </si>
  <si>
    <t>消費生活センター空調設備改修事業</t>
    <rPh sb="0" eb="2">
      <t>ショウヒ</t>
    </rPh>
    <rPh sb="2" eb="4">
      <t>セイカツ</t>
    </rPh>
    <rPh sb="8" eb="10">
      <t>クウチョウ</t>
    </rPh>
    <rPh sb="10" eb="12">
      <t>セツビ</t>
    </rPh>
    <rPh sb="12" eb="14">
      <t>カイシュウ</t>
    </rPh>
    <rPh sb="14" eb="16">
      <t>ジギョウ</t>
    </rPh>
    <phoneticPr fontId="2"/>
  </si>
  <si>
    <t>教職員の働き方改革推進事業費</t>
    <rPh sb="0" eb="3">
      <t>キョウショクイン</t>
    </rPh>
    <rPh sb="4" eb="5">
      <t>ハタラ</t>
    </rPh>
    <rPh sb="6" eb="7">
      <t>カタ</t>
    </rPh>
    <rPh sb="7" eb="9">
      <t>カイカク</t>
    </rPh>
    <rPh sb="9" eb="11">
      <t>スイシン</t>
    </rPh>
    <rPh sb="11" eb="13">
      <t>ジギョウ</t>
    </rPh>
    <rPh sb="13" eb="14">
      <t>ヒ</t>
    </rPh>
    <phoneticPr fontId="2"/>
  </si>
  <si>
    <t>市新型コロナ対策特別資金信用保証料補助金</t>
    <rPh sb="0" eb="1">
      <t>シ</t>
    </rPh>
    <rPh sb="10" eb="12">
      <t>シキン</t>
    </rPh>
    <rPh sb="12" eb="16">
      <t>シンヨウホショウ</t>
    </rPh>
    <rPh sb="16" eb="17">
      <t>リョウ</t>
    </rPh>
    <rPh sb="17" eb="20">
      <t>ホジョキン</t>
    </rPh>
    <phoneticPr fontId="2"/>
  </si>
  <si>
    <t>キャッシュレス決済を活用した消費喚起事業費</t>
    <rPh sb="7" eb="9">
      <t>ケッサイ</t>
    </rPh>
    <rPh sb="10" eb="12">
      <t>カツヨウ</t>
    </rPh>
    <rPh sb="14" eb="16">
      <t>ショウヒ</t>
    </rPh>
    <rPh sb="16" eb="18">
      <t>カンキ</t>
    </rPh>
    <rPh sb="18" eb="21">
      <t>ジギョウヒ</t>
    </rPh>
    <phoneticPr fontId="2"/>
  </si>
  <si>
    <t>いわきの里鬼ケ城管理費　臨時経費分</t>
    <rPh sb="4" eb="5">
      <t>サト</t>
    </rPh>
    <rPh sb="5" eb="6">
      <t>オニ</t>
    </rPh>
    <rPh sb="7" eb="8">
      <t>シロ</t>
    </rPh>
    <rPh sb="8" eb="11">
      <t>カンリヒ</t>
    </rPh>
    <rPh sb="12" eb="14">
      <t>リンジ</t>
    </rPh>
    <rPh sb="14" eb="16">
      <t>ケイヒ</t>
    </rPh>
    <rPh sb="16" eb="17">
      <t>ブン</t>
    </rPh>
    <phoneticPr fontId="2"/>
  </si>
  <si>
    <t>新型コロナウイルス感染症対策水稲種子等購入費補助金</t>
    <rPh sb="14" eb="15">
      <t>ミズ</t>
    </rPh>
    <rPh sb="15" eb="16">
      <t>イネ</t>
    </rPh>
    <rPh sb="16" eb="18">
      <t>シュシ</t>
    </rPh>
    <rPh sb="18" eb="19">
      <t>トウ</t>
    </rPh>
    <rPh sb="19" eb="22">
      <t>コウニュウヒ</t>
    </rPh>
    <rPh sb="22" eb="25">
      <t>ホジョキン</t>
    </rPh>
    <phoneticPr fontId="2"/>
  </si>
  <si>
    <t>次世代の教育情報化推進事業費</t>
    <rPh sb="0" eb="3">
      <t>ジセダイ</t>
    </rPh>
    <rPh sb="4" eb="6">
      <t>キョウイク</t>
    </rPh>
    <rPh sb="6" eb="8">
      <t>ジョウホウ</t>
    </rPh>
    <rPh sb="8" eb="9">
      <t>カ</t>
    </rPh>
    <rPh sb="9" eb="11">
      <t>スイシン</t>
    </rPh>
    <rPh sb="11" eb="13">
      <t>ジギョウ</t>
    </rPh>
    <rPh sb="13" eb="14">
      <t>ヒ</t>
    </rPh>
    <phoneticPr fontId="2"/>
  </si>
  <si>
    <t>新型コロナウイルス感染症対策に伴う超過人件費（保健所以外）</t>
    <rPh sb="0" eb="2">
      <t>シンガタ</t>
    </rPh>
    <rPh sb="9" eb="14">
      <t>カンセンショウタイサク</t>
    </rPh>
    <rPh sb="15" eb="16">
      <t>トモナ</t>
    </rPh>
    <rPh sb="23" eb="25">
      <t>ホケン</t>
    </rPh>
    <rPh sb="25" eb="26">
      <t>ショ</t>
    </rPh>
    <rPh sb="26" eb="28">
      <t>イガイ</t>
    </rPh>
    <phoneticPr fontId="2"/>
  </si>
  <si>
    <t>指定管理施設（利用料金制）の臨時休業に対する協力金（新舞子ヘルスプール）</t>
    <rPh sb="0" eb="2">
      <t>シテイ</t>
    </rPh>
    <rPh sb="2" eb="4">
      <t>カンリ</t>
    </rPh>
    <rPh sb="4" eb="6">
      <t>シセツ</t>
    </rPh>
    <rPh sb="7" eb="9">
      <t>リヨウ</t>
    </rPh>
    <rPh sb="9" eb="11">
      <t>リョウキン</t>
    </rPh>
    <rPh sb="11" eb="12">
      <t>セイ</t>
    </rPh>
    <rPh sb="14" eb="16">
      <t>リンジ</t>
    </rPh>
    <rPh sb="16" eb="18">
      <t>キュウギョウ</t>
    </rPh>
    <rPh sb="19" eb="20">
      <t>タイ</t>
    </rPh>
    <rPh sb="22" eb="25">
      <t>キョウリョクキン</t>
    </rPh>
    <rPh sb="26" eb="29">
      <t>シンマイコ</t>
    </rPh>
    <phoneticPr fontId="2"/>
  </si>
  <si>
    <t>生活支援事業（原油価格高騰対策）</t>
    <rPh sb="0" eb="2">
      <t>セイカツ</t>
    </rPh>
    <rPh sb="2" eb="4">
      <t>シエン</t>
    </rPh>
    <rPh sb="4" eb="6">
      <t>ジギョウ</t>
    </rPh>
    <rPh sb="7" eb="9">
      <t>ゲンユ</t>
    </rPh>
    <rPh sb="9" eb="11">
      <t>カカク</t>
    </rPh>
    <rPh sb="11" eb="13">
      <t>コウトウ</t>
    </rPh>
    <rPh sb="13" eb="15">
      <t>タイサク</t>
    </rPh>
    <phoneticPr fontId="2"/>
  </si>
  <si>
    <t>指定管理施設（利用料金制）の臨時休業に対する協力金（マリンタワー・野外音楽堂）</t>
    <rPh sb="0" eb="2">
      <t>シテイ</t>
    </rPh>
    <rPh sb="2" eb="4">
      <t>カンリ</t>
    </rPh>
    <rPh sb="4" eb="6">
      <t>シセツ</t>
    </rPh>
    <rPh sb="7" eb="9">
      <t>リヨウ</t>
    </rPh>
    <rPh sb="9" eb="11">
      <t>リョウキン</t>
    </rPh>
    <rPh sb="11" eb="12">
      <t>セイ</t>
    </rPh>
    <rPh sb="14" eb="16">
      <t>リンジ</t>
    </rPh>
    <rPh sb="16" eb="18">
      <t>キュウギョウ</t>
    </rPh>
    <rPh sb="19" eb="20">
      <t>タイ</t>
    </rPh>
    <rPh sb="22" eb="25">
      <t>キョウリョクキン</t>
    </rPh>
    <rPh sb="33" eb="35">
      <t>ヤガイ</t>
    </rPh>
    <rPh sb="35" eb="38">
      <t>オンガクドウ</t>
    </rPh>
    <phoneticPr fontId="2"/>
  </si>
  <si>
    <t>児童施設への二酸化炭素測定器配備事業</t>
    <rPh sb="0" eb="2">
      <t>ジドウ</t>
    </rPh>
    <rPh sb="2" eb="4">
      <t>シセツ</t>
    </rPh>
    <rPh sb="6" eb="9">
      <t>ニサンカ</t>
    </rPh>
    <rPh sb="9" eb="11">
      <t>タンソ</t>
    </rPh>
    <rPh sb="11" eb="14">
      <t>ソクテイキ</t>
    </rPh>
    <rPh sb="14" eb="16">
      <t>ハイビ</t>
    </rPh>
    <rPh sb="16" eb="18">
      <t>ジギョウ</t>
    </rPh>
    <phoneticPr fontId="2"/>
  </si>
  <si>
    <t>公立保育所トイレ・空調設備等改修事業</t>
    <rPh sb="0" eb="2">
      <t>コウリツ</t>
    </rPh>
    <rPh sb="2" eb="4">
      <t>ホイク</t>
    </rPh>
    <rPh sb="4" eb="5">
      <t>ショ</t>
    </rPh>
    <rPh sb="9" eb="11">
      <t>クウチョウ</t>
    </rPh>
    <rPh sb="11" eb="13">
      <t>セツビ</t>
    </rPh>
    <rPh sb="13" eb="14">
      <t>トウ</t>
    </rPh>
    <rPh sb="14" eb="16">
      <t>カイシュウ</t>
    </rPh>
    <rPh sb="16" eb="18">
      <t>ジギョウ</t>
    </rPh>
    <phoneticPr fontId="2"/>
  </si>
  <si>
    <t>母子保健衛生費補助金</t>
  </si>
  <si>
    <t>保育対策総合支援事業費補助金</t>
    <rPh sb="0" eb="2">
      <t>ホイク</t>
    </rPh>
    <rPh sb="2" eb="4">
      <t>タイサク</t>
    </rPh>
    <rPh sb="4" eb="6">
      <t>ソウゴウ</t>
    </rPh>
    <rPh sb="6" eb="8">
      <t>シエン</t>
    </rPh>
    <rPh sb="8" eb="11">
      <t>ジギョウヒ</t>
    </rPh>
    <rPh sb="11" eb="14">
      <t>ホジョキン</t>
    </rPh>
    <phoneticPr fontId="2"/>
  </si>
  <si>
    <t>母子保健衛生費補助金</t>
    <rPh sb="0" eb="2">
      <t>ボシ</t>
    </rPh>
    <rPh sb="2" eb="4">
      <t>ホケン</t>
    </rPh>
    <rPh sb="4" eb="6">
      <t>エイセイ</t>
    </rPh>
    <rPh sb="6" eb="7">
      <t>ヒ</t>
    </rPh>
    <rPh sb="7" eb="10">
      <t>ホジョキン</t>
    </rPh>
    <phoneticPr fontId="2"/>
  </si>
  <si>
    <t>疾病予防対策事業費等補助金</t>
  </si>
  <si>
    <t>教育支援体制整備事業費交付金</t>
  </si>
  <si>
    <t>地方消費者行政強化交付金</t>
  </si>
  <si>
    <t>新型コロナウイルス感染症セーフティネット強化交付金</t>
  </si>
  <si>
    <t>①-Ⅳ-３．リモート化等によるデジタル・トランスフォーメーションの加速</t>
  </si>
  <si>
    <t>①-Ⅲ-１．観光・運輸業、飲食業、イベント・エンターテインメント事業等に対する支援</t>
  </si>
  <si>
    <t>②-Ⅰ-２．ＰＣＲ検査・抗原検査の体制整備</t>
  </si>
  <si>
    <t>①-Ⅰ-１．マスク・消毒液等の確保</t>
  </si>
  <si>
    <t>①-Ⅰ-３．医療提供体制の強化</t>
  </si>
  <si>
    <t>①-Ⅱ-３．事業継続に困っている中小・小規模事業者等への支援</t>
  </si>
  <si>
    <t>②-Ⅱ-３．中小・小規模事業者の経営転換や企業の事業再構築等の支援</t>
  </si>
  <si>
    <t>①-Ⅱ-２．資金繰り対策</t>
  </si>
  <si>
    <t>①-Ⅱ-１．雇用の維持</t>
  </si>
  <si>
    <t>①-Ⅲ-２．地域経済の活性化</t>
  </si>
  <si>
    <t>①-Ⅳ-４．公共投資の早期執行等</t>
  </si>
  <si>
    <t>①-Ⅱ-４．生活に困っている世帯や個人への支援</t>
  </si>
  <si>
    <t>②-Ⅱ-９．家計の暮らしと民需の下支え</t>
  </si>
  <si>
    <t>③-Ⅰ-４．事業者への支援</t>
    <rPh sb="6" eb="9">
      <t>ジギョウシャ</t>
    </rPh>
    <rPh sb="11" eb="13">
      <t>シエン</t>
    </rPh>
    <phoneticPr fontId="2"/>
  </si>
  <si>
    <t>①-Ⅳ-３．リモート化等によるデジタル・トランスフォーメーションの加速</t>
    <rPh sb="33" eb="35">
      <t>カソク</t>
    </rPh>
    <phoneticPr fontId="0"/>
  </si>
  <si>
    <t>②-Ⅰ-２．ＰＣＲ検査・抗原検査の体制整備</t>
    <rPh sb="9" eb="11">
      <t>ケンサ</t>
    </rPh>
    <rPh sb="12" eb="14">
      <t>コウゲン</t>
    </rPh>
    <rPh sb="14" eb="16">
      <t>ケンサ</t>
    </rPh>
    <rPh sb="17" eb="19">
      <t>タイセイ</t>
    </rPh>
    <rPh sb="19" eb="21">
      <t>セイビ</t>
    </rPh>
    <phoneticPr fontId="2"/>
  </si>
  <si>
    <t>③-Ⅰ-６．エネルギー価格高騰への対応</t>
    <rPh sb="11" eb="13">
      <t>カカク</t>
    </rPh>
    <rPh sb="13" eb="15">
      <t>コウトウ</t>
    </rPh>
    <rPh sb="17" eb="19">
      <t>タイオウ</t>
    </rPh>
    <phoneticPr fontId="2"/>
  </si>
  <si>
    <t>①-Ⅰ-２．検査体制の強化と感染の早期発見</t>
  </si>
  <si>
    <t>②-Ⅱ-１．デジタル改革</t>
    <rPh sb="10" eb="12">
      <t>カイカク</t>
    </rPh>
    <phoneticPr fontId="1"/>
  </si>
  <si>
    <t>②-Ⅱ-４．イノベーションの促進</t>
    <rPh sb="14" eb="16">
      <t>ソクシン</t>
    </rPh>
    <phoneticPr fontId="8"/>
  </si>
  <si>
    <t>②-Ⅱ-９．家計の暮らしと民需の下支え</t>
    <rPh sb="6" eb="8">
      <t>カケイ</t>
    </rPh>
    <rPh sb="9" eb="10">
      <t>ク</t>
    </rPh>
    <rPh sb="13" eb="15">
      <t>ミンジュ</t>
    </rPh>
    <rPh sb="16" eb="18">
      <t>シタザサ</t>
    </rPh>
    <phoneticPr fontId="8"/>
  </si>
  <si>
    <t>創生推進課</t>
  </si>
  <si>
    <t>スマート社会推進課</t>
  </si>
  <si>
    <t>職員課</t>
  </si>
  <si>
    <t>契約課</t>
  </si>
  <si>
    <t>文化振興課</t>
  </si>
  <si>
    <t>スポーツ振興課</t>
  </si>
  <si>
    <t>観光交流課</t>
  </si>
  <si>
    <t>いわき芸術文化交流館</t>
  </si>
  <si>
    <t>市民生活課</t>
  </si>
  <si>
    <t>保健所</t>
  </si>
  <si>
    <t>生産振興課</t>
  </si>
  <si>
    <t>産業創出課</t>
  </si>
  <si>
    <t>商業労政課</t>
  </si>
  <si>
    <t>公園緑地課</t>
  </si>
  <si>
    <t>選挙管理委員会事務局</t>
  </si>
  <si>
    <t>生涯学習課</t>
  </si>
  <si>
    <t>学校支援課</t>
  </si>
  <si>
    <t>いわき総合図書館</t>
  </si>
  <si>
    <t>消防本部警防課</t>
  </si>
  <si>
    <t>総務課</t>
  </si>
  <si>
    <t>情報政策課</t>
  </si>
  <si>
    <t>観光事業課</t>
  </si>
  <si>
    <t>地域振興課</t>
  </si>
  <si>
    <t>市民課</t>
  </si>
  <si>
    <t>清掃管理事務所</t>
  </si>
  <si>
    <t>介護保険課</t>
  </si>
  <si>
    <t>都市計画課</t>
  </si>
  <si>
    <t>総合図書館</t>
  </si>
  <si>
    <t>消防本部
総務課</t>
  </si>
  <si>
    <t>こども家庭課</t>
  </si>
  <si>
    <t>学校教育課</t>
  </si>
  <si>
    <t>卸売市場</t>
  </si>
  <si>
    <t>財政課（水道局総務課）</t>
  </si>
  <si>
    <t>財政課（水道営業課）</t>
  </si>
  <si>
    <t>財政課（医療センター）</t>
  </si>
  <si>
    <t>消費生活センター</t>
  </si>
  <si>
    <t>保健福祉課</t>
  </si>
  <si>
    <t>こども支援課</t>
  </si>
  <si>
    <t>こどもみらい課</t>
  </si>
  <si>
    <t>健康づくり推進課</t>
  </si>
  <si>
    <t>障がい福祉課</t>
  </si>
  <si>
    <t>合計</t>
    <rPh sb="0" eb="2">
      <t>ゴウケイ</t>
    </rPh>
    <phoneticPr fontId="4"/>
  </si>
  <si>
    <t>Ａ</t>
    <phoneticPr fontId="4"/>
  </si>
  <si>
    <t>Ｂ</t>
    <phoneticPr fontId="4"/>
  </si>
  <si>
    <t>（単位：円）</t>
    <rPh sb="1" eb="3">
      <t>タンイ</t>
    </rPh>
    <rPh sb="4" eb="5">
      <t>エン</t>
    </rPh>
    <phoneticPr fontId="4"/>
  </si>
  <si>
    <t>事業実績
（経費内容）</t>
    <rPh sb="0" eb="2">
      <t>ジギョウ</t>
    </rPh>
    <rPh sb="2" eb="4">
      <t>ジッセキ</t>
    </rPh>
    <rPh sb="6" eb="8">
      <t>ケイヒ</t>
    </rPh>
    <rPh sb="8" eb="10">
      <t>ナイヨウ</t>
    </rPh>
    <phoneticPr fontId="4"/>
  </si>
  <si>
    <t>①水道料金等の支払方法にスマートフォン決済アプリを利用したキャッシュレス決済を導入することにより、水道使用者の利便性向上とともに、新型コロナウイルス感染症感染拡大防止を図る。
②水道事業会計への繰出金
③経費内容：計919千円
・委託料：919千円(料金システム改修費用）
④水道使用者</t>
  </si>
  <si>
    <t>システムの機能拡張により、感染症発生・拡大による本庁舎閉鎖時においても駅前市民サービスセンターで戸籍事務が執り行えるようになった。</t>
    <rPh sb="5" eb="7">
      <t>キノウ</t>
    </rPh>
    <rPh sb="7" eb="9">
      <t>カクチョウ</t>
    </rPh>
    <rPh sb="13" eb="16">
      <t>カンセンショウ</t>
    </rPh>
    <rPh sb="16" eb="18">
      <t>ハッセイ</t>
    </rPh>
    <rPh sb="19" eb="21">
      <t>カクダイ</t>
    </rPh>
    <rPh sb="24" eb="27">
      <t>ホンチョウシャ</t>
    </rPh>
    <rPh sb="27" eb="29">
      <t>ヘイサ</t>
    </rPh>
    <rPh sb="29" eb="30">
      <t>ジ</t>
    </rPh>
    <rPh sb="35" eb="39">
      <t>エキマエシミン</t>
    </rPh>
    <rPh sb="48" eb="50">
      <t>コセキ</t>
    </rPh>
    <rPh sb="50" eb="52">
      <t>ジム</t>
    </rPh>
    <rPh sb="53" eb="54">
      <t>ト</t>
    </rPh>
    <rPh sb="55" eb="56">
      <t>オコナ</t>
    </rPh>
    <phoneticPr fontId="4"/>
  </si>
  <si>
    <t>１事業所に対し、介護ロボット（見守り支援システム）を導入し、対象者の離床状況やドアの開閉状況を把握することにより、転倒等の危険性の回避が図られた。</t>
    <rPh sb="1" eb="4">
      <t>ジギョウショ</t>
    </rPh>
    <rPh sb="5" eb="6">
      <t>タイ</t>
    </rPh>
    <rPh sb="8" eb="10">
      <t>カイゴ</t>
    </rPh>
    <rPh sb="15" eb="17">
      <t>ミマモ</t>
    </rPh>
    <rPh sb="18" eb="20">
      <t>シエン</t>
    </rPh>
    <rPh sb="26" eb="28">
      <t>ドウニュウ</t>
    </rPh>
    <rPh sb="30" eb="33">
      <t>タイショウシャ</t>
    </rPh>
    <rPh sb="34" eb="36">
      <t>リショウ</t>
    </rPh>
    <rPh sb="36" eb="38">
      <t>ジョウキョウ</t>
    </rPh>
    <rPh sb="42" eb="44">
      <t>カイヘイ</t>
    </rPh>
    <rPh sb="44" eb="46">
      <t>ジョウキョウ</t>
    </rPh>
    <rPh sb="47" eb="49">
      <t>ハアク</t>
    </rPh>
    <rPh sb="57" eb="59">
      <t>テントウ</t>
    </rPh>
    <rPh sb="59" eb="60">
      <t>ナド</t>
    </rPh>
    <rPh sb="61" eb="64">
      <t>キケンセイ</t>
    </rPh>
    <rPh sb="65" eb="67">
      <t>カイヒ</t>
    </rPh>
    <rPh sb="68" eb="69">
      <t>ハカ</t>
    </rPh>
    <phoneticPr fontId="4"/>
  </si>
  <si>
    <t>デジタル健康観察アプリの導入（児童生徒24,183人、教職員等2,467人）により、保護者・教職員の報告・集計等の負担が軽減されるとともに、校舎に入る前に検温結果等を把握することが可能となり、小中学校における感染防止対策を徹底することができた。</t>
    <rPh sb="4" eb="8">
      <t>ケンコウカンサツ</t>
    </rPh>
    <rPh sb="12" eb="14">
      <t>ドウニュウ</t>
    </rPh>
    <rPh sb="42" eb="45">
      <t>ホゴシャ</t>
    </rPh>
    <rPh sb="46" eb="49">
      <t>キョウショクイン</t>
    </rPh>
    <rPh sb="50" eb="52">
      <t>ホウコク</t>
    </rPh>
    <rPh sb="53" eb="55">
      <t>シュウケイ</t>
    </rPh>
    <rPh sb="55" eb="56">
      <t>トウ</t>
    </rPh>
    <rPh sb="57" eb="59">
      <t>フタン</t>
    </rPh>
    <rPh sb="60" eb="62">
      <t>ケイゲン</t>
    </rPh>
    <rPh sb="70" eb="72">
      <t>コウシャ</t>
    </rPh>
    <rPh sb="73" eb="74">
      <t>ハイ</t>
    </rPh>
    <rPh sb="75" eb="76">
      <t>マエ</t>
    </rPh>
    <rPh sb="77" eb="81">
      <t>ケンオンケッカ</t>
    </rPh>
    <rPh sb="81" eb="82">
      <t>トウ</t>
    </rPh>
    <rPh sb="83" eb="85">
      <t>ハアク</t>
    </rPh>
    <rPh sb="90" eb="92">
      <t>カノウ</t>
    </rPh>
    <rPh sb="96" eb="98">
      <t>ショウチュウ</t>
    </rPh>
    <rPh sb="98" eb="100">
      <t>ガッコウ</t>
    </rPh>
    <rPh sb="104" eb="110">
      <t>カンセンボウシタイサク</t>
    </rPh>
    <rPh sb="111" eb="113">
      <t>テッテイ</t>
    </rPh>
    <phoneticPr fontId="4"/>
  </si>
  <si>
    <t>事業費計：6,533,000円
・いわき市シティセールス推進協議会負担金：6,533,000円</t>
    <rPh sb="0" eb="3">
      <t>ジギョウヒ</t>
    </rPh>
    <rPh sb="3" eb="4">
      <t>ケイ</t>
    </rPh>
    <rPh sb="14" eb="15">
      <t>エン</t>
    </rPh>
    <rPh sb="21" eb="22">
      <t>シ</t>
    </rPh>
    <rPh sb="29" eb="31">
      <t>スイシン</t>
    </rPh>
    <rPh sb="31" eb="34">
      <t>キョウギカイ</t>
    </rPh>
    <rPh sb="34" eb="37">
      <t>フタンキン</t>
    </rPh>
    <rPh sb="47" eb="48">
      <t>エン</t>
    </rPh>
    <phoneticPr fontId="4"/>
  </si>
  <si>
    <t>事業費計：5,764,000円
・いわき版MaaS推進事業業務委託：5,764,000円</t>
    <rPh sb="0" eb="2">
      <t>ジギョウ</t>
    </rPh>
    <rPh sb="2" eb="3">
      <t>ヒ</t>
    </rPh>
    <rPh sb="3" eb="4">
      <t>ケイ</t>
    </rPh>
    <rPh sb="14" eb="15">
      <t>エン</t>
    </rPh>
    <rPh sb="21" eb="22">
      <t>バン</t>
    </rPh>
    <rPh sb="26" eb="28">
      <t>スイシン</t>
    </rPh>
    <rPh sb="28" eb="30">
      <t>ジギョウ</t>
    </rPh>
    <rPh sb="30" eb="32">
      <t>ギョウム</t>
    </rPh>
    <rPh sb="32" eb="34">
      <t>イタク</t>
    </rPh>
    <rPh sb="44" eb="45">
      <t>エン</t>
    </rPh>
    <phoneticPr fontId="4"/>
  </si>
  <si>
    <t>新型コロナウイルス感染症の感染拡大に伴う、保健所を中心とした、医療・防疫体制の維持・強化に向けた対応について、早急かつ効果的に取り組むことができた。</t>
    <rPh sb="21" eb="24">
      <t>ホケンジョ</t>
    </rPh>
    <rPh sb="25" eb="27">
      <t>チュウシン</t>
    </rPh>
    <phoneticPr fontId="4"/>
  </si>
  <si>
    <t>①新型コロナウイルス感染症対応に係る超過勤務手当、特殊勤務手当及び管理職員特別勤務手当。
②市職員（保健所職員）</t>
    <phoneticPr fontId="4"/>
  </si>
  <si>
    <t>事業費計：8,988,342円
・デジタルミュージアム基本構想策定支援業務委託料：8,988,342円</t>
    <rPh sb="0" eb="3">
      <t>ジギョウヒ</t>
    </rPh>
    <rPh sb="3" eb="4">
      <t>ケイ</t>
    </rPh>
    <rPh sb="14" eb="15">
      <t>エン</t>
    </rPh>
    <rPh sb="28" eb="30">
      <t>キホン</t>
    </rPh>
    <rPh sb="30" eb="32">
      <t>コウソウ</t>
    </rPh>
    <rPh sb="32" eb="34">
      <t>サクテイ</t>
    </rPh>
    <rPh sb="34" eb="36">
      <t>シエン</t>
    </rPh>
    <rPh sb="36" eb="38">
      <t>ギョウム</t>
    </rPh>
    <rPh sb="38" eb="41">
      <t>イタクリョウ</t>
    </rPh>
    <rPh sb="51" eb="52">
      <t>エン</t>
    </rPh>
    <phoneticPr fontId="4"/>
  </si>
  <si>
    <t>事業費計：13,620,200円
・電子入札システム導入・準備業務委託料：13,620,200円</t>
    <rPh sb="36" eb="37">
      <t>リョウ</t>
    </rPh>
    <rPh sb="48" eb="49">
      <t>エン</t>
    </rPh>
    <phoneticPr fontId="4"/>
  </si>
  <si>
    <t>市内の文化施設が所蔵する資料や指定文化財などのいわきの文化資源を、「いつでも・どこでも・誰でも」オンライン上で閲覧できるシステムを構築し、本市を特徴づける資料を効果的に発信することで、郷土愛や誇りの醸成に寄与する。また、文化財等のアーカイブ化による歴史・文化・伝統の確実な継承、さらには閲覧をきっかけとした交流人口の拡大を図る。</t>
    <rPh sb="0" eb="2">
      <t>シナイ</t>
    </rPh>
    <rPh sb="3" eb="5">
      <t>ブンカ</t>
    </rPh>
    <rPh sb="8" eb="10">
      <t>ショゾウ</t>
    </rPh>
    <rPh sb="12" eb="14">
      <t>シリョウ</t>
    </rPh>
    <rPh sb="15" eb="17">
      <t>シテイ</t>
    </rPh>
    <rPh sb="27" eb="31">
      <t>ブンカシゲン</t>
    </rPh>
    <phoneticPr fontId="4"/>
  </si>
  <si>
    <t>①ウィズコロナ・アフターコロナへの対応を図るため、文化財、資料、映像等をデジタル化し、「いつでも・どこでも・誰でも」閲覧できる環境を整備する。
②市民、HP閲覧者</t>
    <phoneticPr fontId="4"/>
  </si>
  <si>
    <t>事業費計：14,403,332円
・いわき市内観光関連産業需要回復支援事業業務委託：5,202,332円
・クーポン券配布分：9,201,000円</t>
    <rPh sb="0" eb="2">
      <t>ジギョウ</t>
    </rPh>
    <rPh sb="2" eb="3">
      <t>ヒ</t>
    </rPh>
    <rPh sb="3" eb="4">
      <t>ケイ</t>
    </rPh>
    <rPh sb="15" eb="16">
      <t>エン</t>
    </rPh>
    <rPh sb="59" eb="60">
      <t>ケン</t>
    </rPh>
    <rPh sb="60" eb="62">
      <t>ハイフ</t>
    </rPh>
    <rPh sb="62" eb="63">
      <t>ブン</t>
    </rPh>
    <rPh sb="73" eb="74">
      <t>エン</t>
    </rPh>
    <phoneticPr fontId="4"/>
  </si>
  <si>
    <t>①新型コロナウイルス感染症の影響により、観光関連産業が長期的に大きな打撃を受ける中、「県民割プラス」の本市における利用を促進し、市独自の施策として取り組む「あんしんコロナお知らせシステム」の更なる活用を推進し、感染拡大に努めながら観光関連産業の需要回復を図る。
②市内対象施設78箇所で「県民割プラス」を利用した宿泊者</t>
    <rPh sb="1" eb="3">
      <t>シンガタ</t>
    </rPh>
    <rPh sb="10" eb="13">
      <t>カンセンショウ</t>
    </rPh>
    <rPh sb="14" eb="16">
      <t>エイキョウ</t>
    </rPh>
    <rPh sb="20" eb="22">
      <t>カンコウ</t>
    </rPh>
    <rPh sb="22" eb="24">
      <t>カンレン</t>
    </rPh>
    <rPh sb="24" eb="26">
      <t>サンギョウ</t>
    </rPh>
    <rPh sb="27" eb="30">
      <t>チョウキテキ</t>
    </rPh>
    <rPh sb="31" eb="32">
      <t>オオ</t>
    </rPh>
    <rPh sb="34" eb="36">
      <t>ダゲキ</t>
    </rPh>
    <rPh sb="37" eb="38">
      <t>ウ</t>
    </rPh>
    <rPh sb="40" eb="41">
      <t>ナカ</t>
    </rPh>
    <rPh sb="43" eb="45">
      <t>ケンミン</t>
    </rPh>
    <rPh sb="45" eb="46">
      <t>ワリ</t>
    </rPh>
    <rPh sb="51" eb="53">
      <t>ホンシ</t>
    </rPh>
    <rPh sb="57" eb="59">
      <t>リヨウ</t>
    </rPh>
    <rPh sb="60" eb="62">
      <t>ソクシン</t>
    </rPh>
    <rPh sb="64" eb="65">
      <t>シ</t>
    </rPh>
    <rPh sb="65" eb="67">
      <t>ドクジ</t>
    </rPh>
    <rPh sb="68" eb="69">
      <t>セ</t>
    </rPh>
    <rPh sb="69" eb="70">
      <t>サク</t>
    </rPh>
    <rPh sb="73" eb="74">
      <t>ト</t>
    </rPh>
    <rPh sb="75" eb="76">
      <t>ク</t>
    </rPh>
    <rPh sb="86" eb="87">
      <t>シ</t>
    </rPh>
    <rPh sb="95" eb="96">
      <t>サラ</t>
    </rPh>
    <rPh sb="98" eb="100">
      <t>カツヨウ</t>
    </rPh>
    <rPh sb="101" eb="103">
      <t>スイシン</t>
    </rPh>
    <rPh sb="105" eb="107">
      <t>カンセン</t>
    </rPh>
    <rPh sb="107" eb="109">
      <t>カクダイ</t>
    </rPh>
    <rPh sb="110" eb="111">
      <t>ツト</t>
    </rPh>
    <rPh sb="115" eb="117">
      <t>カンコウ</t>
    </rPh>
    <rPh sb="117" eb="119">
      <t>カンレン</t>
    </rPh>
    <rPh sb="119" eb="121">
      <t>サンギョウ</t>
    </rPh>
    <rPh sb="122" eb="124">
      <t>ジュヨウ</t>
    </rPh>
    <rPh sb="124" eb="126">
      <t>カイフク</t>
    </rPh>
    <rPh sb="127" eb="128">
      <t>ハカ</t>
    </rPh>
    <phoneticPr fontId="2"/>
  </si>
  <si>
    <t>①新型コロナウイルス感染症の感染・まん延防止のため、芸術文化交流館の自主事業や貸館事業、その他施設の管理運営にあたり必要な感染防止対策を講じる。
②利用者、芸術文化交流館</t>
    <phoneticPr fontId="4"/>
  </si>
  <si>
    <t>事業費計：505,780円
・消毒業務委託11回：505,780円</t>
    <rPh sb="0" eb="2">
      <t>ジギョウ</t>
    </rPh>
    <rPh sb="2" eb="3">
      <t>ヒ</t>
    </rPh>
    <rPh sb="3" eb="4">
      <t>ケイ</t>
    </rPh>
    <rPh sb="12" eb="13">
      <t>エン</t>
    </rPh>
    <rPh sb="16" eb="18">
      <t>ショウドク</t>
    </rPh>
    <rPh sb="18" eb="20">
      <t>ギョウム</t>
    </rPh>
    <rPh sb="20" eb="22">
      <t>イタク</t>
    </rPh>
    <rPh sb="24" eb="25">
      <t>カイ</t>
    </rPh>
    <rPh sb="33" eb="34">
      <t>エン</t>
    </rPh>
    <phoneticPr fontId="4"/>
  </si>
  <si>
    <t>事業費計：38,936,851円
（総価契約分）
・検査施設使用料、人件費等：8,805,967円
（単価契約分）
・検体検査1,749検体：30,091,720円
・結果通知郵送料276件：39,164円</t>
    <rPh sb="0" eb="2">
      <t>ジギョウ</t>
    </rPh>
    <rPh sb="2" eb="3">
      <t>ヒ</t>
    </rPh>
    <rPh sb="3" eb="4">
      <t>ケイ</t>
    </rPh>
    <rPh sb="15" eb="16">
      <t>エン</t>
    </rPh>
    <rPh sb="27" eb="29">
      <t>ケンサ</t>
    </rPh>
    <rPh sb="29" eb="31">
      <t>シセツ</t>
    </rPh>
    <rPh sb="31" eb="33">
      <t>シヨウ</t>
    </rPh>
    <rPh sb="33" eb="34">
      <t>リョウ</t>
    </rPh>
    <rPh sb="35" eb="38">
      <t>ジンケンヒ</t>
    </rPh>
    <rPh sb="38" eb="39">
      <t>トウ</t>
    </rPh>
    <rPh sb="49" eb="50">
      <t>エン</t>
    </rPh>
    <rPh sb="52" eb="56">
      <t>タンカケイヤク</t>
    </rPh>
    <rPh sb="56" eb="57">
      <t>ブン</t>
    </rPh>
    <rPh sb="60" eb="62">
      <t>ケンタイ</t>
    </rPh>
    <rPh sb="62" eb="64">
      <t>ケンサ</t>
    </rPh>
    <rPh sb="82" eb="83">
      <t>エン</t>
    </rPh>
    <rPh sb="103" eb="104">
      <t>エン</t>
    </rPh>
    <phoneticPr fontId="4"/>
  </si>
  <si>
    <t>事業費計：24,309,465円
・新型コロナウイルス感染症対策水稲転作緊急支援事業費補助金：24,309,465円</t>
    <rPh sb="0" eb="3">
      <t>ジギョウヒ</t>
    </rPh>
    <rPh sb="3" eb="4">
      <t>ケイ</t>
    </rPh>
    <rPh sb="15" eb="16">
      <t>エン</t>
    </rPh>
    <rPh sb="19" eb="21">
      <t>シンガタ</t>
    </rPh>
    <rPh sb="28" eb="31">
      <t>カンセンショウ</t>
    </rPh>
    <rPh sb="31" eb="33">
      <t>タイサク</t>
    </rPh>
    <rPh sb="33" eb="35">
      <t>スイトウ</t>
    </rPh>
    <rPh sb="35" eb="37">
      <t>テンサク</t>
    </rPh>
    <rPh sb="37" eb="39">
      <t>キンキュウ</t>
    </rPh>
    <rPh sb="39" eb="41">
      <t>シエン</t>
    </rPh>
    <rPh sb="41" eb="44">
      <t>ジギョウヒ</t>
    </rPh>
    <rPh sb="44" eb="47">
      <t>ホジョキン</t>
    </rPh>
    <rPh sb="58" eb="59">
      <t>エン</t>
    </rPh>
    <phoneticPr fontId="4"/>
  </si>
  <si>
    <t>新型コロナウイルス感染症の影響に伴い、主食用米の需要が減少している状況を踏まえ、主食用米から非主食用米等への転作に取り組む農業者に対して支援することで、農業者の収入の安定に寄与した。</t>
    <rPh sb="76" eb="79">
      <t>ノウギョウシャ</t>
    </rPh>
    <rPh sb="80" eb="82">
      <t>シュウニュウ</t>
    </rPh>
    <rPh sb="83" eb="85">
      <t>アンテイ</t>
    </rPh>
    <rPh sb="86" eb="88">
      <t>キヨ</t>
    </rPh>
    <phoneticPr fontId="4"/>
  </si>
  <si>
    <t>①新型コロナウイルス感染症の影響に伴い、主食用米の需要が減少している状況を踏まえ、米価の下落を抑制し、農業者の収入の安定を図るため、主食用米からの転作を行う者に対し補助する。
②農業者</t>
    <phoneticPr fontId="4"/>
  </si>
  <si>
    <t>・補助件数　８件
事業承継やポストコロナの経営課題を解決するため、クラウドファンディングを活用し、資金調達を行う市内事業者に対して、クラウドファンディングに係る手数料の一部を補助した。市内８事業者が本事業を活用してクラウドファンディングを実施し、全ての事業者が目標額を達成。本事業により、市内事業者の事業継続及び経営基盤の強化に寄与した。</t>
    <rPh sb="79" eb="80">
      <t>カカ</t>
    </rPh>
    <rPh sb="81" eb="84">
      <t>テスウリョウ</t>
    </rPh>
    <rPh sb="85" eb="87">
      <t>イチブ</t>
    </rPh>
    <rPh sb="88" eb="90">
      <t>ホジョ</t>
    </rPh>
    <rPh sb="93" eb="95">
      <t>シナイ</t>
    </rPh>
    <rPh sb="138" eb="141">
      <t>ホンジギョウ</t>
    </rPh>
    <rPh sb="145" eb="147">
      <t>シナイ</t>
    </rPh>
    <rPh sb="147" eb="149">
      <t>ジギョウ</t>
    </rPh>
    <rPh sb="149" eb="150">
      <t>シャ</t>
    </rPh>
    <rPh sb="151" eb="153">
      <t>ジギョウ</t>
    </rPh>
    <rPh sb="153" eb="155">
      <t>ケイゾク</t>
    </rPh>
    <rPh sb="155" eb="156">
      <t>オヨ</t>
    </rPh>
    <rPh sb="157" eb="159">
      <t>ケイエイ</t>
    </rPh>
    <rPh sb="159" eb="161">
      <t>キバン</t>
    </rPh>
    <rPh sb="162" eb="164">
      <t>キョウカ</t>
    </rPh>
    <rPh sb="165" eb="167">
      <t>キヨ</t>
    </rPh>
    <phoneticPr fontId="4"/>
  </si>
  <si>
    <t>①コロナウイルスの感染拡大に伴い経済活動が停滞する中、売上減少等の影響を受けた事業者が、次世代に継承すべき「技術」や「商品（サービス）」を維持するため、クラウドファンディングを活用して資金調達する場合に、その経費の一部を支援する。
②市内事業者</t>
    <phoneticPr fontId="4"/>
  </si>
  <si>
    <t>事業費計：7,557,646円
・市業態転換等支援金：7,557,646円</t>
    <rPh sb="0" eb="2">
      <t>ジギョウ</t>
    </rPh>
    <rPh sb="2" eb="3">
      <t>ヒ</t>
    </rPh>
    <rPh sb="3" eb="4">
      <t>ケイ</t>
    </rPh>
    <rPh sb="14" eb="15">
      <t>エン</t>
    </rPh>
    <rPh sb="18" eb="19">
      <t>シ</t>
    </rPh>
    <rPh sb="19" eb="21">
      <t>ギョウタイ</t>
    </rPh>
    <rPh sb="21" eb="23">
      <t>テンカン</t>
    </rPh>
    <rPh sb="23" eb="24">
      <t>トウ</t>
    </rPh>
    <rPh sb="24" eb="26">
      <t>シエン</t>
    </rPh>
    <rPh sb="26" eb="27">
      <t>キン</t>
    </rPh>
    <rPh sb="37" eb="38">
      <t>エン</t>
    </rPh>
    <phoneticPr fontId="4"/>
  </si>
  <si>
    <t>・補助件数　38件
ポストコロナを見据えて前向きに取り組みを進める事業者を支援することで、市内事業者の新しい生活様式への対応促進に寄与した。</t>
    <rPh sb="1" eb="3">
      <t>ホジョ</t>
    </rPh>
    <rPh sb="3" eb="5">
      <t>ケンスウ</t>
    </rPh>
    <phoneticPr fontId="4"/>
  </si>
  <si>
    <t>事業費計：137,440,817円
・市新型コロナ対策特別資金利子補給補助金：137,440,817円</t>
    <rPh sb="0" eb="2">
      <t>ジギョウ</t>
    </rPh>
    <rPh sb="2" eb="3">
      <t>ヒ</t>
    </rPh>
    <rPh sb="3" eb="4">
      <t>ケイ</t>
    </rPh>
    <rPh sb="16" eb="17">
      <t>エン</t>
    </rPh>
    <rPh sb="20" eb="21">
      <t>シ</t>
    </rPh>
    <rPh sb="21" eb="23">
      <t>シンガタ</t>
    </rPh>
    <rPh sb="26" eb="28">
      <t>タイサク</t>
    </rPh>
    <rPh sb="28" eb="30">
      <t>トクベツ</t>
    </rPh>
    <rPh sb="30" eb="32">
      <t>シキン</t>
    </rPh>
    <rPh sb="32" eb="36">
      <t>リシホキュウ</t>
    </rPh>
    <rPh sb="36" eb="39">
      <t>ホジョキン</t>
    </rPh>
    <rPh sb="51" eb="52">
      <t>エン</t>
    </rPh>
    <phoneticPr fontId="4"/>
  </si>
  <si>
    <t>・補助件数　813件
福島県の新型コロナウイルス対策特別資金を活用して融資を受けた事業者に対して、利子補給を実施。
コロナ禍で厳しい経営状況にある事業者の資金繰り支援を行うことで、市内事業者の事業継続に寄与した。</t>
    <rPh sb="12" eb="15">
      <t>フクシマケン</t>
    </rPh>
    <rPh sb="16" eb="18">
      <t>シンガタ</t>
    </rPh>
    <rPh sb="25" eb="27">
      <t>タイサク</t>
    </rPh>
    <rPh sb="27" eb="29">
      <t>トクベツ</t>
    </rPh>
    <rPh sb="29" eb="31">
      <t>シキン</t>
    </rPh>
    <rPh sb="32" eb="34">
      <t>カツヨウ</t>
    </rPh>
    <rPh sb="36" eb="38">
      <t>ユウシ</t>
    </rPh>
    <rPh sb="39" eb="40">
      <t>ウ</t>
    </rPh>
    <rPh sb="42" eb="44">
      <t>ジギョウ</t>
    </rPh>
    <rPh sb="44" eb="45">
      <t>シャ</t>
    </rPh>
    <rPh sb="46" eb="47">
      <t>タイ</t>
    </rPh>
    <rPh sb="50" eb="52">
      <t>リシ</t>
    </rPh>
    <rPh sb="52" eb="54">
      <t>ホキュウ</t>
    </rPh>
    <rPh sb="55" eb="57">
      <t>ジッシ</t>
    </rPh>
    <rPh sb="62" eb="63">
      <t>カ</t>
    </rPh>
    <rPh sb="64" eb="65">
      <t>キビ</t>
    </rPh>
    <rPh sb="67" eb="69">
      <t>ケイエイ</t>
    </rPh>
    <rPh sb="69" eb="71">
      <t>ジョウキョウ</t>
    </rPh>
    <rPh sb="74" eb="76">
      <t>ジギョウ</t>
    </rPh>
    <rPh sb="76" eb="77">
      <t>シャ</t>
    </rPh>
    <rPh sb="78" eb="80">
      <t>シキン</t>
    </rPh>
    <rPh sb="80" eb="81">
      <t>グ</t>
    </rPh>
    <rPh sb="82" eb="84">
      <t>シエン</t>
    </rPh>
    <rPh sb="85" eb="86">
      <t>オコナ</t>
    </rPh>
    <rPh sb="91" eb="93">
      <t>シナイ</t>
    </rPh>
    <rPh sb="93" eb="95">
      <t>ジギョウ</t>
    </rPh>
    <rPh sb="95" eb="96">
      <t>シャ</t>
    </rPh>
    <rPh sb="97" eb="99">
      <t>ジギョウ</t>
    </rPh>
    <rPh sb="99" eb="101">
      <t>ケイゾク</t>
    </rPh>
    <rPh sb="102" eb="104">
      <t>キヨ</t>
    </rPh>
    <phoneticPr fontId="4"/>
  </si>
  <si>
    <t>①新型コロナウイルス感染症により売上が減少した事業所の当面の資金繰りを支援するため、福島県緊急経済対策資金融資制度（新型コロナウイルス対策特別資金）の利用者に対して、利子補給（補助）を行う。
②福島県緊急経済対策資金融資制度を活用した事業者</t>
    <phoneticPr fontId="3"/>
  </si>
  <si>
    <t>事業費計：71,411,304円
・会計年度任用職員人件費：4,967,892円
・各種委託料：11,162,000円
（システム運用業務：564,875円、広報業務：660,000円、コールセンター：9,937,125円）
・利用券（500円分）引換払：50,927,564円
・電子クーポン券（100円分）引換払：13,700円
・店舗等衛生環境維持支援金：583,385円
・役務費：3,704,566円
・使用料：52,197円</t>
    <rPh sb="0" eb="4">
      <t>ジギョウヒケイ</t>
    </rPh>
    <rPh sb="15" eb="16">
      <t>エン</t>
    </rPh>
    <rPh sb="19" eb="27">
      <t>カイケイネンドニンヨウショクイン</t>
    </rPh>
    <rPh sb="27" eb="30">
      <t>ジンケンヒ</t>
    </rPh>
    <rPh sb="40" eb="41">
      <t>エン</t>
    </rPh>
    <rPh sb="43" eb="48">
      <t>カクシュイタクリョウ</t>
    </rPh>
    <rPh sb="59" eb="60">
      <t>エン</t>
    </rPh>
    <rPh sb="66" eb="70">
      <t>ウンヨウギョウム</t>
    </rPh>
    <rPh sb="78" eb="79">
      <t>エン</t>
    </rPh>
    <rPh sb="80" eb="84">
      <t>コウホウギョウム</t>
    </rPh>
    <rPh sb="92" eb="93">
      <t>エン</t>
    </rPh>
    <rPh sb="111" eb="112">
      <t>エン</t>
    </rPh>
    <rPh sb="115" eb="118">
      <t>リヨウケン</t>
    </rPh>
    <rPh sb="122" eb="123">
      <t>エン</t>
    </rPh>
    <rPh sb="123" eb="124">
      <t>ブン</t>
    </rPh>
    <rPh sb="125" eb="128">
      <t>ヒキカエバラ</t>
    </rPh>
    <rPh sb="139" eb="140">
      <t>エン</t>
    </rPh>
    <rPh sb="142" eb="144">
      <t>デンシ</t>
    </rPh>
    <rPh sb="148" eb="149">
      <t>ケン</t>
    </rPh>
    <rPh sb="153" eb="155">
      <t>エンブン</t>
    </rPh>
    <rPh sb="156" eb="159">
      <t>ヒキカエバラ</t>
    </rPh>
    <rPh sb="166" eb="167">
      <t>エン</t>
    </rPh>
    <rPh sb="169" eb="181">
      <t>テンポトウエイセイカンキョウイジシエンキン</t>
    </rPh>
    <rPh sb="189" eb="190">
      <t>エン</t>
    </rPh>
    <rPh sb="192" eb="195">
      <t>エキムヒ</t>
    </rPh>
    <rPh sb="205" eb="206">
      <t>エン</t>
    </rPh>
    <rPh sb="208" eb="211">
      <t>シヨウリョウ</t>
    </rPh>
    <rPh sb="218" eb="219">
      <t>エン</t>
    </rPh>
    <phoneticPr fontId="4"/>
  </si>
  <si>
    <t>事業費計：1,186,669円
・「企業・ひと・技」応援ファンド支援金：1,082,776円
・消耗品費：46,607円
・使用料：57,286円</t>
    <rPh sb="0" eb="2">
      <t>ジギョウ</t>
    </rPh>
    <rPh sb="2" eb="3">
      <t>ヒ</t>
    </rPh>
    <rPh sb="3" eb="4">
      <t>ケイ</t>
    </rPh>
    <rPh sb="14" eb="15">
      <t>エン</t>
    </rPh>
    <rPh sb="19" eb="21">
      <t>キギョウ</t>
    </rPh>
    <rPh sb="25" eb="26">
      <t>ワザ</t>
    </rPh>
    <rPh sb="27" eb="29">
      <t>オウエン</t>
    </rPh>
    <rPh sb="33" eb="35">
      <t>シエン</t>
    </rPh>
    <rPh sb="35" eb="36">
      <t>キン</t>
    </rPh>
    <rPh sb="46" eb="47">
      <t>エン</t>
    </rPh>
    <rPh sb="49" eb="52">
      <t>ショウモウヒン</t>
    </rPh>
    <rPh sb="52" eb="53">
      <t>ヒ</t>
    </rPh>
    <rPh sb="60" eb="61">
      <t>エン</t>
    </rPh>
    <rPh sb="63" eb="66">
      <t>シヨウリョウ</t>
    </rPh>
    <rPh sb="73" eb="74">
      <t>エン</t>
    </rPh>
    <phoneticPr fontId="4"/>
  </si>
  <si>
    <t>事業費計：10,535,521円
・いわき産業創造館シェアオフィス整備業務委託業務：5,269,000円
・コロナ後を見据えたワークシフトプロジェクト委託業務：3,300,000円
・いわき産業創造館指定管理料（ワークシフト促進支援事業）：1,469,000円
・新現役交流会負担金：400,000円
・消耗品費：47,779円
・使用料：49,742円</t>
    <rPh sb="0" eb="2">
      <t>ジギョウ</t>
    </rPh>
    <rPh sb="2" eb="3">
      <t>ヒ</t>
    </rPh>
    <rPh sb="3" eb="4">
      <t>ケイ</t>
    </rPh>
    <rPh sb="15" eb="16">
      <t>エン</t>
    </rPh>
    <rPh sb="22" eb="24">
      <t>サンギョウ</t>
    </rPh>
    <rPh sb="24" eb="26">
      <t>ソウゾウ</t>
    </rPh>
    <rPh sb="26" eb="27">
      <t>カン</t>
    </rPh>
    <rPh sb="34" eb="36">
      <t>セイビ</t>
    </rPh>
    <rPh sb="36" eb="38">
      <t>ギョウム</t>
    </rPh>
    <rPh sb="38" eb="40">
      <t>イタク</t>
    </rPh>
    <rPh sb="40" eb="42">
      <t>ギョウム</t>
    </rPh>
    <rPh sb="52" eb="53">
      <t>エン</t>
    </rPh>
    <rPh sb="58" eb="59">
      <t>ゴ</t>
    </rPh>
    <rPh sb="60" eb="62">
      <t>ミス</t>
    </rPh>
    <rPh sb="76" eb="78">
      <t>イタク</t>
    </rPh>
    <rPh sb="78" eb="80">
      <t>ギョウム</t>
    </rPh>
    <rPh sb="90" eb="91">
      <t>エン</t>
    </rPh>
    <rPh sb="96" eb="98">
      <t>サンギョウ</t>
    </rPh>
    <rPh sb="98" eb="100">
      <t>ソウゾウ</t>
    </rPh>
    <rPh sb="100" eb="101">
      <t>カン</t>
    </rPh>
    <rPh sb="101" eb="103">
      <t>シテイ</t>
    </rPh>
    <rPh sb="153" eb="156">
      <t>ショウモウヒン</t>
    </rPh>
    <rPh sb="156" eb="157">
      <t>ヒ</t>
    </rPh>
    <rPh sb="164" eb="165">
      <t>エン</t>
    </rPh>
    <rPh sb="167" eb="170">
      <t>シヨウリョウ</t>
    </rPh>
    <rPh sb="177" eb="178">
      <t>エン</t>
    </rPh>
    <phoneticPr fontId="4"/>
  </si>
  <si>
    <t>①コロナ禍により非対面型の働き方や副業・フリーランスなど多様な働き方へシフトしている状況を踏まえ、コワーキングスペースなどの新たな環境を作るとともに、スキルの習得を支援するほか、経済産業省のマネジメントメンター制度を活用し、地域企業とのマッチングを図るため、プラットフォーム手数料等の一部を支援する。
②市内企業</t>
    <phoneticPr fontId="4"/>
  </si>
  <si>
    <t>事業費計：3,370,020円
・新型コロナ市内経済影響実態調査業務委託：3,291,195円
・消耗品費：52,836円
・印刷製本費：1,729円
・通信運搬費：3,360円
・使用料：20,900円</t>
    <rPh sb="0" eb="2">
      <t>ジギョウ</t>
    </rPh>
    <rPh sb="2" eb="3">
      <t>ヒ</t>
    </rPh>
    <rPh sb="3" eb="4">
      <t>ケイ</t>
    </rPh>
    <rPh sb="14" eb="15">
      <t>エン</t>
    </rPh>
    <rPh sb="18" eb="20">
      <t>シンガタ</t>
    </rPh>
    <rPh sb="23" eb="25">
      <t>シナイ</t>
    </rPh>
    <rPh sb="25" eb="27">
      <t>ケイザイ</t>
    </rPh>
    <rPh sb="27" eb="29">
      <t>エイキョウ</t>
    </rPh>
    <rPh sb="29" eb="31">
      <t>ジッタイ</t>
    </rPh>
    <rPh sb="31" eb="33">
      <t>チョウサ</t>
    </rPh>
    <rPh sb="33" eb="35">
      <t>ギョウム</t>
    </rPh>
    <rPh sb="35" eb="37">
      <t>イタク</t>
    </rPh>
    <rPh sb="47" eb="48">
      <t>エン</t>
    </rPh>
    <rPh sb="50" eb="54">
      <t>ショウモウヒンヒ</t>
    </rPh>
    <rPh sb="61" eb="62">
      <t>エン</t>
    </rPh>
    <rPh sb="64" eb="69">
      <t>インサツセイホンヒ</t>
    </rPh>
    <rPh sb="75" eb="76">
      <t>エン</t>
    </rPh>
    <rPh sb="78" eb="80">
      <t>ツウシン</t>
    </rPh>
    <rPh sb="80" eb="82">
      <t>ウンパン</t>
    </rPh>
    <rPh sb="82" eb="83">
      <t>ヒ</t>
    </rPh>
    <rPh sb="89" eb="90">
      <t>エン</t>
    </rPh>
    <rPh sb="92" eb="95">
      <t>シヨウリョウ</t>
    </rPh>
    <rPh sb="102" eb="103">
      <t>エン</t>
    </rPh>
    <phoneticPr fontId="4"/>
  </si>
  <si>
    <t>コロナ禍の市内経済状況を把握するため、市内企業を対象にアンケート調査を２回実施。調査結果を元に、コロナ関連の補助事業を見直し、業況の厳しい業種を補助対象業種に追加するなど、市内経済実態に合わせた施策展開に寄与した。</t>
    <rPh sb="3" eb="4">
      <t>カ</t>
    </rPh>
    <rPh sb="5" eb="7">
      <t>シナイ</t>
    </rPh>
    <rPh sb="7" eb="9">
      <t>ケイザイ</t>
    </rPh>
    <rPh sb="9" eb="11">
      <t>ジョウキョウ</t>
    </rPh>
    <rPh sb="12" eb="14">
      <t>ハアク</t>
    </rPh>
    <rPh sb="19" eb="21">
      <t>シナイ</t>
    </rPh>
    <rPh sb="21" eb="23">
      <t>キギョウ</t>
    </rPh>
    <rPh sb="24" eb="26">
      <t>タイショウ</t>
    </rPh>
    <rPh sb="32" eb="34">
      <t>チョウサ</t>
    </rPh>
    <rPh sb="36" eb="37">
      <t>カイ</t>
    </rPh>
    <rPh sb="37" eb="39">
      <t>ジッシ</t>
    </rPh>
    <rPh sb="40" eb="42">
      <t>チョウサ</t>
    </rPh>
    <rPh sb="42" eb="44">
      <t>ケッカ</t>
    </rPh>
    <rPh sb="45" eb="46">
      <t>モト</t>
    </rPh>
    <rPh sb="51" eb="53">
      <t>カンレン</t>
    </rPh>
    <rPh sb="54" eb="56">
      <t>ホジョ</t>
    </rPh>
    <rPh sb="56" eb="58">
      <t>ジギョウ</t>
    </rPh>
    <rPh sb="59" eb="61">
      <t>ミナオ</t>
    </rPh>
    <rPh sb="63" eb="65">
      <t>ギョウキョウ</t>
    </rPh>
    <rPh sb="66" eb="67">
      <t>キビ</t>
    </rPh>
    <rPh sb="69" eb="71">
      <t>ギョウシュ</t>
    </rPh>
    <rPh sb="72" eb="74">
      <t>ホジョ</t>
    </rPh>
    <rPh sb="74" eb="76">
      <t>タイショウ</t>
    </rPh>
    <rPh sb="76" eb="78">
      <t>ギョウシュ</t>
    </rPh>
    <rPh sb="79" eb="81">
      <t>ツイカ</t>
    </rPh>
    <rPh sb="86" eb="88">
      <t>シナイ</t>
    </rPh>
    <rPh sb="88" eb="90">
      <t>ケイザイ</t>
    </rPh>
    <rPh sb="90" eb="92">
      <t>ジッタイ</t>
    </rPh>
    <rPh sb="93" eb="94">
      <t>ア</t>
    </rPh>
    <rPh sb="97" eb="99">
      <t>シサク</t>
    </rPh>
    <rPh sb="99" eb="101">
      <t>テンカイ</t>
    </rPh>
    <rPh sb="102" eb="104">
      <t>キヨ</t>
    </rPh>
    <phoneticPr fontId="4"/>
  </si>
  <si>
    <t>①コロナ禍における市内経済状況の実態調査を実施し、効果的な経済対策の企画・立案に活用する。
②市内企業等</t>
    <phoneticPr fontId="4"/>
  </si>
  <si>
    <t>事業費計：6,331,980円
・IWAKIターン情報発信事業企業PR動画作成委託料：5,631,780円
・就労支援システム改修委託料：563,200円
・いわき市就職応援サイトPRチラシ作成費：85,800円
・商業労政課事業PRリーフレット作成費：38,200円
・通信運搬費：13,000円</t>
    <rPh sb="109" eb="111">
      <t>ショウギョウ</t>
    </rPh>
    <rPh sb="111" eb="114">
      <t>ロウセイカ</t>
    </rPh>
    <rPh sb="114" eb="116">
      <t>ジギョウ</t>
    </rPh>
    <rPh sb="124" eb="126">
      <t>サクセイ</t>
    </rPh>
    <rPh sb="126" eb="127">
      <t>ヒ</t>
    </rPh>
    <rPh sb="134" eb="135">
      <t>エン</t>
    </rPh>
    <phoneticPr fontId="4"/>
  </si>
  <si>
    <t>①新型コロナウイルス感染症に伴う社会環境に対応するため、本市の雇用の安定と市内高校生の地元定着を図る観点から、高校生に対しては地元企業の情報を入手する機会を提供し、企業等に対しては自社の魅力をPRする機会の設定ができるよう、「いわき市就職応援サイト」の改修や企業PR動画を作成するもの。
②市内高校生、市内企業等</t>
    <phoneticPr fontId="4"/>
  </si>
  <si>
    <t>事業費計：1,980,000円
・「いわき魅力再発見ＷＥＢプロモーション事業」業務委託料：1,980,000円</t>
    <rPh sb="40" eb="45">
      <t>ギョウムイタクリョウ</t>
    </rPh>
    <phoneticPr fontId="4"/>
  </si>
  <si>
    <r>
      <t xml:space="preserve">・ＳＮＳ投稿数　349件
・ＷＥＢ記事掲載数　39件
</t>
    </r>
    <r>
      <rPr>
        <sz val="11"/>
        <rFont val="ＭＳ Ｐゴシック"/>
        <family val="3"/>
        <charset val="128"/>
      </rPr>
      <t>新型コロナウイルス感染症の影響により、市内外からの誘客が落ち込む中、市民がＳＮＳやＷＥＢを使って、本市の魅力発信をすることで、本市の魅力を市内外に認知してもらうことに寄与した。</t>
    </r>
    <rPh sb="28" eb="30">
      <t>シンガタ</t>
    </rPh>
    <rPh sb="37" eb="40">
      <t>カンセンショウ</t>
    </rPh>
    <rPh sb="41" eb="43">
      <t>エイキョウ</t>
    </rPh>
    <rPh sb="47" eb="50">
      <t>シナイガイ</t>
    </rPh>
    <rPh sb="53" eb="55">
      <t>ユウキャク</t>
    </rPh>
    <rPh sb="56" eb="57">
      <t>オ</t>
    </rPh>
    <rPh sb="58" eb="59">
      <t>コ</t>
    </rPh>
    <rPh sb="60" eb="61">
      <t>ナカ</t>
    </rPh>
    <rPh sb="62" eb="64">
      <t>シミン</t>
    </rPh>
    <rPh sb="73" eb="74">
      <t>ツカ</t>
    </rPh>
    <rPh sb="77" eb="79">
      <t>ホンシ</t>
    </rPh>
    <rPh sb="80" eb="84">
      <t>ミリョクハッシン</t>
    </rPh>
    <rPh sb="91" eb="93">
      <t>ホンシ</t>
    </rPh>
    <rPh sb="111" eb="113">
      <t>キヨ</t>
    </rPh>
    <phoneticPr fontId="4"/>
  </si>
  <si>
    <t>①アフターコロナにおける観光誘客に先駆けて、SNSやWEBを通じて、行政からだけではなく、市民からの情報発信を活性化させ、市内外にいわきの魅力を認知してもらうための仕組みを構築する。
・市内在住のWEBライターの育成と情報発信
・SNSプロモーター向けのセミナー開催
②市内企業等</t>
    <phoneticPr fontId="4"/>
  </si>
  <si>
    <t>事業費計：17,681,300円
・店舗等新規出店支援事業費補助金：17,647,000円
・事業者選定審査会委員報酬：33,200円
・事務費：1,100円</t>
    <rPh sb="79" eb="80">
      <t>エン</t>
    </rPh>
    <phoneticPr fontId="4"/>
  </si>
  <si>
    <t>・補助件数　16件
新型コロナウイルス感染症拡大の影響により、商店街等の空き店舗の増加とともに、市内商業の衰退が懸念されたことから、新たに小売業、飲食サービス業を営む事業者に対して、新規出店に係る店舗等の改装費及び月額賃料の一部補助し、新規出店を後押ししたことにより、市内商業の振興に一定の役割を果たした。</t>
    <rPh sb="11" eb="13">
      <t>シンガタ</t>
    </rPh>
    <rPh sb="97" eb="98">
      <t>カカ</t>
    </rPh>
    <rPh sb="124" eb="126">
      <t>アトオ</t>
    </rPh>
    <rPh sb="143" eb="145">
      <t>イッテイ</t>
    </rPh>
    <rPh sb="146" eb="148">
      <t>ヤクワリ</t>
    </rPh>
    <rPh sb="149" eb="150">
      <t>ハ</t>
    </rPh>
    <phoneticPr fontId="4"/>
  </si>
  <si>
    <t>①新型コロナウイルス感染症の影響により、まちや商業施設の魅力が失われることを防止するため、市内の空き店舗等を利用して新規出店する事業者に対し、店舗等の施設改修費と賃借料の一部を補助するもの。
②次の要件を満たす事業者
・小売業、サービス業を営む事業者　※風営法関連業種を除く
・市内事業者に工事等を発注すること
・市税等を滞納していないこと</t>
    <phoneticPr fontId="4"/>
  </si>
  <si>
    <t>①公園施設に消毒液等を備蓄し、施設内の感染防止を図る。
②市内公園施設（いわきグリーンスタジアムほか）</t>
    <phoneticPr fontId="4"/>
  </si>
  <si>
    <t>事業費計：1,122,000円
・手指用消毒薬：661,967円
・物品用除菌薬：47,102円
・マスク・フェイスシールド：33,052円
・飛沫防止用パーテーション:147,349円
・非接触型体温計：17,600円
・その他感染症対策用品
　（ペーパータオル、手袋等）：214,930円</t>
    <rPh sb="73" eb="78">
      <t>ヒマツボウシヨウ</t>
    </rPh>
    <phoneticPr fontId="4"/>
  </si>
  <si>
    <t>・整備箇所　６公民館
中央公民館、小名浜公民館、植田公民館、常磐公民館、内郷公民館、四倉公民館
オンライン講座やリモート講座用モニター、WEBカメラ、Wi-Fiの整備することにより、ＩＣＴを活用した講座の実施により、コロナ禍に対応した学習機会の提供に寄与した。</t>
    <rPh sb="1" eb="3">
      <t>セイビ</t>
    </rPh>
    <rPh sb="3" eb="5">
      <t>カショ</t>
    </rPh>
    <rPh sb="7" eb="10">
      <t>コウミンカン</t>
    </rPh>
    <rPh sb="11" eb="13">
      <t>チュウオウ</t>
    </rPh>
    <rPh sb="13" eb="16">
      <t>コウミンカン</t>
    </rPh>
    <rPh sb="17" eb="20">
      <t>オナハマ</t>
    </rPh>
    <rPh sb="20" eb="23">
      <t>コウミンカン</t>
    </rPh>
    <rPh sb="30" eb="32">
      <t>ジョウバン</t>
    </rPh>
    <rPh sb="32" eb="35">
      <t>コウミンカン</t>
    </rPh>
    <rPh sb="36" eb="38">
      <t>ウチゴウ</t>
    </rPh>
    <rPh sb="38" eb="41">
      <t>コウミンカン</t>
    </rPh>
    <rPh sb="42" eb="44">
      <t>ヨツクラ</t>
    </rPh>
    <rPh sb="44" eb="47">
      <t>コウミンカン</t>
    </rPh>
    <rPh sb="54" eb="56">
      <t>コウザ</t>
    </rPh>
    <rPh sb="61" eb="63">
      <t>コウザ</t>
    </rPh>
    <rPh sb="63" eb="64">
      <t>ヨウ</t>
    </rPh>
    <rPh sb="82" eb="84">
      <t>セイビ</t>
    </rPh>
    <rPh sb="100" eb="102">
      <t>コウザ</t>
    </rPh>
    <phoneticPr fontId="4"/>
  </si>
  <si>
    <t>①新型コロナウイルス感染症の影響により式典を中止した令和３年成人式について、新成人代表者による代替セレモニーを開催し、その映像や各種お祝いメッセージを特設ホームページ上に公開することで、新成人の門出を祝う。また、令和４年成人式についても、同様の対応となる可能性があることから所要の経費を計上する。
②新成人（約3,300人）</t>
    <phoneticPr fontId="4"/>
  </si>
  <si>
    <t>事業費計：4,243,250円
・学校施設消毒業務委託：4,243,250円</t>
    <rPh sb="0" eb="3">
      <t>ジギョウヒ</t>
    </rPh>
    <rPh sb="3" eb="4">
      <t>ケイ</t>
    </rPh>
    <rPh sb="14" eb="15">
      <t>エン</t>
    </rPh>
    <rPh sb="18" eb="20">
      <t>ガッコウ</t>
    </rPh>
    <rPh sb="20" eb="22">
      <t>シセツ</t>
    </rPh>
    <rPh sb="22" eb="24">
      <t>ショウドク</t>
    </rPh>
    <rPh sb="24" eb="26">
      <t>ギョウム</t>
    </rPh>
    <rPh sb="26" eb="28">
      <t>イタク</t>
    </rPh>
    <rPh sb="38" eb="39">
      <t>エン</t>
    </rPh>
    <phoneticPr fontId="4"/>
  </si>
  <si>
    <t>①市立小中学校において、学年やクラスが異なる複数名の児童・生徒等が新型コロナウイルス感染症に感染し、消毒範囲が広範囲に及ぶ場合、消毒作業を専門業者に委託し実施する。
②市内小中学校</t>
    <rPh sb="84" eb="86">
      <t>シナイ</t>
    </rPh>
    <rPh sb="86" eb="87">
      <t>ショウ</t>
    </rPh>
    <rPh sb="87" eb="90">
      <t>チュウガッコウ</t>
    </rPh>
    <phoneticPr fontId="4"/>
  </si>
  <si>
    <t>①市立図書館に手指消毒液等の衛生用品を配備し、施設内の感染防止を図る。
②図書館</t>
    <phoneticPr fontId="4"/>
  </si>
  <si>
    <t>事業費計：4,921,125円
・感染防止衣1,913着：4,208,600円
・Ｎ95マスク4,000枚：616,000円
・シューズカバー1,900枚：96,525円</t>
    <rPh sb="0" eb="4">
      <t>ジギョウヒケイ</t>
    </rPh>
    <rPh sb="14" eb="15">
      <t>エン</t>
    </rPh>
    <rPh sb="39" eb="40">
      <t>エン</t>
    </rPh>
    <rPh sb="53" eb="54">
      <t>マイ</t>
    </rPh>
    <rPh sb="62" eb="63">
      <t>エン</t>
    </rPh>
    <rPh sb="77" eb="78">
      <t>マイ</t>
    </rPh>
    <rPh sb="85" eb="86">
      <t>エン</t>
    </rPh>
    <phoneticPr fontId="4"/>
  </si>
  <si>
    <t>新型コロナウイルス感染症の傷病者や疑いのある傷病者が発生した事案において、救急隊員の感染防止対策を徹底させ、現場における救急隊員の感染を防ぐことができた。</t>
    <rPh sb="0" eb="2">
      <t>シンガタ</t>
    </rPh>
    <rPh sb="9" eb="12">
      <t>カンセンショウ</t>
    </rPh>
    <rPh sb="13" eb="16">
      <t>ショウビョウシャ</t>
    </rPh>
    <rPh sb="17" eb="18">
      <t>ウタガ</t>
    </rPh>
    <rPh sb="22" eb="25">
      <t>ショウビョウシャ</t>
    </rPh>
    <rPh sb="26" eb="28">
      <t>ハッセイ</t>
    </rPh>
    <rPh sb="30" eb="32">
      <t>ジアン</t>
    </rPh>
    <rPh sb="37" eb="39">
      <t>キュウキュウ</t>
    </rPh>
    <rPh sb="39" eb="41">
      <t>タイイン</t>
    </rPh>
    <rPh sb="42" eb="46">
      <t>カンセンボウシ</t>
    </rPh>
    <rPh sb="46" eb="48">
      <t>タイサク</t>
    </rPh>
    <rPh sb="49" eb="51">
      <t>テッテイ</t>
    </rPh>
    <rPh sb="54" eb="56">
      <t>ゲンバ</t>
    </rPh>
    <rPh sb="60" eb="64">
      <t>キュウキュウタイイン</t>
    </rPh>
    <rPh sb="65" eb="67">
      <t>カンセン</t>
    </rPh>
    <rPh sb="68" eb="69">
      <t>フセ</t>
    </rPh>
    <phoneticPr fontId="4"/>
  </si>
  <si>
    <t>①救急業務を行う隊員の感染予防と感染拡大を防ぐため、感染対策用品を購入する。
②消防職員</t>
    <phoneticPr fontId="4"/>
  </si>
  <si>
    <t>①本庁舎内における感染症予防のため、庁舎入口への消毒液の設置及び執務室内へ間仕切りを設置する。
②市職員、来庁者</t>
    <rPh sb="1" eb="2">
      <t>ホン</t>
    </rPh>
    <rPh sb="2" eb="4">
      <t>チョウシャ</t>
    </rPh>
    <rPh sb="4" eb="5">
      <t>ナイ</t>
    </rPh>
    <rPh sb="9" eb="12">
      <t>カンセンショウ</t>
    </rPh>
    <rPh sb="12" eb="14">
      <t>ヨボウ</t>
    </rPh>
    <rPh sb="18" eb="20">
      <t>チョウシャ</t>
    </rPh>
    <rPh sb="20" eb="22">
      <t>イリグチ</t>
    </rPh>
    <rPh sb="24" eb="26">
      <t>ショウドク</t>
    </rPh>
    <rPh sb="26" eb="27">
      <t>エキ</t>
    </rPh>
    <rPh sb="28" eb="30">
      <t>セッチ</t>
    </rPh>
    <rPh sb="30" eb="31">
      <t>オヨ</t>
    </rPh>
    <rPh sb="32" eb="35">
      <t>シツムシツ</t>
    </rPh>
    <rPh sb="35" eb="36">
      <t>ナイ</t>
    </rPh>
    <rPh sb="53" eb="56">
      <t>ライチョウシャ</t>
    </rPh>
    <phoneticPr fontId="2"/>
  </si>
  <si>
    <t>事業費計：53,688,580円
・リモートワーク・ペーパーレス環境整備業務委託：49,649,380円
・リサイクル家電収集運搬業務委託：35,200円
・チャットツールの導入：4,004,000円</t>
    <rPh sb="0" eb="3">
      <t>ジギョウヒ</t>
    </rPh>
    <rPh sb="3" eb="4">
      <t>ケイ</t>
    </rPh>
    <rPh sb="15" eb="16">
      <t>エン</t>
    </rPh>
    <rPh sb="33" eb="35">
      <t>カンキョウ</t>
    </rPh>
    <rPh sb="35" eb="37">
      <t>セイビ</t>
    </rPh>
    <rPh sb="37" eb="39">
      <t>ギョウム</t>
    </rPh>
    <rPh sb="39" eb="41">
      <t>イタク</t>
    </rPh>
    <rPh sb="52" eb="53">
      <t>エン</t>
    </rPh>
    <rPh sb="60" eb="62">
      <t>カデン</t>
    </rPh>
    <rPh sb="62" eb="64">
      <t>シュウシュウ</t>
    </rPh>
    <rPh sb="64" eb="66">
      <t>ウンパン</t>
    </rPh>
    <rPh sb="66" eb="68">
      <t>ギョウム</t>
    </rPh>
    <rPh sb="68" eb="70">
      <t>イタク</t>
    </rPh>
    <rPh sb="77" eb="78">
      <t>エン</t>
    </rPh>
    <phoneticPr fontId="4"/>
  </si>
  <si>
    <t>事業費計：90,200,000円
・いわき市考古資料館空調設備改修業務委託料：90,200,000円</t>
    <rPh sb="0" eb="3">
      <t>ジギョウヒ</t>
    </rPh>
    <rPh sb="3" eb="4">
      <t>ケイ</t>
    </rPh>
    <rPh sb="15" eb="16">
      <t>エン</t>
    </rPh>
    <rPh sb="22" eb="23">
      <t>シ</t>
    </rPh>
    <rPh sb="23" eb="28">
      <t>コウコシリョウカン</t>
    </rPh>
    <rPh sb="28" eb="30">
      <t>クウチョウ</t>
    </rPh>
    <rPh sb="30" eb="32">
      <t>セツビ</t>
    </rPh>
    <rPh sb="32" eb="34">
      <t>カイシュウ</t>
    </rPh>
    <rPh sb="34" eb="36">
      <t>ギョウム</t>
    </rPh>
    <rPh sb="36" eb="39">
      <t>イタクリョウ</t>
    </rPh>
    <phoneticPr fontId="4"/>
  </si>
  <si>
    <t>①本市で行われた発掘調査等により出土した考古資料の保管・管理・展示を行う当施設において、適正な空気循環及び換気を実現し、換気の悪い密閉空間を作らないことを目的に空調設備の改修等を行うことで、新型コロナウイルス感染症の感染拡大防止の対策を図る。
②考古資料館</t>
    <phoneticPr fontId="4"/>
  </si>
  <si>
    <t>①市総合体育館トレーニング室及び平野球場本部室は、換気状態も悪く、利用時の密集を避けられない場所であることから、適正な空気循環及び換気を実現するため、空調設備を設置し、新型コロナウイルス感染症の感染拡大防止の対策を図る。
②総合体育館（トレーニング室）、平野球場（本部室）</t>
    <phoneticPr fontId="4"/>
  </si>
  <si>
    <t>事業費計：1,936,000円
・南部スタジアム空調設備改修業務委託：1,936,000円</t>
    <rPh sb="14" eb="15">
      <t>エン</t>
    </rPh>
    <rPh sb="45" eb="46">
      <t>エン</t>
    </rPh>
    <phoneticPr fontId="4"/>
  </si>
  <si>
    <t>①南部スタジアムの諸室は、換気状態も悪く、利用時、密集を避けられない場所であることから、適正な空気循環及び換気を実現するため、空調設備を設置し、新型コロナウイルス感染症の感染拡大防止の対策を図る。
②南部スタジアム（本部室、報道室、放送室、審判員室、車椅子利用者観覧室）</t>
    <phoneticPr fontId="4"/>
  </si>
  <si>
    <t>事業費計：22,330,000円
・オフロードサイクル施設整備に係る基本計画・基本設計策定業務委託料：22,330,000円</t>
    <rPh sb="28" eb="30">
      <t>シセツ</t>
    </rPh>
    <rPh sb="30" eb="32">
      <t>セイビ</t>
    </rPh>
    <rPh sb="33" eb="34">
      <t>カカ</t>
    </rPh>
    <rPh sb="35" eb="39">
      <t>キホンケイカク</t>
    </rPh>
    <rPh sb="40" eb="44">
      <t>キホンセッケイ</t>
    </rPh>
    <rPh sb="44" eb="48">
      <t>サクテイギョウム</t>
    </rPh>
    <rPh sb="48" eb="50">
      <t>イタク</t>
    </rPh>
    <rPh sb="50" eb="51">
      <t>リョウ</t>
    </rPh>
    <rPh sb="62" eb="63">
      <t>エン</t>
    </rPh>
    <phoneticPr fontId="4"/>
  </si>
  <si>
    <t>コロナ禍での外出自粛による運動不足・ストレス解消等を目的とした、オフロード（未舗装道路）のサイクル施設を整備するための計画・設計を作成することにより、ウィズコロナにおける自転車を活用した観光振興や地域経済の活性化を図っていく。</t>
    <rPh sb="3" eb="4">
      <t>カ</t>
    </rPh>
    <rPh sb="6" eb="10">
      <t>ガイシュツジシュク</t>
    </rPh>
    <rPh sb="13" eb="17">
      <t>ウンドウフソク</t>
    </rPh>
    <rPh sb="22" eb="24">
      <t>カイショウ</t>
    </rPh>
    <rPh sb="24" eb="25">
      <t>ナド</t>
    </rPh>
    <rPh sb="26" eb="28">
      <t>モクテキ</t>
    </rPh>
    <rPh sb="38" eb="43">
      <t>ミホソウドウロ</t>
    </rPh>
    <rPh sb="49" eb="51">
      <t>シセツ</t>
    </rPh>
    <rPh sb="52" eb="54">
      <t>セイビ</t>
    </rPh>
    <rPh sb="59" eb="61">
      <t>ケイカク</t>
    </rPh>
    <rPh sb="62" eb="64">
      <t>セッケイ</t>
    </rPh>
    <rPh sb="65" eb="67">
      <t>サクセイ</t>
    </rPh>
    <rPh sb="105" eb="106">
      <t>カ</t>
    </rPh>
    <rPh sb="107" eb="108">
      <t>ハカ</t>
    </rPh>
    <phoneticPr fontId="4"/>
  </si>
  <si>
    <t>①コロナ禍での外出自粛による運動不足・ストレス解消等を目的として、オフロード（未舗装道）のサイクル施設を整備することにより、レンタサイクルの拡充や自転車観光の推進を図るとともに、市内外からより多くのサイクリストを集客し、地域経済の活性化を図る。
②市民、市外在住者</t>
    <phoneticPr fontId="4"/>
  </si>
  <si>
    <t>事業費計：3,999,864円
・いわきオンラインツアーコンテンツ造成事業業務委託：3,999,864円</t>
    <rPh sb="0" eb="2">
      <t>ジギョウ</t>
    </rPh>
    <rPh sb="2" eb="3">
      <t>ヒ</t>
    </rPh>
    <rPh sb="3" eb="4">
      <t>ケイ</t>
    </rPh>
    <rPh sb="14" eb="15">
      <t>エン</t>
    </rPh>
    <rPh sb="34" eb="36">
      <t>ゾウセイ</t>
    </rPh>
    <rPh sb="36" eb="38">
      <t>ジギョウ</t>
    </rPh>
    <rPh sb="38" eb="40">
      <t>ギョウム</t>
    </rPh>
    <rPh sb="40" eb="42">
      <t>イタク</t>
    </rPh>
    <rPh sb="52" eb="53">
      <t>エン</t>
    </rPh>
    <phoneticPr fontId="4"/>
  </si>
  <si>
    <t>①コロナ禍のみならず、アフターコロナにおいても継続可能なオンラインツアーコンテンツを造成するとともに市内業者を中心としたツアー運営体制を構築し、地域経済の循環及びアフターコロナに向けた誘客を図る。
②いわき観光まちづくりビューロー</t>
    <phoneticPr fontId="4"/>
  </si>
  <si>
    <t>事業費計：4,994,000円
・いわき観光動画素材コンテスト事業業務委託：4,994,000円</t>
    <rPh sb="0" eb="3">
      <t>ジギョウヒ</t>
    </rPh>
    <rPh sb="3" eb="4">
      <t>ケイ</t>
    </rPh>
    <rPh sb="14" eb="15">
      <t>エン</t>
    </rPh>
    <rPh sb="21" eb="23">
      <t>カンコウ</t>
    </rPh>
    <rPh sb="23" eb="25">
      <t>ドウガ</t>
    </rPh>
    <rPh sb="25" eb="27">
      <t>ソザイ</t>
    </rPh>
    <rPh sb="32" eb="34">
      <t>ジギョウ</t>
    </rPh>
    <rPh sb="34" eb="36">
      <t>ギョウム</t>
    </rPh>
    <rPh sb="36" eb="38">
      <t>イタク</t>
    </rPh>
    <rPh sb="48" eb="49">
      <t>エン</t>
    </rPh>
    <phoneticPr fontId="4"/>
  </si>
  <si>
    <t>①いわきの魅力を新たな観点で発信するため、市の観光動画作成に当たってのテーマや構成を募集し、提案のあった内容に基づき動画を作成することにより、アフターコロナにおいて選ばれる観光地になるためのプロモーションを実施する。
②いわき観光まちづくりビューロー</t>
    <phoneticPr fontId="4"/>
  </si>
  <si>
    <t>事業費計：5,399,988円
・いわきの逸品オンライン販売促進事業業務委託：5,399,988円</t>
    <rPh sb="0" eb="2">
      <t>ジギョウ</t>
    </rPh>
    <rPh sb="2" eb="3">
      <t>ヒ</t>
    </rPh>
    <rPh sb="3" eb="4">
      <t>ケイ</t>
    </rPh>
    <rPh sb="14" eb="15">
      <t>エン</t>
    </rPh>
    <rPh sb="22" eb="24">
      <t>イッピン</t>
    </rPh>
    <rPh sb="29" eb="31">
      <t>ハンバイ</t>
    </rPh>
    <rPh sb="31" eb="33">
      <t>ソクシン</t>
    </rPh>
    <rPh sb="33" eb="35">
      <t>ジギョウ</t>
    </rPh>
    <rPh sb="35" eb="37">
      <t>ギョウム</t>
    </rPh>
    <rPh sb="37" eb="39">
      <t>イタク</t>
    </rPh>
    <rPh sb="49" eb="50">
      <t>エン</t>
    </rPh>
    <phoneticPr fontId="4"/>
  </si>
  <si>
    <t>事業費計：2,739,000円
・AI搭載温度スクリーニングカメラ６台：2,739,000円</t>
    <rPh sb="0" eb="2">
      <t>ジギョウ</t>
    </rPh>
    <rPh sb="2" eb="3">
      <t>ヒ</t>
    </rPh>
    <rPh sb="3" eb="4">
      <t>ケイ</t>
    </rPh>
    <rPh sb="14" eb="15">
      <t>エン</t>
    </rPh>
    <rPh sb="35" eb="36">
      <t>ダイ</t>
    </rPh>
    <rPh sb="46" eb="47">
      <t>エン</t>
    </rPh>
    <phoneticPr fontId="4"/>
  </si>
  <si>
    <t>・設置施設　６施設
（石炭・化石館、海竜の里センター、勿来関文学歴史館、新舞子ハイツ、さはこの湯、みゆきの湯）
AI搭載温度スクリーニングカメラの設置により、来場者の検温を実施し、安心・安全な施設利用に寄与することができた。</t>
    <rPh sb="7" eb="9">
      <t>シセツ</t>
    </rPh>
    <rPh sb="80" eb="83">
      <t>ライジョウシャ</t>
    </rPh>
    <rPh sb="84" eb="86">
      <t>ケンオン</t>
    </rPh>
    <rPh sb="87" eb="89">
      <t>ジッシ</t>
    </rPh>
    <rPh sb="97" eb="99">
      <t>シセツ</t>
    </rPh>
    <rPh sb="99" eb="101">
      <t>リヨウ</t>
    </rPh>
    <phoneticPr fontId="4"/>
  </si>
  <si>
    <t>事業費：4,235,000円
・さはこの湯換気設備改修工事：4,235,000円</t>
    <rPh sb="0" eb="3">
      <t>ジギョウヒ</t>
    </rPh>
    <rPh sb="13" eb="14">
      <t>エン</t>
    </rPh>
    <rPh sb="21" eb="22">
      <t>ユ</t>
    </rPh>
    <rPh sb="22" eb="24">
      <t>カンキ</t>
    </rPh>
    <rPh sb="24" eb="26">
      <t>セツビ</t>
    </rPh>
    <rPh sb="26" eb="28">
      <t>カイシュウ</t>
    </rPh>
    <rPh sb="28" eb="30">
      <t>コウジ</t>
    </rPh>
    <rPh sb="40" eb="41">
      <t>エン</t>
    </rPh>
    <phoneticPr fontId="4"/>
  </si>
  <si>
    <t>①さはこの湯公衆浴場の換気設備の改修及び浴室内天窓の改修を行い、適正な空気循環及び換気を実現することで、新型コロナウイルス感染症の感染拡大防止の対策を図る。
②さはこの湯公衆浴場</t>
    <phoneticPr fontId="4"/>
  </si>
  <si>
    <t>事業費計：6,160,000円
・キャッシュレス決済対応券売機２台：6,160,000円</t>
    <rPh sb="0" eb="3">
      <t>ジギョウヒ</t>
    </rPh>
    <rPh sb="3" eb="4">
      <t>ケイ</t>
    </rPh>
    <rPh sb="14" eb="15">
      <t>エン</t>
    </rPh>
    <rPh sb="25" eb="27">
      <t>ケッサイ</t>
    </rPh>
    <rPh sb="27" eb="29">
      <t>タイオウ</t>
    </rPh>
    <rPh sb="29" eb="32">
      <t>ケンバイキ</t>
    </rPh>
    <rPh sb="33" eb="34">
      <t>ダイ</t>
    </rPh>
    <rPh sb="44" eb="45">
      <t>エン</t>
    </rPh>
    <phoneticPr fontId="4"/>
  </si>
  <si>
    <t>感染予防対策として、対人対応を行わないことや、キャッシュレス決済が可能な券売機を導入することで、安心・安全な観覧に寄与することができた。</t>
    <rPh sb="0" eb="2">
      <t>カンセン</t>
    </rPh>
    <rPh sb="2" eb="4">
      <t>ヨボウ</t>
    </rPh>
    <rPh sb="4" eb="6">
      <t>タイサク</t>
    </rPh>
    <rPh sb="10" eb="14">
      <t>タイジンタイオウ</t>
    </rPh>
    <rPh sb="15" eb="16">
      <t>オコナ</t>
    </rPh>
    <rPh sb="30" eb="32">
      <t>ケッサイ</t>
    </rPh>
    <rPh sb="33" eb="35">
      <t>カノウ</t>
    </rPh>
    <rPh sb="36" eb="39">
      <t>ケンバイキ</t>
    </rPh>
    <rPh sb="40" eb="42">
      <t>ドウニュウ</t>
    </rPh>
    <phoneticPr fontId="4"/>
  </si>
  <si>
    <t>①石炭・化石館において、キャッシュレス決済が可能な券売機を導入し、感染防止を図る。
②いわき市石炭・化石館ほるる</t>
    <phoneticPr fontId="4"/>
  </si>
  <si>
    <t>事業費計：3,000,000円
・レンタサイクル活用推進調査業務：3,000,000円</t>
    <rPh sb="0" eb="2">
      <t>ジギョウ</t>
    </rPh>
    <rPh sb="2" eb="3">
      <t>ヒ</t>
    </rPh>
    <rPh sb="3" eb="4">
      <t>ケイ</t>
    </rPh>
    <rPh sb="14" eb="15">
      <t>エン</t>
    </rPh>
    <rPh sb="25" eb="27">
      <t>カツヨウ</t>
    </rPh>
    <rPh sb="27" eb="29">
      <t>スイシン</t>
    </rPh>
    <rPh sb="29" eb="31">
      <t>チョウサ</t>
    </rPh>
    <rPh sb="31" eb="33">
      <t>ギョウム</t>
    </rPh>
    <rPh sb="43" eb="44">
      <t>エン</t>
    </rPh>
    <phoneticPr fontId="4"/>
  </si>
  <si>
    <t>コロナ禍における新たな観光需要としてのサイクルツーリズムの拠点となるサイクルステーションの体制強化が図られた。今後ウィズコロナにおける自転車を活用した観光振興につなげていく。</t>
    <rPh sb="3" eb="4">
      <t>ワザワイ</t>
    </rPh>
    <rPh sb="8" eb="9">
      <t>アラ</t>
    </rPh>
    <rPh sb="11" eb="13">
      <t>カンコウ</t>
    </rPh>
    <rPh sb="13" eb="15">
      <t>ジュヨウ</t>
    </rPh>
    <rPh sb="29" eb="31">
      <t>キョテン</t>
    </rPh>
    <rPh sb="45" eb="47">
      <t>タイセイ</t>
    </rPh>
    <rPh sb="47" eb="49">
      <t>キョウカ</t>
    </rPh>
    <rPh sb="50" eb="51">
      <t>ハカ</t>
    </rPh>
    <rPh sb="55" eb="57">
      <t>コンゴ</t>
    </rPh>
    <phoneticPr fontId="4"/>
  </si>
  <si>
    <t>①アフターコロナを見据え、観光交流人口等の回復を図るため、レンタサイクルの拡充や自転車産業の推進するとともに、本市レンタサイクル事業者の運営改善を目的として、サイクルステーションの運営状況等に関する調査を行う。
②レンタサイクル事業者</t>
    <phoneticPr fontId="4"/>
  </si>
  <si>
    <t>事業費計：75,601,000円
・地域集会施設整備費補助金（感染症対策分）：75,601,000円</t>
    <phoneticPr fontId="4"/>
  </si>
  <si>
    <t>・補助施設　119施設
施設の環境改善と利用者の利便性の向上を図ることにより、コロナ禍におけるコミュニティ活動の促進に寄与した。</t>
    <rPh sb="1" eb="3">
      <t>ホジョ</t>
    </rPh>
    <rPh sb="3" eb="5">
      <t>シセツ</t>
    </rPh>
    <rPh sb="9" eb="11">
      <t>シセツ</t>
    </rPh>
    <rPh sb="60" eb="62">
      <t>キヨ</t>
    </rPh>
    <phoneticPr fontId="4"/>
  </si>
  <si>
    <t>①地域集会施設において、適正な空気循環及び換気を実現し、換気の悪い密閉空間を作らないことを目的とした空調設備の設置・改修や、エアロゾル感染を予防するためトイレの洋式化を行う場合に、経費の一部を補助する。
②地域集会施設（319施設）</t>
    <phoneticPr fontId="4"/>
  </si>
  <si>
    <t>・実施施設　26施設
施設の環境改善と利用者の利便性の向上を図ることにより、コロナ禍におけるコミュニティ活動の促進に寄与した。</t>
    <rPh sb="1" eb="3">
      <t>ジッシ</t>
    </rPh>
    <rPh sb="3" eb="5">
      <t>シセツ</t>
    </rPh>
    <rPh sb="8" eb="10">
      <t>シセツ</t>
    </rPh>
    <rPh sb="59" eb="61">
      <t>キヨ</t>
    </rPh>
    <phoneticPr fontId="4"/>
  </si>
  <si>
    <t>事業費計：20,795,238円
・集会所感染症対策事業費：20,795,238円</t>
    <rPh sb="41" eb="42">
      <t>エン</t>
    </rPh>
    <phoneticPr fontId="4"/>
  </si>
  <si>
    <t>①市立集会所において、適正な空気循環及び換気を実現し、換気の悪い密閉空間を作らないことを目的に空調設備の設置を行うほか、エアロゾル感染を予防するためトイレの洋式化を行う。
②市立集会所</t>
    <phoneticPr fontId="4"/>
  </si>
  <si>
    <t>事業費計：975,282円
・手指消毒用ディスペンサー27台：285,582円
・非接触温度測定器３台：689,700円</t>
    <rPh sb="0" eb="2">
      <t>ジギョウ</t>
    </rPh>
    <rPh sb="2" eb="3">
      <t>ヒ</t>
    </rPh>
    <rPh sb="3" eb="4">
      <t>ケイ</t>
    </rPh>
    <rPh sb="12" eb="13">
      <t>エン</t>
    </rPh>
    <rPh sb="16" eb="18">
      <t>テユビ</t>
    </rPh>
    <rPh sb="18" eb="20">
      <t>ショウドク</t>
    </rPh>
    <rPh sb="20" eb="21">
      <t>ヨウ</t>
    </rPh>
    <rPh sb="30" eb="31">
      <t>ダイ</t>
    </rPh>
    <rPh sb="39" eb="40">
      <t>エン</t>
    </rPh>
    <rPh sb="42" eb="45">
      <t>ヒセッショク</t>
    </rPh>
    <rPh sb="45" eb="50">
      <t>オンドソクテイキ</t>
    </rPh>
    <rPh sb="51" eb="52">
      <t>ダイ</t>
    </rPh>
    <rPh sb="60" eb="61">
      <t>エン</t>
    </rPh>
    <phoneticPr fontId="4"/>
  </si>
  <si>
    <t>施設利用者への手指消毒および検温の実施により、施設内における新型コロナウイルス感染防止対策の強化することができた。</t>
    <rPh sb="0" eb="5">
      <t>シセツリヨウシャ</t>
    </rPh>
    <rPh sb="7" eb="9">
      <t>テユビ</t>
    </rPh>
    <rPh sb="9" eb="11">
      <t>ショウドク</t>
    </rPh>
    <rPh sb="14" eb="16">
      <t>ケンオン</t>
    </rPh>
    <rPh sb="17" eb="19">
      <t>ジッシ</t>
    </rPh>
    <rPh sb="23" eb="26">
      <t>シセツナイ</t>
    </rPh>
    <rPh sb="30" eb="32">
      <t>シンガタ</t>
    </rPh>
    <rPh sb="39" eb="41">
      <t>カンセン</t>
    </rPh>
    <rPh sb="41" eb="43">
      <t>ボウシ</t>
    </rPh>
    <rPh sb="43" eb="45">
      <t>タイサク</t>
    </rPh>
    <rPh sb="46" eb="48">
      <t>キョウカ</t>
    </rPh>
    <phoneticPr fontId="4"/>
  </si>
  <si>
    <t>事業費計：1,498,200円
（飛沫感染防止のアクリル製スクリーン）
・大（1,200×900㎜）33枚：508,200円
・小（900×900㎜）75枚：990,000円</t>
    <rPh sb="0" eb="3">
      <t>ジギョウヒ</t>
    </rPh>
    <rPh sb="3" eb="4">
      <t>ケイ</t>
    </rPh>
    <rPh sb="14" eb="15">
      <t>エン</t>
    </rPh>
    <rPh sb="38" eb="39">
      <t>ダイ</t>
    </rPh>
    <rPh sb="58" eb="63">
      <t>200エン</t>
    </rPh>
    <rPh sb="65" eb="66">
      <t>ショウ</t>
    </rPh>
    <rPh sb="83" eb="88">
      <t>000エン</t>
    </rPh>
    <phoneticPr fontId="4"/>
  </si>
  <si>
    <t>①本庁市民課、各支所及び市民サービスセンター窓口での密接回避、飛沫感染防止を目的に設置した仮設スクリーンを更新することで、感染拡大防止に努める。
②市民、市職員</t>
    <rPh sb="77" eb="78">
      <t>シ</t>
    </rPh>
    <rPh sb="78" eb="80">
      <t>ショクイン</t>
    </rPh>
    <phoneticPr fontId="4"/>
  </si>
  <si>
    <t>①新型コロナウイルスの感染者の発生や感染拡大により本庁舎が封鎖された場合において、戸籍業務をいわき駅前市民サービスセンターで行えるようにするため、戸籍システムを改修する。
②市民</t>
    <phoneticPr fontId="4"/>
  </si>
  <si>
    <t>事業費計：8,206,935円
・ごみ散乱防止用ネット4,150枚：8,173,825円
・コピー用紙、コピー使用料：33,110円</t>
    <rPh sb="0" eb="3">
      <t>ジギョウヒ</t>
    </rPh>
    <rPh sb="3" eb="4">
      <t>ケイ</t>
    </rPh>
    <rPh sb="6" eb="15">
      <t>２０６９３５エン</t>
    </rPh>
    <rPh sb="20" eb="22">
      <t>サンラン</t>
    </rPh>
    <rPh sb="22" eb="24">
      <t>ボウシ</t>
    </rPh>
    <rPh sb="24" eb="25">
      <t>ヨウ</t>
    </rPh>
    <rPh sb="33" eb="34">
      <t>マイ</t>
    </rPh>
    <rPh sb="44" eb="45">
      <t>エン</t>
    </rPh>
    <rPh sb="50" eb="52">
      <t>ヨウシ</t>
    </rPh>
    <rPh sb="56" eb="59">
      <t>シヨウリョウ</t>
    </rPh>
    <rPh sb="66" eb="67">
      <t>エン</t>
    </rPh>
    <phoneticPr fontId="4"/>
  </si>
  <si>
    <t>①感染防止対策の観点から、ごみ集積所において家庭ごみが散乱しないよう、散乱防止ネットを配布する。
②ごみ集積所使用代表者等</t>
    <phoneticPr fontId="3"/>
  </si>
  <si>
    <t>事業費計：15,237,446円
・介護施設等オンライン面会整備費補助金：15,237,446円</t>
    <rPh sb="0" eb="2">
      <t>ジギョウ</t>
    </rPh>
    <rPh sb="2" eb="3">
      <t>ヒ</t>
    </rPh>
    <rPh sb="3" eb="4">
      <t>ケイ</t>
    </rPh>
    <rPh sb="15" eb="16">
      <t>エン</t>
    </rPh>
    <rPh sb="19" eb="21">
      <t>カイゴ</t>
    </rPh>
    <rPh sb="21" eb="23">
      <t>シセツ</t>
    </rPh>
    <rPh sb="23" eb="24">
      <t>トウ</t>
    </rPh>
    <rPh sb="29" eb="31">
      <t>メンカイ</t>
    </rPh>
    <rPh sb="31" eb="34">
      <t>セイビヒ</t>
    </rPh>
    <rPh sb="34" eb="37">
      <t>ホジョキン</t>
    </rPh>
    <rPh sb="48" eb="49">
      <t>エン</t>
    </rPh>
    <phoneticPr fontId="4"/>
  </si>
  <si>
    <t>①介護事業者が施設内における感染症まん延防止のための措置として実施するオンライン面会に要する経費の一部を市が支援し、施設の利用者に対する接触の機会の低減を図る。
②市内の高齢者入所施設183施設（介護老人福祉施設、介護老人保健施設、グループホーム、有料老人ホーム等）</t>
    <phoneticPr fontId="4"/>
  </si>
  <si>
    <t>事業費計：263,796,388円
・第三次店舗等維持支援金：234,463,829円（1,373件）
・交付支援業務委託料：25,535,642円
・プロモーション業務委託：2,125,200円
・消耗品費：445,695円
・印刷製本費：38,500円
・役務費：872,252円
・使用料：315,270円</t>
    <rPh sb="0" eb="4">
      <t>ジギョウヒケイ</t>
    </rPh>
    <rPh sb="16" eb="17">
      <t>エン</t>
    </rPh>
    <rPh sb="20" eb="23">
      <t>ダイサンジ</t>
    </rPh>
    <rPh sb="23" eb="31">
      <t>テンポトウイジシエンキン</t>
    </rPh>
    <rPh sb="43" eb="44">
      <t>エン</t>
    </rPh>
    <rPh sb="50" eb="51">
      <t>ケン</t>
    </rPh>
    <rPh sb="54" eb="60">
      <t>コウフシエンギョウム</t>
    </rPh>
    <rPh sb="60" eb="63">
      <t>イタクリョウ</t>
    </rPh>
    <rPh sb="74" eb="75">
      <t>エン</t>
    </rPh>
    <rPh sb="84" eb="88">
      <t>ギョウムイタク</t>
    </rPh>
    <rPh sb="98" eb="99">
      <t>エン</t>
    </rPh>
    <rPh sb="101" eb="105">
      <t>ショウモウヒンヒ</t>
    </rPh>
    <rPh sb="113" eb="114">
      <t>エン</t>
    </rPh>
    <rPh sb="116" eb="121">
      <t>インサツセイホンヒ</t>
    </rPh>
    <rPh sb="128" eb="129">
      <t>エン</t>
    </rPh>
    <rPh sb="131" eb="134">
      <t>エキムヒ</t>
    </rPh>
    <rPh sb="142" eb="143">
      <t>エン</t>
    </rPh>
    <rPh sb="145" eb="148">
      <t>シヨウリョウ</t>
    </rPh>
    <rPh sb="156" eb="157">
      <t>エン</t>
    </rPh>
    <phoneticPr fontId="4"/>
  </si>
  <si>
    <t>事業費計：3,096,500円
・事業手法検討調査業務委託：3,096,500円</t>
    <rPh sb="0" eb="3">
      <t>ジギョウヒ</t>
    </rPh>
    <rPh sb="3" eb="4">
      <t>ケイ</t>
    </rPh>
    <rPh sb="14" eb="15">
      <t>エン</t>
    </rPh>
    <rPh sb="18" eb="22">
      <t>ジギョウシュホウ</t>
    </rPh>
    <rPh sb="22" eb="24">
      <t>ケントウ</t>
    </rPh>
    <rPh sb="24" eb="26">
      <t>チョウサ</t>
    </rPh>
    <rPh sb="26" eb="28">
      <t>ギョウム</t>
    </rPh>
    <rPh sb="28" eb="30">
      <t>イタク</t>
    </rPh>
    <rPh sb="40" eb="41">
      <t>エン</t>
    </rPh>
    <phoneticPr fontId="4"/>
  </si>
  <si>
    <t>コロナ後の社会を見据えた市場性を把握するため、スマートシティ等の技術を有する企業との個別ヒアリングを行い、モデル地区の開発に向けた事業者公募のための要件等を整理することができた。今後、モデル地区のスマートシティ・スーパーシティ化に向けた取り組みにつなげていく。</t>
    <rPh sb="30" eb="31">
      <t>トウ</t>
    </rPh>
    <rPh sb="32" eb="34">
      <t>ギジュツ</t>
    </rPh>
    <rPh sb="35" eb="36">
      <t>ユウ</t>
    </rPh>
    <rPh sb="38" eb="40">
      <t>キギョウ</t>
    </rPh>
    <rPh sb="42" eb="44">
      <t>コベツ</t>
    </rPh>
    <rPh sb="50" eb="51">
      <t>オコナ</t>
    </rPh>
    <rPh sb="56" eb="58">
      <t>チク</t>
    </rPh>
    <rPh sb="59" eb="61">
      <t>カイハツ</t>
    </rPh>
    <rPh sb="62" eb="63">
      <t>ム</t>
    </rPh>
    <rPh sb="65" eb="68">
      <t>ジギョウシャ</t>
    </rPh>
    <rPh sb="74" eb="76">
      <t>ヨウケン</t>
    </rPh>
    <rPh sb="76" eb="77">
      <t>トウ</t>
    </rPh>
    <rPh sb="78" eb="80">
      <t>セイリ</t>
    </rPh>
    <rPh sb="89" eb="91">
      <t>コンゴ</t>
    </rPh>
    <rPh sb="95" eb="97">
      <t>チク</t>
    </rPh>
    <rPh sb="113" eb="114">
      <t>カ</t>
    </rPh>
    <rPh sb="115" eb="116">
      <t>ム</t>
    </rPh>
    <phoneticPr fontId="4"/>
  </si>
  <si>
    <t>事業費計：12,155,000円
・工事費：2,687,300円
・電気・機械工事費：5,659,500円
・共通仮設費：3,401,200円
・変更契約分：407,000円</t>
    <rPh sb="0" eb="2">
      <t>ジギョウ</t>
    </rPh>
    <rPh sb="2" eb="3">
      <t>ヒ</t>
    </rPh>
    <rPh sb="3" eb="4">
      <t>ケイ</t>
    </rPh>
    <rPh sb="15" eb="16">
      <t>エン</t>
    </rPh>
    <rPh sb="19" eb="22">
      <t>コウジヒ</t>
    </rPh>
    <rPh sb="32" eb="33">
      <t>エン</t>
    </rPh>
    <rPh sb="35" eb="37">
      <t>デンキ</t>
    </rPh>
    <rPh sb="38" eb="40">
      <t>キカイ</t>
    </rPh>
    <rPh sb="40" eb="42">
      <t>コウジ</t>
    </rPh>
    <rPh sb="42" eb="43">
      <t>ヒ</t>
    </rPh>
    <rPh sb="53" eb="54">
      <t>エン</t>
    </rPh>
    <rPh sb="56" eb="58">
      <t>キョウツウ</t>
    </rPh>
    <rPh sb="58" eb="60">
      <t>カセツ</t>
    </rPh>
    <rPh sb="60" eb="61">
      <t>ヒ</t>
    </rPh>
    <rPh sb="71" eb="72">
      <t>エン</t>
    </rPh>
    <rPh sb="74" eb="76">
      <t>ヘンコウ</t>
    </rPh>
    <rPh sb="76" eb="78">
      <t>ケイヤク</t>
    </rPh>
    <rPh sb="78" eb="79">
      <t>ブン</t>
    </rPh>
    <rPh sb="87" eb="88">
      <t>エン</t>
    </rPh>
    <phoneticPr fontId="4"/>
  </si>
  <si>
    <t>事業費計：75,188,300円
・工事設計委託：4,345,000円
・工事費：70,843,300円</t>
    <phoneticPr fontId="4"/>
  </si>
  <si>
    <t>①エアロゾル感染の低減化を図るため、和式トイレを洋式トイレに改修する。
②小中学校</t>
    <rPh sb="37" eb="41">
      <t>ショウチュウガッコウ</t>
    </rPh>
    <phoneticPr fontId="4"/>
  </si>
  <si>
    <t>事業費計：8,835,587円
・市立図書館電子図書館（電子図書籍貸出サービス）システム構築・運用業務委託料：  
 770,000円
・利用制限付き電子書籍ライセンス使用料：
 3,391,991円
・電子図書館サービス利用料：273,900円
・電子書籍ライセンス：4,399,696円</t>
    <rPh sb="18" eb="23">
      <t>シリツトショカン</t>
    </rPh>
    <rPh sb="23" eb="28">
      <t>デンシトショカン</t>
    </rPh>
    <rPh sb="29" eb="31">
      <t>デンシ</t>
    </rPh>
    <rPh sb="31" eb="32">
      <t>ズ</t>
    </rPh>
    <rPh sb="32" eb="34">
      <t>ショセキ</t>
    </rPh>
    <rPh sb="34" eb="36">
      <t>カシダシ</t>
    </rPh>
    <rPh sb="45" eb="47">
      <t>コウチク</t>
    </rPh>
    <rPh sb="48" eb="52">
      <t>ウンヨウギョウム</t>
    </rPh>
    <rPh sb="52" eb="54">
      <t>イタク</t>
    </rPh>
    <rPh sb="54" eb="55">
      <t>リョウ</t>
    </rPh>
    <rPh sb="67" eb="68">
      <t>エン</t>
    </rPh>
    <rPh sb="70" eb="75">
      <t>リヨウセイゲンツ</t>
    </rPh>
    <rPh sb="76" eb="78">
      <t>デンシ</t>
    </rPh>
    <rPh sb="78" eb="80">
      <t>ショセキ</t>
    </rPh>
    <rPh sb="85" eb="88">
      <t>シヨウリョウ</t>
    </rPh>
    <rPh sb="100" eb="101">
      <t>エン</t>
    </rPh>
    <rPh sb="103" eb="108">
      <t>デンシトショカン</t>
    </rPh>
    <rPh sb="112" eb="115">
      <t>リヨウリョウ</t>
    </rPh>
    <rPh sb="119" eb="124">
      <t>900エン</t>
    </rPh>
    <rPh sb="126" eb="130">
      <t>デンシショセキ</t>
    </rPh>
    <rPh sb="145" eb="146">
      <t>エン</t>
    </rPh>
    <phoneticPr fontId="4"/>
  </si>
  <si>
    <t>・電子図書館システムの構築、稼働、運用
・電子図書館サービス（10GB）の提供
・電子書籍1,877冊の購入
・地域資料等の電子書籍化13冊
新型コロナウイルス感染防止対策として、非対面や非接触など、新たな生活様式を踏まえた対応が求められる中、来館を躊躇する方や、来館時間の確保が難しい子育て世代、読書離れが進むスマホ世代の中高生にも気軽に利用でき、子どもの読書活動推進を目指すとともに、読書バリアフリー法に準拠した読書環境の提供に寄与した。</t>
    <rPh sb="11" eb="13">
      <t>コウチク</t>
    </rPh>
    <rPh sb="14" eb="16">
      <t>カドウ</t>
    </rPh>
    <rPh sb="17" eb="19">
      <t>ウンヨウ</t>
    </rPh>
    <rPh sb="21" eb="25">
      <t>デンシトショ</t>
    </rPh>
    <rPh sb="25" eb="26">
      <t>カン</t>
    </rPh>
    <rPh sb="37" eb="39">
      <t>テイキョウ</t>
    </rPh>
    <rPh sb="41" eb="45">
      <t>デンシショセキ</t>
    </rPh>
    <rPh sb="50" eb="51">
      <t>サツ</t>
    </rPh>
    <rPh sb="52" eb="54">
      <t>コウニュウ</t>
    </rPh>
    <rPh sb="56" eb="61">
      <t>チイキシリョウトウ</t>
    </rPh>
    <rPh sb="62" eb="67">
      <t>デンシショセキカ</t>
    </rPh>
    <rPh sb="69" eb="70">
      <t>サツ</t>
    </rPh>
    <rPh sb="72" eb="74">
      <t>シンガタ</t>
    </rPh>
    <rPh sb="83" eb="85">
      <t>ボウシ</t>
    </rPh>
    <rPh sb="126" eb="128">
      <t>チュウチョ</t>
    </rPh>
    <rPh sb="130" eb="131">
      <t>カタ</t>
    </rPh>
    <phoneticPr fontId="4"/>
  </si>
  <si>
    <t>事業費計：6,011,060円
・マスク3,200箱：630,080円
・消毒液1,320本：1,009,140円
・ゴーグル3,200個：4,371,840円</t>
    <rPh sb="0" eb="3">
      <t>ジギョウヒ</t>
    </rPh>
    <rPh sb="3" eb="4">
      <t>ケイ</t>
    </rPh>
    <rPh sb="14" eb="15">
      <t>エン</t>
    </rPh>
    <rPh sb="35" eb="36">
      <t>エン</t>
    </rPh>
    <rPh sb="46" eb="47">
      <t>ホン</t>
    </rPh>
    <rPh sb="69" eb="70">
      <t>コ</t>
    </rPh>
    <phoneticPr fontId="4"/>
  </si>
  <si>
    <t>①消防団員の災害時の救助や避難誘導等の活動における感染症対策強化を図る。
②消防団員（3,182人）</t>
    <phoneticPr fontId="2"/>
  </si>
  <si>
    <t>事業費計：69,856,772円
・クーポン券郵送料：667,702円
・クーポン券制作業務委託：1,222,100円
・クーポン券等負担金：67,743,000円
・事務費：223,970円
　（消耗品、封筒印刷、コピー使用料）</t>
    <rPh sb="0" eb="3">
      <t>ジギョウヒ</t>
    </rPh>
    <rPh sb="3" eb="4">
      <t>ケイ</t>
    </rPh>
    <rPh sb="15" eb="16">
      <t>エン</t>
    </rPh>
    <rPh sb="45" eb="47">
      <t>ギョウム</t>
    </rPh>
    <rPh sb="47" eb="49">
      <t>イタク</t>
    </rPh>
    <rPh sb="67" eb="68">
      <t>ナド</t>
    </rPh>
    <rPh sb="100" eb="103">
      <t>ショウモウヒン</t>
    </rPh>
    <phoneticPr fontId="4"/>
  </si>
  <si>
    <t>・クーポン券発送件数　4,453世帯、児童7,229人
低所得の子育て世帯への経済的な支援と市内飲食店等の売上に一定の効果があった。</t>
    <rPh sb="5" eb="6">
      <t>ケン</t>
    </rPh>
    <rPh sb="6" eb="8">
      <t>ハッソウ</t>
    </rPh>
    <rPh sb="8" eb="10">
      <t>ケンスウ</t>
    </rPh>
    <rPh sb="19" eb="21">
      <t>ジドウ</t>
    </rPh>
    <rPh sb="26" eb="27">
      <t>ニン</t>
    </rPh>
    <rPh sb="40" eb="43">
      <t>ケイザイテキ</t>
    </rPh>
    <rPh sb="44" eb="46">
      <t>シエン</t>
    </rPh>
    <rPh sb="52" eb="53">
      <t>ナド</t>
    </rPh>
    <rPh sb="54" eb="56">
      <t>ウリアゲ</t>
    </rPh>
    <rPh sb="57" eb="59">
      <t>イッテイ</t>
    </rPh>
    <rPh sb="60" eb="62">
      <t>コウカ</t>
    </rPh>
    <phoneticPr fontId="4"/>
  </si>
  <si>
    <t>・申請のあった998事業者のうち、922事業者に対して交付（92.4％）。
本事業は、飛沫感染防止対策を実施する飲食店等に対して、対策に要する費用の一部を支援することで、利用者が安心して飲食ができる環境を整えるとともに、社会経済活動の維持につなげたものであり、感染拡大の防止及び市内飲食店等の事業継続に寄与した。</t>
    <rPh sb="1" eb="3">
      <t>シンセイ</t>
    </rPh>
    <rPh sb="24" eb="25">
      <t>タイ</t>
    </rPh>
    <rPh sb="27" eb="29">
      <t>コウフ</t>
    </rPh>
    <rPh sb="39" eb="40">
      <t>ホン</t>
    </rPh>
    <rPh sb="40" eb="42">
      <t>ジギョウ</t>
    </rPh>
    <rPh sb="44" eb="52">
      <t>ヒマツカンセンボウシタイサク</t>
    </rPh>
    <rPh sb="53" eb="55">
      <t>ジッシ</t>
    </rPh>
    <rPh sb="57" eb="61">
      <t>インショクテントウ</t>
    </rPh>
    <rPh sb="66" eb="68">
      <t>タイサク</t>
    </rPh>
    <rPh sb="69" eb="70">
      <t>ヨウ</t>
    </rPh>
    <rPh sb="72" eb="74">
      <t>ヒヨウ</t>
    </rPh>
    <rPh sb="75" eb="77">
      <t>イチブ</t>
    </rPh>
    <rPh sb="86" eb="89">
      <t>リヨウシャ</t>
    </rPh>
    <rPh sb="90" eb="92">
      <t>アンシン</t>
    </rPh>
    <rPh sb="94" eb="96">
      <t>インショク</t>
    </rPh>
    <rPh sb="100" eb="102">
      <t>カンキョウ</t>
    </rPh>
    <rPh sb="103" eb="104">
      <t>トトノ</t>
    </rPh>
    <rPh sb="111" eb="113">
      <t>シャカイ</t>
    </rPh>
    <rPh sb="113" eb="115">
      <t>ケイザイ</t>
    </rPh>
    <rPh sb="115" eb="117">
      <t>カツドウ</t>
    </rPh>
    <rPh sb="118" eb="120">
      <t>イジ</t>
    </rPh>
    <rPh sb="131" eb="133">
      <t>カンセン</t>
    </rPh>
    <rPh sb="133" eb="135">
      <t>カクダイ</t>
    </rPh>
    <rPh sb="136" eb="138">
      <t>ボウシ</t>
    </rPh>
    <rPh sb="138" eb="139">
      <t>オヨ</t>
    </rPh>
    <rPh sb="140" eb="142">
      <t>シナイ</t>
    </rPh>
    <rPh sb="142" eb="145">
      <t>インショクテン</t>
    </rPh>
    <rPh sb="145" eb="146">
      <t>トウ</t>
    </rPh>
    <rPh sb="147" eb="149">
      <t>ジギョウ</t>
    </rPh>
    <phoneticPr fontId="4"/>
  </si>
  <si>
    <t>①新型コロナウイルスの感染拡大防止及び市内経済活動の維持のため、飛沫感染防止対策を実施する市内の飲食店等に対して支援金を支給する。
【基本的対処方針】二-⑧に該当（的確な感染防止対策及び経済・雇用対策）
②次のすべての要件に該当する事業者
・市内に店舗等を有する事業者
・市内の飲食店等
・飛沫感染防止対策を行っている事業者
・あんしんコロナお知らせシステム加盟店
・市税を滞納していない事業者</t>
    <phoneticPr fontId="4"/>
  </si>
  <si>
    <t>事業費計：2,223,057円
・経営改善支援事業費補助金：1,908,353円（補助件数：13件）
・事務費：314,704円
（消耗品費：58,375円、印刷製本費：980円、通信運搬費：3,360円、使用料：251,989円）</t>
    <rPh sb="0" eb="2">
      <t>ジギョウ</t>
    </rPh>
    <rPh sb="2" eb="3">
      <t>ヒ</t>
    </rPh>
    <rPh sb="3" eb="4">
      <t>ケイ</t>
    </rPh>
    <rPh sb="14" eb="15">
      <t>エン</t>
    </rPh>
    <rPh sb="18" eb="20">
      <t>ケイエイ</t>
    </rPh>
    <rPh sb="20" eb="22">
      <t>カイゼン</t>
    </rPh>
    <rPh sb="22" eb="24">
      <t>シエン</t>
    </rPh>
    <rPh sb="24" eb="26">
      <t>ジギョウ</t>
    </rPh>
    <rPh sb="26" eb="27">
      <t>ヒ</t>
    </rPh>
    <rPh sb="27" eb="30">
      <t>ホジョキン</t>
    </rPh>
    <rPh sb="40" eb="41">
      <t>エン</t>
    </rPh>
    <rPh sb="42" eb="44">
      <t>ホジョ</t>
    </rPh>
    <rPh sb="44" eb="46">
      <t>ケンスウ</t>
    </rPh>
    <rPh sb="49" eb="50">
      <t>ケン</t>
    </rPh>
    <rPh sb="53" eb="56">
      <t>ジムヒ</t>
    </rPh>
    <rPh sb="64" eb="65">
      <t>エン</t>
    </rPh>
    <rPh sb="67" eb="71">
      <t>ショウモウヒンヒ</t>
    </rPh>
    <rPh sb="78" eb="79">
      <t>エン</t>
    </rPh>
    <rPh sb="80" eb="85">
      <t>インサツセイホンヒ</t>
    </rPh>
    <rPh sb="89" eb="90">
      <t>エン</t>
    </rPh>
    <rPh sb="91" eb="93">
      <t>ツウシン</t>
    </rPh>
    <rPh sb="93" eb="95">
      <t>ウンパン</t>
    </rPh>
    <rPh sb="95" eb="96">
      <t>ヒ</t>
    </rPh>
    <rPh sb="102" eb="103">
      <t>エン</t>
    </rPh>
    <rPh sb="104" eb="107">
      <t>シヨウリョウ</t>
    </rPh>
    <rPh sb="115" eb="116">
      <t>エン</t>
    </rPh>
    <phoneticPr fontId="4"/>
  </si>
  <si>
    <t>①新型コロナウイルス感染症の影響を受ける市内事業者の経営改善を促進し、「強い企業」づくりを推進するため、経営改善計画等の策定に要する経費の一部を補助する。
②市内事業者</t>
    <phoneticPr fontId="4"/>
  </si>
  <si>
    <t>事業費計：3,659,452円
・修学旅行キャンセル料に対する補助：3,659,452円</t>
    <rPh sb="6" eb="15">
      <t>659452エン</t>
    </rPh>
    <phoneticPr fontId="4"/>
  </si>
  <si>
    <t>①新型コロナウイルス感染症の影響により、修学旅行を中止・延期した場合に生じたキャンセル料について、保護者の経済的な負担軽減を図るため補助する。
②市立中学校の生徒及び引率者</t>
    <phoneticPr fontId="4"/>
  </si>
  <si>
    <t>新型コロナウイルス感染症の影響で中止等となった修学旅行のキャンセル料（中学校26校分）を補助することにより、保護者の経済的負担の軽減に寄与した。</t>
    <rPh sb="0" eb="2">
      <t>シンガタ</t>
    </rPh>
    <rPh sb="9" eb="12">
      <t>カンセンショウ</t>
    </rPh>
    <rPh sb="13" eb="15">
      <t>エイキョウ</t>
    </rPh>
    <rPh sb="16" eb="18">
      <t>チュウシ</t>
    </rPh>
    <rPh sb="18" eb="19">
      <t>トウ</t>
    </rPh>
    <rPh sb="23" eb="27">
      <t>シュウガクリョコウ</t>
    </rPh>
    <rPh sb="33" eb="34">
      <t>リョウ</t>
    </rPh>
    <rPh sb="44" eb="46">
      <t>ホジョ</t>
    </rPh>
    <rPh sb="54" eb="57">
      <t>ホゴシャ</t>
    </rPh>
    <rPh sb="58" eb="61">
      <t>ケイザイテキ</t>
    </rPh>
    <rPh sb="61" eb="63">
      <t>フタン</t>
    </rPh>
    <rPh sb="64" eb="66">
      <t>ケイゲン</t>
    </rPh>
    <rPh sb="67" eb="69">
      <t>キヨ</t>
    </rPh>
    <phoneticPr fontId="4"/>
  </si>
  <si>
    <t>事業費計：48,275,280円
・温泉使用料減免に伴う一般会計繰出金：48,275,280円</t>
    <rPh sb="0" eb="2">
      <t>ジギョウ</t>
    </rPh>
    <rPh sb="2" eb="3">
      <t>ヒ</t>
    </rPh>
    <rPh sb="3" eb="4">
      <t>ケイ</t>
    </rPh>
    <rPh sb="15" eb="16">
      <t>エン</t>
    </rPh>
    <rPh sb="19" eb="21">
      <t>オンセン</t>
    </rPh>
    <rPh sb="21" eb="24">
      <t>シヨウリョウ</t>
    </rPh>
    <rPh sb="24" eb="26">
      <t>ゲンメン</t>
    </rPh>
    <rPh sb="27" eb="28">
      <t>トモナ</t>
    </rPh>
    <rPh sb="29" eb="31">
      <t>イッパン</t>
    </rPh>
    <rPh sb="31" eb="33">
      <t>カイケイ</t>
    </rPh>
    <rPh sb="33" eb="34">
      <t>クリ</t>
    </rPh>
    <rPh sb="34" eb="36">
      <t>シュッキン</t>
    </rPh>
    <rPh sb="47" eb="48">
      <t>エン</t>
    </rPh>
    <phoneticPr fontId="4"/>
  </si>
  <si>
    <t>・減免実績金額　48,275,280円
・減免期間　令和３年４月～令和４年３月
・対象事業者　常磐湯本温泉において、営業用として温泉の給湯を受けている旅館及びホテル（22件）
常磐湯本温泉において温泉の給湯を受けている旅館及びホテルに対して、温泉使用料の減免することで、事業者の事業継続に寄与した。</t>
    <phoneticPr fontId="4"/>
  </si>
  <si>
    <t>①感染症による厳しい経営環境を乗り越えるため、いわき湯本温泉の温泉使用料金を減免（３分の２減免）し、旅館等の事業者の経営支援及び地域経済の回復を支援する。減免額は、一般会計から特別会計への繰出金で対応。
②特別会計、営業用として温泉の給湯を受けている旅館又はホテル(22件)</t>
    <rPh sb="103" eb="105">
      <t>トクベツ</t>
    </rPh>
    <rPh sb="105" eb="107">
      <t>カイケイ</t>
    </rPh>
    <phoneticPr fontId="3"/>
  </si>
  <si>
    <t>事業費計：22,166,400円
・施設使用料減免額：22,166,400円
（17事業者分）</t>
    <rPh sb="43" eb="45">
      <t>ジギョウ</t>
    </rPh>
    <phoneticPr fontId="4"/>
  </si>
  <si>
    <t>①新型コロナウイルス感染症の影響により売上が減少した場内事業者に対し、市場使用料の一部を減免することにより、経営支援を図る。減免額は一般会計から卸売市場事業特別会計への繰出金で対応。
②特別会計、市場内事業者</t>
    <rPh sb="62" eb="64">
      <t>ゲンメン</t>
    </rPh>
    <rPh sb="64" eb="65">
      <t>ガク</t>
    </rPh>
    <rPh sb="88" eb="90">
      <t>タイオウ</t>
    </rPh>
    <rPh sb="93" eb="95">
      <t>トクベツ</t>
    </rPh>
    <rPh sb="95" eb="97">
      <t>カイケイ</t>
    </rPh>
    <phoneticPr fontId="4"/>
  </si>
  <si>
    <t>事業費計：1,980,110円
・タブレット端末設定業務：1,892,000円
・タブレット端末備品等：88,110円</t>
    <rPh sb="0" eb="3">
      <t>ジギョウヒ</t>
    </rPh>
    <rPh sb="3" eb="4">
      <t>ケイ</t>
    </rPh>
    <rPh sb="14" eb="15">
      <t>エン</t>
    </rPh>
    <rPh sb="23" eb="25">
      <t>タンマツ</t>
    </rPh>
    <rPh sb="25" eb="27">
      <t>セッテイ</t>
    </rPh>
    <rPh sb="27" eb="29">
      <t>ギョウム</t>
    </rPh>
    <rPh sb="39" eb="40">
      <t>エン</t>
    </rPh>
    <rPh sb="47" eb="49">
      <t>タンマツ</t>
    </rPh>
    <rPh sb="49" eb="51">
      <t>ビヒン</t>
    </rPh>
    <rPh sb="51" eb="52">
      <t>トウ</t>
    </rPh>
    <rPh sb="59" eb="60">
      <t>エン</t>
    </rPh>
    <phoneticPr fontId="4"/>
  </si>
  <si>
    <t>水道施設維持管理業務の継続を図るため、在宅勤務に係る環境を整備することにより、新型コロナウイルス感染拡大による影響が長期化する中、在宅勤務の実施に向けて環境の整備を実施し、業務の継続に寄与した。</t>
    <rPh sb="26" eb="28">
      <t>カンキョウ</t>
    </rPh>
    <rPh sb="29" eb="31">
      <t>セイビ</t>
    </rPh>
    <rPh sb="86" eb="88">
      <t>ギョウム</t>
    </rPh>
    <phoneticPr fontId="4"/>
  </si>
  <si>
    <t>①新型コロナウイルス感染症がまん延するなどの状況にあっても、市民生活に不可欠な水道水の安定供給を維持していくため、分散勤務に加えて、在宅勤務を実施するために必要な環境整備を行う。
②水道局職員</t>
    <rPh sb="1" eb="3">
      <t>シンガタ</t>
    </rPh>
    <phoneticPr fontId="2"/>
  </si>
  <si>
    <t>事業費計：9,490,002円
・仮設庁舎、エアコン、仮設トイレ等整備：6,602,200円
・仮設庁舎清掃委託：965,800円
・光熱費・消耗品等事務費：1,922,002円</t>
    <rPh sb="0" eb="3">
      <t>ジギョウヒ</t>
    </rPh>
    <rPh sb="3" eb="4">
      <t>ケイ</t>
    </rPh>
    <rPh sb="14" eb="15">
      <t>エン</t>
    </rPh>
    <rPh sb="18" eb="20">
      <t>カセツ</t>
    </rPh>
    <rPh sb="20" eb="22">
      <t>チョウシャ</t>
    </rPh>
    <rPh sb="28" eb="30">
      <t>カセツ</t>
    </rPh>
    <rPh sb="33" eb="34">
      <t>ナド</t>
    </rPh>
    <rPh sb="34" eb="36">
      <t>セイビ</t>
    </rPh>
    <rPh sb="46" eb="47">
      <t>エン</t>
    </rPh>
    <rPh sb="49" eb="51">
      <t>カセツ</t>
    </rPh>
    <rPh sb="51" eb="53">
      <t>チョウシャ</t>
    </rPh>
    <rPh sb="53" eb="55">
      <t>セイソウ</t>
    </rPh>
    <rPh sb="55" eb="57">
      <t>イタク</t>
    </rPh>
    <rPh sb="65" eb="66">
      <t>エン</t>
    </rPh>
    <rPh sb="68" eb="71">
      <t>コウネツヒ</t>
    </rPh>
    <rPh sb="72" eb="76">
      <t>ショウモウヒントウ</t>
    </rPh>
    <rPh sb="76" eb="79">
      <t>ジムヒ</t>
    </rPh>
    <rPh sb="89" eb="90">
      <t>エン</t>
    </rPh>
    <phoneticPr fontId="4"/>
  </si>
  <si>
    <t>水道施設維持管理業務の継続を図るため、分散勤務に係る執務室を整備することにより、新型コロナウイルス感染拡大による影響が長期化する中、分散勤務の環境整備を実施し、業務の継続に寄与した。</t>
    <phoneticPr fontId="4"/>
  </si>
  <si>
    <t>①仮設庁舎等設置による水道局職員の分散勤務体制を継続することにより、クラスター発生時における水道施設維持管理業務の継続を図る。
②水道局職員</t>
    <phoneticPr fontId="0"/>
  </si>
  <si>
    <t>事業費計：513,958円
・マスク、アルコール消毒液等消耗品：513,958円</t>
    <rPh sb="0" eb="3">
      <t>ジギョウヒ</t>
    </rPh>
    <rPh sb="3" eb="4">
      <t>ケイ</t>
    </rPh>
    <rPh sb="12" eb="13">
      <t>エン</t>
    </rPh>
    <rPh sb="25" eb="27">
      <t>ショウドク</t>
    </rPh>
    <rPh sb="27" eb="28">
      <t>エキ</t>
    </rPh>
    <rPh sb="28" eb="29">
      <t>トウ</t>
    </rPh>
    <rPh sb="29" eb="31">
      <t>ショウモウ</t>
    </rPh>
    <rPh sb="31" eb="32">
      <t>ヒン</t>
    </rPh>
    <rPh sb="40" eb="41">
      <t>エン</t>
    </rPh>
    <phoneticPr fontId="4"/>
  </si>
  <si>
    <t>①マスク等感染症対策用品を購入し装着の徹底等を積極的に推奨することにより、水道局内における新型コロナウイルス感染症拡大防止を図る。
②水道局職員、来局者</t>
    <phoneticPr fontId="4"/>
  </si>
  <si>
    <t>事業費計：918,912円
・水道料金スマホ決済導入に係る改修業務委託：918,912円</t>
    <rPh sb="0" eb="3">
      <t>ジギョウヒ</t>
    </rPh>
    <rPh sb="3" eb="4">
      <t>ケイ</t>
    </rPh>
    <rPh sb="12" eb="13">
      <t>エン</t>
    </rPh>
    <rPh sb="16" eb="20">
      <t>スイドウリョウキン</t>
    </rPh>
    <rPh sb="23" eb="25">
      <t>ケッサイ</t>
    </rPh>
    <rPh sb="25" eb="27">
      <t>ドウニュウ</t>
    </rPh>
    <rPh sb="28" eb="29">
      <t>カカ</t>
    </rPh>
    <rPh sb="30" eb="32">
      <t>カイシュウ</t>
    </rPh>
    <rPh sb="32" eb="34">
      <t>ギョウム</t>
    </rPh>
    <rPh sb="34" eb="36">
      <t>イタク</t>
    </rPh>
    <rPh sb="44" eb="45">
      <t>エン</t>
    </rPh>
    <phoneticPr fontId="4"/>
  </si>
  <si>
    <t>事業費計：2,151,556円
・新型コロナウイルス感染症対応に係る事務職員の超過勤務手当（32人分）：1,252,556円
・新型コロナウイルス感染症対応に係る事務職員の特殊勤務手当（４人分）：363,000円
・新型コロナウイルス感染症対応に係る看護部職員及び事務職員の特殊勤務手当（21人分）：536,000円</t>
    <rPh sb="0" eb="2">
      <t>ジギョウ</t>
    </rPh>
    <rPh sb="2" eb="3">
      <t>ヒ</t>
    </rPh>
    <rPh sb="3" eb="4">
      <t>ケイ</t>
    </rPh>
    <rPh sb="14" eb="15">
      <t>エン</t>
    </rPh>
    <rPh sb="49" eb="51">
      <t>ニンブン</t>
    </rPh>
    <rPh sb="62" eb="63">
      <t>エン</t>
    </rPh>
    <rPh sb="87" eb="89">
      <t>トクシュ</t>
    </rPh>
    <rPh sb="106" eb="107">
      <t>エン</t>
    </rPh>
    <rPh sb="126" eb="128">
      <t>カンゴ</t>
    </rPh>
    <rPh sb="128" eb="129">
      <t>ブ</t>
    </rPh>
    <rPh sb="131" eb="132">
      <t>オヨ</t>
    </rPh>
    <rPh sb="133" eb="135">
      <t>ジム</t>
    </rPh>
    <rPh sb="135" eb="137">
      <t>ショクイン</t>
    </rPh>
    <rPh sb="158" eb="159">
      <t>エン</t>
    </rPh>
    <phoneticPr fontId="4"/>
  </si>
  <si>
    <t>新型コロナウイルス感染症対応にあたる事務職員の超過勤務手当等に係る病院負担の軽減に寄与した。</t>
    <rPh sb="0" eb="2">
      <t>シンガタ</t>
    </rPh>
    <rPh sb="9" eb="12">
      <t>カンセンショウ</t>
    </rPh>
    <rPh sb="12" eb="14">
      <t>タイオウ</t>
    </rPh>
    <rPh sb="18" eb="20">
      <t>ジム</t>
    </rPh>
    <rPh sb="20" eb="22">
      <t>ショクイン</t>
    </rPh>
    <rPh sb="23" eb="25">
      <t>チョウカ</t>
    </rPh>
    <rPh sb="25" eb="27">
      <t>キンム</t>
    </rPh>
    <rPh sb="27" eb="29">
      <t>テアテ</t>
    </rPh>
    <rPh sb="29" eb="30">
      <t>トウ</t>
    </rPh>
    <rPh sb="31" eb="32">
      <t>カカ</t>
    </rPh>
    <rPh sb="33" eb="35">
      <t>ビョウイン</t>
    </rPh>
    <rPh sb="35" eb="37">
      <t>フタン</t>
    </rPh>
    <rPh sb="38" eb="40">
      <t>ケイゲン</t>
    </rPh>
    <rPh sb="41" eb="43">
      <t>キヨ</t>
    </rPh>
    <phoneticPr fontId="4"/>
  </si>
  <si>
    <t>①新型コロナウイルス感染症対応に係る事務職員の超過勤務手当及び危険手当
②いわき市医療センター</t>
    <phoneticPr fontId="2"/>
  </si>
  <si>
    <t>（学校再開に伴う感染症対策・学習補償等に係る支援事業分）
①学校施設内での感染リスクを最小限に抑えるため、感染症対策に係る消耗品や備品等を購入する。
②市内小中学校</t>
    <rPh sb="77" eb="78">
      <t>ナイ</t>
    </rPh>
    <phoneticPr fontId="4"/>
  </si>
  <si>
    <t>事業費計　69,596,894円
・特定不妊治療費助成額：69,324,924円
・事務費：271,970円</t>
    <rPh sb="0" eb="2">
      <t>ジギョウ</t>
    </rPh>
    <rPh sb="2" eb="3">
      <t>ヒ</t>
    </rPh>
    <rPh sb="3" eb="4">
      <t>ケイ</t>
    </rPh>
    <rPh sb="15" eb="16">
      <t>エン</t>
    </rPh>
    <rPh sb="19" eb="26">
      <t>トクテイフニンチリョウヒ</t>
    </rPh>
    <rPh sb="26" eb="28">
      <t>ジョセイ</t>
    </rPh>
    <rPh sb="28" eb="29">
      <t>ガク</t>
    </rPh>
    <rPh sb="40" eb="41">
      <t>エン</t>
    </rPh>
    <rPh sb="43" eb="45">
      <t>ジム</t>
    </rPh>
    <rPh sb="45" eb="46">
      <t>ヒ</t>
    </rPh>
    <rPh sb="54" eb="55">
      <t>エン</t>
    </rPh>
    <phoneticPr fontId="4"/>
  </si>
  <si>
    <t>①出産を希望する世帯を広く支援するため、新型コロナウイルス感染症の感染拡大の影響から特定不妊治療を受ける夫婦が治療の延長等を余儀なくされた場合、時限的に年齢要件を緩和し、助成措置を拡充する。
②特定不妊治療を受ける者</t>
    <phoneticPr fontId="4"/>
  </si>
  <si>
    <t>事業費計：4,620,000円
・空調設備更新業務委託料：4,620,000円</t>
    <rPh sb="0" eb="3">
      <t>ジギョウヒ</t>
    </rPh>
    <rPh sb="3" eb="4">
      <t>ケイ</t>
    </rPh>
    <rPh sb="14" eb="15">
      <t>エン</t>
    </rPh>
    <rPh sb="18" eb="20">
      <t>クウチョウ</t>
    </rPh>
    <rPh sb="20" eb="22">
      <t>セツビ</t>
    </rPh>
    <rPh sb="22" eb="24">
      <t>コウシン</t>
    </rPh>
    <rPh sb="24" eb="26">
      <t>ギョウム</t>
    </rPh>
    <rPh sb="26" eb="28">
      <t>イタク</t>
    </rPh>
    <rPh sb="28" eb="29">
      <t>リョウ</t>
    </rPh>
    <rPh sb="39" eb="40">
      <t>エン</t>
    </rPh>
    <phoneticPr fontId="4"/>
  </si>
  <si>
    <t>①新型コロナウイルス感染症の感染拡大を防止するため、空調設備を更新する。
②いわき市消費生活センター</t>
    <rPh sb="1" eb="3">
      <t>シンガタ</t>
    </rPh>
    <rPh sb="14" eb="16">
      <t>カンセン</t>
    </rPh>
    <rPh sb="16" eb="18">
      <t>カクダイ</t>
    </rPh>
    <rPh sb="19" eb="21">
      <t>ボウシ</t>
    </rPh>
    <rPh sb="26" eb="28">
      <t>クウチョウ</t>
    </rPh>
    <rPh sb="28" eb="30">
      <t>セツビ</t>
    </rPh>
    <rPh sb="31" eb="33">
      <t>コウシン</t>
    </rPh>
    <rPh sb="41" eb="42">
      <t>シ</t>
    </rPh>
    <rPh sb="42" eb="46">
      <t>ショウヒセイカツ</t>
    </rPh>
    <phoneticPr fontId="2"/>
  </si>
  <si>
    <t>事業費計：1,465,750円
・デジタル健康観察アプリ使用料：
1,465,750円</t>
    <rPh sb="14" eb="15">
      <t>エン</t>
    </rPh>
    <rPh sb="22" eb="24">
      <t>ケンコウ</t>
    </rPh>
    <rPh sb="24" eb="26">
      <t>カンサツ</t>
    </rPh>
    <rPh sb="29" eb="32">
      <t>シヨウリョウ</t>
    </rPh>
    <phoneticPr fontId="4"/>
  </si>
  <si>
    <t>①小・中学校における新型コロナウイルス感染症の感染防止を徹底するため実施している「健康観察カード」について、非接触方式への転換と保護者・教職員の報告・集計の負担を軽減する観点から、デジタル健康観察アプリを導入する。
②市内小・中学校の教職員、保護者等</t>
    <rPh sb="1" eb="2">
      <t>ショウ</t>
    </rPh>
    <rPh sb="3" eb="6">
      <t>チュウガッコウ</t>
    </rPh>
    <rPh sb="10" eb="12">
      <t>シンガタ</t>
    </rPh>
    <rPh sb="54" eb="55">
      <t>ヒ</t>
    </rPh>
    <rPh sb="61" eb="63">
      <t>テンカン</t>
    </rPh>
    <rPh sb="64" eb="67">
      <t>ホゴシャ</t>
    </rPh>
    <rPh sb="68" eb="71">
      <t>キョウショクイン</t>
    </rPh>
    <rPh sb="72" eb="74">
      <t>ホウコク</t>
    </rPh>
    <rPh sb="75" eb="77">
      <t>シュウケイ</t>
    </rPh>
    <rPh sb="78" eb="80">
      <t>フタン</t>
    </rPh>
    <rPh sb="81" eb="83">
      <t>ケイゲン</t>
    </rPh>
    <rPh sb="85" eb="87">
      <t>カンテン</t>
    </rPh>
    <rPh sb="94" eb="96">
      <t>ケンコウ</t>
    </rPh>
    <rPh sb="96" eb="98">
      <t>カンサツ</t>
    </rPh>
    <rPh sb="102" eb="104">
      <t>ドウニュウ</t>
    </rPh>
    <rPh sb="109" eb="111">
      <t>シナイ</t>
    </rPh>
    <rPh sb="111" eb="112">
      <t>ショウ</t>
    </rPh>
    <rPh sb="113" eb="116">
      <t>チュウガッコウ</t>
    </rPh>
    <rPh sb="117" eb="120">
      <t>キョウショクイン</t>
    </rPh>
    <rPh sb="121" eb="124">
      <t>ホゴシャ</t>
    </rPh>
    <rPh sb="124" eb="125">
      <t>トウ</t>
    </rPh>
    <phoneticPr fontId="2"/>
  </si>
  <si>
    <t>・補助件数　503件
福島県の新型コロナウイルス対策特別資金を活用して融資を受けた事業者に対して、信用保証料の補助を実施。コロナ禍で厳しい経営状況にある事業者の資金繰り支援を行うことで、市内事業者の事業継続に寄与した。</t>
    <rPh sb="1" eb="3">
      <t>ホジョ</t>
    </rPh>
    <rPh sb="3" eb="5">
      <t>ケンスウ</t>
    </rPh>
    <rPh sb="9" eb="10">
      <t>ケン</t>
    </rPh>
    <rPh sb="12" eb="15">
      <t>フクシマケン</t>
    </rPh>
    <rPh sb="16" eb="18">
      <t>シンガタ</t>
    </rPh>
    <rPh sb="25" eb="27">
      <t>タイサク</t>
    </rPh>
    <rPh sb="27" eb="29">
      <t>トクベツ</t>
    </rPh>
    <rPh sb="29" eb="31">
      <t>シキン</t>
    </rPh>
    <rPh sb="32" eb="34">
      <t>カツヨウ</t>
    </rPh>
    <rPh sb="36" eb="38">
      <t>ユウシ</t>
    </rPh>
    <rPh sb="39" eb="40">
      <t>ウ</t>
    </rPh>
    <rPh sb="42" eb="44">
      <t>ジギョウ</t>
    </rPh>
    <rPh sb="44" eb="45">
      <t>シャ</t>
    </rPh>
    <rPh sb="46" eb="47">
      <t>タイ</t>
    </rPh>
    <rPh sb="50" eb="52">
      <t>シンヨウ</t>
    </rPh>
    <rPh sb="52" eb="54">
      <t>ホショウ</t>
    </rPh>
    <rPh sb="54" eb="55">
      <t>リョウ</t>
    </rPh>
    <rPh sb="56" eb="58">
      <t>ホジョ</t>
    </rPh>
    <rPh sb="59" eb="61">
      <t>ジッシ</t>
    </rPh>
    <rPh sb="65" eb="66">
      <t>カ</t>
    </rPh>
    <rPh sb="67" eb="68">
      <t>キビ</t>
    </rPh>
    <rPh sb="70" eb="72">
      <t>ケイエイ</t>
    </rPh>
    <rPh sb="72" eb="74">
      <t>ジョウキョウ</t>
    </rPh>
    <rPh sb="77" eb="79">
      <t>ジギョウ</t>
    </rPh>
    <rPh sb="79" eb="80">
      <t>シャ</t>
    </rPh>
    <rPh sb="81" eb="83">
      <t>シキン</t>
    </rPh>
    <rPh sb="83" eb="84">
      <t>グ</t>
    </rPh>
    <rPh sb="85" eb="87">
      <t>シエン</t>
    </rPh>
    <rPh sb="88" eb="89">
      <t>オコナ</t>
    </rPh>
    <rPh sb="94" eb="96">
      <t>シナイ</t>
    </rPh>
    <rPh sb="96" eb="98">
      <t>ジギョウ</t>
    </rPh>
    <rPh sb="98" eb="99">
      <t>シャ</t>
    </rPh>
    <rPh sb="100" eb="102">
      <t>ジギョウ</t>
    </rPh>
    <rPh sb="102" eb="104">
      <t>ケイゾク</t>
    </rPh>
    <rPh sb="105" eb="107">
      <t>キヨ</t>
    </rPh>
    <phoneticPr fontId="4"/>
  </si>
  <si>
    <t>事業費計：101,573,119円
・市新型コロナ対策特別資金信用保証料補助金：101,573,119円</t>
    <rPh sb="0" eb="2">
      <t>ジギョウ</t>
    </rPh>
    <rPh sb="2" eb="3">
      <t>ヒ</t>
    </rPh>
    <rPh sb="3" eb="4">
      <t>ケイ</t>
    </rPh>
    <rPh sb="16" eb="17">
      <t>エン</t>
    </rPh>
    <rPh sb="20" eb="21">
      <t>シ</t>
    </rPh>
    <rPh sb="21" eb="23">
      <t>シンガタ</t>
    </rPh>
    <rPh sb="26" eb="28">
      <t>タイサク</t>
    </rPh>
    <rPh sb="28" eb="30">
      <t>トクベツ</t>
    </rPh>
    <rPh sb="30" eb="32">
      <t>シキン</t>
    </rPh>
    <rPh sb="32" eb="34">
      <t>シンヨウ</t>
    </rPh>
    <rPh sb="34" eb="36">
      <t>ホショウ</t>
    </rPh>
    <rPh sb="36" eb="37">
      <t>リョウ</t>
    </rPh>
    <rPh sb="37" eb="40">
      <t>ホジョキン</t>
    </rPh>
    <rPh sb="52" eb="53">
      <t>エン</t>
    </rPh>
    <phoneticPr fontId="4"/>
  </si>
  <si>
    <t>①新型コロナウイルス感染症により売上が減少した事業所の当面の資金繰りを支援するため、福島県緊急経済対策資金融資制度（新型コロナウイルス対策特別資金）の利用者に対して、信用保証料の補助を行う。
②福島県緊急経済対策資金融資制度を活用した事業者</t>
    <rPh sb="83" eb="85">
      <t>シンヨウ</t>
    </rPh>
    <rPh sb="85" eb="87">
      <t>ホショウ</t>
    </rPh>
    <rPh sb="87" eb="88">
      <t>リョウ</t>
    </rPh>
    <rPh sb="89" eb="91">
      <t>ホジョ</t>
    </rPh>
    <phoneticPr fontId="3"/>
  </si>
  <si>
    <t>事業費計：382,589,074円
・いわき市キャッシュレス決済ポイント還元事業業務委託：382,288,129円
・事務費：300,945円
（消耗品費：12,815円、通信運搬費：183,288円、使用料：104,842円）</t>
    <rPh sb="0" eb="2">
      <t>ジギョウ</t>
    </rPh>
    <rPh sb="2" eb="3">
      <t>ヒ</t>
    </rPh>
    <rPh sb="3" eb="4">
      <t>ケイ</t>
    </rPh>
    <rPh sb="16" eb="17">
      <t>エン</t>
    </rPh>
    <rPh sb="23" eb="24">
      <t>シ</t>
    </rPh>
    <rPh sb="31" eb="33">
      <t>ケッサイ</t>
    </rPh>
    <rPh sb="37" eb="39">
      <t>カンゲン</t>
    </rPh>
    <rPh sb="39" eb="41">
      <t>ジギョウ</t>
    </rPh>
    <rPh sb="41" eb="43">
      <t>ギョウム</t>
    </rPh>
    <rPh sb="43" eb="45">
      <t>イタク</t>
    </rPh>
    <rPh sb="57" eb="58">
      <t>エン</t>
    </rPh>
    <rPh sb="60" eb="63">
      <t>ジムヒ</t>
    </rPh>
    <rPh sb="71" eb="72">
      <t>エン</t>
    </rPh>
    <rPh sb="74" eb="78">
      <t>ショウモウヒンヒ</t>
    </rPh>
    <rPh sb="85" eb="86">
      <t>エン</t>
    </rPh>
    <rPh sb="87" eb="89">
      <t>ツウシン</t>
    </rPh>
    <rPh sb="89" eb="91">
      <t>ウンパン</t>
    </rPh>
    <rPh sb="91" eb="92">
      <t>ヒ</t>
    </rPh>
    <rPh sb="100" eb="101">
      <t>エン</t>
    </rPh>
    <rPh sb="102" eb="105">
      <t>シヨウリョウ</t>
    </rPh>
    <rPh sb="113" eb="114">
      <t>エン</t>
    </rPh>
    <phoneticPr fontId="4"/>
  </si>
  <si>
    <t>キャッシュレス決済の普及を通じて、非接触型の「新しい生活様式」への対応を促進するとともに、コロナ禍で落ち込む市内消費を喚起するため、キャッシュレス決済を行った消費者に対して決済金額の一部を還元。市内全域の１日あたりの平均決済金額が事業実施前の令和４年２月と比較して約18倍となり、非接触型の「新しい生活様式」への対応が促進するとともに、１回の決済金額が１万円を超える高額な買い物をされた方も多数いたことから、消費喚起策としても、一定の効果があった。</t>
    <rPh sb="7" eb="9">
      <t>ケッサイ</t>
    </rPh>
    <rPh sb="10" eb="12">
      <t>フキュウ</t>
    </rPh>
    <rPh sb="13" eb="14">
      <t>ツウ</t>
    </rPh>
    <rPh sb="17" eb="20">
      <t>ヒセッショク</t>
    </rPh>
    <rPh sb="20" eb="21">
      <t>ガタ</t>
    </rPh>
    <rPh sb="23" eb="24">
      <t>アタラ</t>
    </rPh>
    <rPh sb="26" eb="28">
      <t>セイカツ</t>
    </rPh>
    <rPh sb="28" eb="30">
      <t>ヨウシキ</t>
    </rPh>
    <rPh sb="33" eb="35">
      <t>タイオウ</t>
    </rPh>
    <rPh sb="36" eb="38">
      <t>ソクシン</t>
    </rPh>
    <rPh sb="48" eb="49">
      <t>カ</t>
    </rPh>
    <rPh sb="50" eb="51">
      <t>オ</t>
    </rPh>
    <rPh sb="52" eb="53">
      <t>コ</t>
    </rPh>
    <rPh sb="54" eb="56">
      <t>シナイ</t>
    </rPh>
    <rPh sb="56" eb="58">
      <t>ショウヒ</t>
    </rPh>
    <rPh sb="59" eb="61">
      <t>カンキ</t>
    </rPh>
    <rPh sb="73" eb="75">
      <t>ケッサイ</t>
    </rPh>
    <rPh sb="76" eb="77">
      <t>オコナ</t>
    </rPh>
    <rPh sb="79" eb="81">
      <t>ショウヒ</t>
    </rPh>
    <rPh sb="81" eb="82">
      <t>シャ</t>
    </rPh>
    <rPh sb="83" eb="84">
      <t>タイ</t>
    </rPh>
    <rPh sb="86" eb="88">
      <t>ケッサイ</t>
    </rPh>
    <rPh sb="88" eb="90">
      <t>キンガク</t>
    </rPh>
    <rPh sb="91" eb="93">
      <t>イチブ</t>
    </rPh>
    <rPh sb="94" eb="96">
      <t>カンゲン</t>
    </rPh>
    <rPh sb="97" eb="99">
      <t>シナイ</t>
    </rPh>
    <rPh sb="99" eb="101">
      <t>ゼンイキ</t>
    </rPh>
    <rPh sb="103" eb="104">
      <t>ヒ</t>
    </rPh>
    <rPh sb="108" eb="110">
      <t>ヘイキン</t>
    </rPh>
    <rPh sb="110" eb="112">
      <t>ケッサイ</t>
    </rPh>
    <rPh sb="112" eb="114">
      <t>キンガク</t>
    </rPh>
    <rPh sb="115" eb="117">
      <t>ジギョウ</t>
    </rPh>
    <rPh sb="117" eb="119">
      <t>ジッシ</t>
    </rPh>
    <rPh sb="119" eb="120">
      <t>マエ</t>
    </rPh>
    <rPh sb="121" eb="123">
      <t>レイワ</t>
    </rPh>
    <rPh sb="124" eb="125">
      <t>ネン</t>
    </rPh>
    <rPh sb="126" eb="127">
      <t>ガツ</t>
    </rPh>
    <rPh sb="128" eb="130">
      <t>ヒカク</t>
    </rPh>
    <rPh sb="132" eb="133">
      <t>ヤク</t>
    </rPh>
    <rPh sb="135" eb="136">
      <t>バイ</t>
    </rPh>
    <rPh sb="140" eb="143">
      <t>ヒセッショク</t>
    </rPh>
    <rPh sb="143" eb="144">
      <t>ガタ</t>
    </rPh>
    <rPh sb="146" eb="147">
      <t>アタラ</t>
    </rPh>
    <rPh sb="149" eb="151">
      <t>セイカツ</t>
    </rPh>
    <rPh sb="151" eb="153">
      <t>ヨウシキ</t>
    </rPh>
    <rPh sb="156" eb="158">
      <t>タイオウ</t>
    </rPh>
    <rPh sb="159" eb="161">
      <t>ソクシン</t>
    </rPh>
    <phoneticPr fontId="4"/>
  </si>
  <si>
    <t>事業費計：8,390,000円
・いわきの里鬼ケ城に対する支援金：8,390,000円</t>
    <rPh sb="0" eb="2">
      <t>ジギョウ</t>
    </rPh>
    <rPh sb="2" eb="3">
      <t>ヒ</t>
    </rPh>
    <rPh sb="3" eb="4">
      <t>ケイ</t>
    </rPh>
    <rPh sb="14" eb="15">
      <t>エン</t>
    </rPh>
    <rPh sb="27" eb="28">
      <t>タイ</t>
    </rPh>
    <rPh sb="30" eb="32">
      <t>シエン</t>
    </rPh>
    <rPh sb="32" eb="33">
      <t>キン</t>
    </rPh>
    <rPh sb="43" eb="44">
      <t>エン</t>
    </rPh>
    <phoneticPr fontId="4"/>
  </si>
  <si>
    <t>①国のＧＩＧＡスクール構想の実現に向けて、小・中学校教育用情報機器等の安定的かつ効率的な運用保守体制を構築するとともに、コロナ禍にあっても教育水準を確保できる体制を構築する。
②市内小学校（63校）、中学校（39校）</t>
    <rPh sb="1" eb="2">
      <t>クニ</t>
    </rPh>
    <rPh sb="14" eb="16">
      <t>ジツゲン</t>
    </rPh>
    <rPh sb="17" eb="18">
      <t>ム</t>
    </rPh>
    <rPh sb="21" eb="22">
      <t>ショウ</t>
    </rPh>
    <rPh sb="23" eb="26">
      <t>チュウガッコウ</t>
    </rPh>
    <rPh sb="26" eb="28">
      <t>キョウイク</t>
    </rPh>
    <rPh sb="28" eb="29">
      <t>ヨウ</t>
    </rPh>
    <rPh sb="29" eb="31">
      <t>ジョウホウ</t>
    </rPh>
    <rPh sb="31" eb="33">
      <t>キキ</t>
    </rPh>
    <rPh sb="33" eb="34">
      <t>トウ</t>
    </rPh>
    <rPh sb="35" eb="37">
      <t>アンテイ</t>
    </rPh>
    <rPh sb="37" eb="38">
      <t>テキ</t>
    </rPh>
    <rPh sb="40" eb="42">
      <t>コウリツ</t>
    </rPh>
    <rPh sb="42" eb="43">
      <t>テキ</t>
    </rPh>
    <rPh sb="44" eb="46">
      <t>ウンヨウ</t>
    </rPh>
    <rPh sb="46" eb="48">
      <t>ホシュ</t>
    </rPh>
    <rPh sb="48" eb="50">
      <t>タイセイ</t>
    </rPh>
    <rPh sb="51" eb="53">
      <t>コウチク</t>
    </rPh>
    <rPh sb="63" eb="64">
      <t>ワザワイ</t>
    </rPh>
    <rPh sb="69" eb="71">
      <t>キョウイク</t>
    </rPh>
    <rPh sb="71" eb="73">
      <t>スイジュン</t>
    </rPh>
    <rPh sb="74" eb="76">
      <t>カクホ</t>
    </rPh>
    <rPh sb="79" eb="81">
      <t>タイセイ</t>
    </rPh>
    <rPh sb="82" eb="84">
      <t>コウチク</t>
    </rPh>
    <rPh sb="92" eb="94">
      <t>ガッコウ</t>
    </rPh>
    <rPh sb="97" eb="98">
      <t>コウ</t>
    </rPh>
    <rPh sb="106" eb="107">
      <t>コウ</t>
    </rPh>
    <phoneticPr fontId="2"/>
  </si>
  <si>
    <t>①新型コロナウイルス感染症対応に係る超過人件費（保健所を除く）。
②市職員（保健所職員以外）</t>
    <rPh sb="18" eb="20">
      <t>チョウカ</t>
    </rPh>
    <rPh sb="20" eb="23">
      <t>ジンケンヒ</t>
    </rPh>
    <rPh sb="24" eb="27">
      <t>ホケンジョ</t>
    </rPh>
    <rPh sb="28" eb="29">
      <t>ノゾ</t>
    </rPh>
    <rPh sb="38" eb="40">
      <t>ホケン</t>
    </rPh>
    <rPh sb="40" eb="41">
      <t>ジョ</t>
    </rPh>
    <rPh sb="41" eb="43">
      <t>ショクイン</t>
    </rPh>
    <rPh sb="43" eb="45">
      <t>イガイ</t>
    </rPh>
    <phoneticPr fontId="2"/>
  </si>
  <si>
    <t>新型コロナウイルス感染症の感染拡大に伴う、医療・防疫体制の維持・強化に向けた全庁的な対応について、早急かつ効果的に取り組むことができた。</t>
    <rPh sb="0" eb="2">
      <t>シンガタ</t>
    </rPh>
    <rPh sb="9" eb="12">
      <t>カンセンショウ</t>
    </rPh>
    <rPh sb="13" eb="15">
      <t>カンセン</t>
    </rPh>
    <rPh sb="15" eb="17">
      <t>カクダイ</t>
    </rPh>
    <rPh sb="18" eb="19">
      <t>トモナ</t>
    </rPh>
    <rPh sb="21" eb="23">
      <t>イリョウ</t>
    </rPh>
    <rPh sb="24" eb="26">
      <t>ボウエキ</t>
    </rPh>
    <rPh sb="26" eb="28">
      <t>タイセイ</t>
    </rPh>
    <rPh sb="29" eb="31">
      <t>イジ</t>
    </rPh>
    <rPh sb="32" eb="34">
      <t>キョウカ</t>
    </rPh>
    <rPh sb="35" eb="36">
      <t>ム</t>
    </rPh>
    <rPh sb="38" eb="41">
      <t>ゼンチョウテキ</t>
    </rPh>
    <rPh sb="42" eb="44">
      <t>タイオウ</t>
    </rPh>
    <rPh sb="49" eb="51">
      <t>ソウキュウ</t>
    </rPh>
    <rPh sb="53" eb="56">
      <t>コウカテキ</t>
    </rPh>
    <rPh sb="57" eb="58">
      <t>ト</t>
    </rPh>
    <rPh sb="59" eb="60">
      <t>ク</t>
    </rPh>
    <phoneticPr fontId="4"/>
  </si>
  <si>
    <t>市の休業要請に伴う減収に対する財政支援が図られたことで、コロナ対策で営業活動の抑制を余儀なくされた指定管理者の経営の健全化に寄与することができた。</t>
    <rPh sb="0" eb="1">
      <t>シ</t>
    </rPh>
    <rPh sb="2" eb="4">
      <t>キュウギョウ</t>
    </rPh>
    <rPh sb="4" eb="6">
      <t>ヨウセイ</t>
    </rPh>
    <rPh sb="7" eb="8">
      <t>トモナ</t>
    </rPh>
    <phoneticPr fontId="4"/>
  </si>
  <si>
    <t>市の休業要請に伴う減収に対する財政支援が図られたことで、コロナ対策で営業活動の抑制を余儀なくされた指定管理者の経営の健全化に寄与することができた。</t>
    <rPh sb="34" eb="36">
      <t>エイギョウ</t>
    </rPh>
    <rPh sb="58" eb="60">
      <t>ケンゼン</t>
    </rPh>
    <rPh sb="60" eb="61">
      <t>カ</t>
    </rPh>
    <rPh sb="62" eb="64">
      <t>キヨ</t>
    </rPh>
    <phoneticPr fontId="4"/>
  </si>
  <si>
    <t>①いわき市感染拡大防止一斉行動に基づき一定期間の休業及び利用制限を行った施設に対して、利用料金の減収分を支援する。
②新舞子ヘルスプール指定管理者</t>
    <rPh sb="59" eb="62">
      <t>シンマイコ</t>
    </rPh>
    <phoneticPr fontId="2"/>
  </si>
  <si>
    <t>①新型コロナウイルス感染症の影響に伴う中・外食需要の落ち込みによって、収入が大幅に減収している水稲農家を支援するため、令和４年産米に係る水稲種子等の購入費の一部を補助する。
②市内の水稲農家</t>
    <rPh sb="1" eb="3">
      <t>シンガタ</t>
    </rPh>
    <rPh sb="10" eb="13">
      <t>カンセンショウ</t>
    </rPh>
    <rPh sb="14" eb="16">
      <t>エイキョウ</t>
    </rPh>
    <rPh sb="17" eb="18">
      <t>トモナ</t>
    </rPh>
    <rPh sb="19" eb="20">
      <t>チュウ</t>
    </rPh>
    <rPh sb="21" eb="23">
      <t>ガイショク</t>
    </rPh>
    <rPh sb="23" eb="25">
      <t>ジュヨウ</t>
    </rPh>
    <rPh sb="26" eb="27">
      <t>オ</t>
    </rPh>
    <rPh sb="28" eb="29">
      <t>コ</t>
    </rPh>
    <rPh sb="35" eb="37">
      <t>シュウニュウ</t>
    </rPh>
    <rPh sb="38" eb="40">
      <t>オオハバ</t>
    </rPh>
    <rPh sb="41" eb="43">
      <t>ゲンシュウ</t>
    </rPh>
    <rPh sb="47" eb="48">
      <t>スイ</t>
    </rPh>
    <rPh sb="48" eb="49">
      <t>イネ</t>
    </rPh>
    <rPh sb="49" eb="51">
      <t>ノウカ</t>
    </rPh>
    <rPh sb="52" eb="54">
      <t>シエン</t>
    </rPh>
    <rPh sb="59" eb="61">
      <t>レイワ</t>
    </rPh>
    <rPh sb="62" eb="63">
      <t>ネン</t>
    </rPh>
    <rPh sb="63" eb="65">
      <t>サンマイ</t>
    </rPh>
    <rPh sb="66" eb="67">
      <t>カカ</t>
    </rPh>
    <rPh sb="68" eb="69">
      <t>ミズ</t>
    </rPh>
    <rPh sb="69" eb="70">
      <t>イネ</t>
    </rPh>
    <rPh sb="70" eb="72">
      <t>シュシ</t>
    </rPh>
    <rPh sb="72" eb="73">
      <t>トウ</t>
    </rPh>
    <rPh sb="74" eb="77">
      <t>コウニュウヒ</t>
    </rPh>
    <rPh sb="78" eb="80">
      <t>イチブ</t>
    </rPh>
    <rPh sb="81" eb="83">
      <t>ホジョ</t>
    </rPh>
    <rPh sb="88" eb="90">
      <t>シナイ</t>
    </rPh>
    <rPh sb="91" eb="92">
      <t>ミズ</t>
    </rPh>
    <rPh sb="92" eb="93">
      <t>イネ</t>
    </rPh>
    <rPh sb="93" eb="95">
      <t>ノウカ</t>
    </rPh>
    <phoneticPr fontId="2"/>
  </si>
  <si>
    <t>①コロナ禍や原油価格が高騰する社会環境を踏まえ、生活困窮世帯に対して、灯油購入費の一部を補助する。
②市内の65歳以上の高齢者のみ世帯（単身・夫婦）、障がい者世帯、ひとり親世帯
※県補助金10,000千円</t>
    <rPh sb="4" eb="5">
      <t>ワザワイ</t>
    </rPh>
    <rPh sb="6" eb="8">
      <t>ゲンユ</t>
    </rPh>
    <rPh sb="8" eb="10">
      <t>カカク</t>
    </rPh>
    <rPh sb="11" eb="13">
      <t>コウトウ</t>
    </rPh>
    <rPh sb="15" eb="17">
      <t>シャカイ</t>
    </rPh>
    <rPh sb="17" eb="19">
      <t>カンキョウ</t>
    </rPh>
    <rPh sb="20" eb="21">
      <t>フ</t>
    </rPh>
    <rPh sb="24" eb="26">
      <t>セイカツ</t>
    </rPh>
    <rPh sb="26" eb="28">
      <t>コンキュウ</t>
    </rPh>
    <rPh sb="28" eb="30">
      <t>セタイ</t>
    </rPh>
    <rPh sb="31" eb="32">
      <t>タイ</t>
    </rPh>
    <rPh sb="35" eb="37">
      <t>トウユ</t>
    </rPh>
    <rPh sb="37" eb="40">
      <t>コウニュウヒ</t>
    </rPh>
    <rPh sb="41" eb="43">
      <t>イチブ</t>
    </rPh>
    <rPh sb="44" eb="46">
      <t>ホジョ</t>
    </rPh>
    <rPh sb="51" eb="53">
      <t>シナイ</t>
    </rPh>
    <rPh sb="56" eb="57">
      <t>サイ</t>
    </rPh>
    <rPh sb="57" eb="59">
      <t>イジョウ</t>
    </rPh>
    <rPh sb="60" eb="63">
      <t>コウレイシャ</t>
    </rPh>
    <rPh sb="65" eb="67">
      <t>セタイ</t>
    </rPh>
    <rPh sb="68" eb="70">
      <t>タンシン</t>
    </rPh>
    <rPh sb="71" eb="73">
      <t>フウフ</t>
    </rPh>
    <rPh sb="75" eb="76">
      <t>ショウ</t>
    </rPh>
    <rPh sb="78" eb="79">
      <t>シャ</t>
    </rPh>
    <rPh sb="79" eb="81">
      <t>セタイ</t>
    </rPh>
    <rPh sb="85" eb="86">
      <t>オヤ</t>
    </rPh>
    <rPh sb="86" eb="88">
      <t>セタイ</t>
    </rPh>
    <rPh sb="90" eb="91">
      <t>ケン</t>
    </rPh>
    <rPh sb="91" eb="94">
      <t>ホジョキン</t>
    </rPh>
    <rPh sb="100" eb="102">
      <t>センエン</t>
    </rPh>
    <phoneticPr fontId="2"/>
  </si>
  <si>
    <t>事業費計：336,600円
・二酸化炭素濃度測定器60台：336,600円</t>
    <rPh sb="0" eb="2">
      <t>ジギョウ</t>
    </rPh>
    <rPh sb="2" eb="3">
      <t>ヒ</t>
    </rPh>
    <rPh sb="3" eb="4">
      <t>ケイ</t>
    </rPh>
    <rPh sb="12" eb="13">
      <t>エン</t>
    </rPh>
    <rPh sb="28" eb="29">
      <t>ダイ</t>
    </rPh>
    <rPh sb="37" eb="38">
      <t>エン</t>
    </rPh>
    <phoneticPr fontId="5"/>
  </si>
  <si>
    <t>事業費計：14,951,200円
・トイレ改修工事６箇所：8,346,700円
・空調設備改修工事１箇所：4,730,000円
・手洗い器改修工事２箇所：1,874,500円</t>
    <rPh sb="0" eb="4">
      <t>ジギョウヒケイ</t>
    </rPh>
    <rPh sb="15" eb="16">
      <t>エン</t>
    </rPh>
    <rPh sb="22" eb="24">
      <t>カイシュウ</t>
    </rPh>
    <rPh sb="24" eb="26">
      <t>コウジ</t>
    </rPh>
    <rPh sb="27" eb="29">
      <t>カショ</t>
    </rPh>
    <rPh sb="39" eb="40">
      <t>エン</t>
    </rPh>
    <rPh sb="42" eb="44">
      <t>クウチョウ</t>
    </rPh>
    <rPh sb="44" eb="46">
      <t>セツビ</t>
    </rPh>
    <rPh sb="46" eb="48">
      <t>カイシュウ</t>
    </rPh>
    <rPh sb="48" eb="50">
      <t>コウジ</t>
    </rPh>
    <rPh sb="51" eb="53">
      <t>カショ</t>
    </rPh>
    <rPh sb="63" eb="64">
      <t>エン</t>
    </rPh>
    <rPh sb="66" eb="68">
      <t>テアラ</t>
    </rPh>
    <rPh sb="69" eb="70">
      <t>キ</t>
    </rPh>
    <rPh sb="70" eb="72">
      <t>カイシュウ</t>
    </rPh>
    <rPh sb="72" eb="74">
      <t>コウジ</t>
    </rPh>
    <rPh sb="75" eb="77">
      <t>カショ</t>
    </rPh>
    <rPh sb="87" eb="88">
      <t>エン</t>
    </rPh>
    <phoneticPr fontId="4"/>
  </si>
  <si>
    <t>・改修施設　公立保育所８施設
新型コロナウイルス感染症対策の強化が図られ、園児等の感染拡大防止に寄与した。</t>
    <rPh sb="1" eb="3">
      <t>カイシュウ</t>
    </rPh>
    <rPh sb="3" eb="5">
      <t>シセツ</t>
    </rPh>
    <rPh sb="6" eb="8">
      <t>コウリツ</t>
    </rPh>
    <rPh sb="8" eb="11">
      <t>ホイクジョ</t>
    </rPh>
    <rPh sb="16" eb="18">
      <t>シンガタ</t>
    </rPh>
    <rPh sb="25" eb="28">
      <t>カンセンショウ</t>
    </rPh>
    <rPh sb="28" eb="30">
      <t>タイサク</t>
    </rPh>
    <rPh sb="31" eb="33">
      <t>キョウカ</t>
    </rPh>
    <rPh sb="34" eb="35">
      <t>ハカ</t>
    </rPh>
    <rPh sb="38" eb="40">
      <t>エンジ</t>
    </rPh>
    <rPh sb="40" eb="41">
      <t>トウ</t>
    </rPh>
    <rPh sb="42" eb="44">
      <t>カンセン</t>
    </rPh>
    <rPh sb="44" eb="46">
      <t>カクダイ</t>
    </rPh>
    <rPh sb="46" eb="48">
      <t>ボウシ</t>
    </rPh>
    <rPh sb="49" eb="51">
      <t>キヨ</t>
    </rPh>
    <phoneticPr fontId="4"/>
  </si>
  <si>
    <t>①新型コロナウイルス感染症の感染リスクの低減化を図るため、公立保育所のトイレ洋式化やレバー式手洗い器への改修を行うほか、室内換気の強化を目的に空調設備を導入する。
②公立保育所８施設</t>
    <rPh sb="22" eb="23">
      <t>カ</t>
    </rPh>
    <rPh sb="29" eb="31">
      <t>コウリツ</t>
    </rPh>
    <rPh sb="31" eb="33">
      <t>ホイク</t>
    </rPh>
    <rPh sb="33" eb="34">
      <t>ショ</t>
    </rPh>
    <rPh sb="38" eb="41">
      <t>ヨウシキカ</t>
    </rPh>
    <rPh sb="55" eb="56">
      <t>オコナ</t>
    </rPh>
    <rPh sb="60" eb="62">
      <t>シツナイ</t>
    </rPh>
    <rPh sb="62" eb="64">
      <t>カンキ</t>
    </rPh>
    <rPh sb="65" eb="67">
      <t>キョウカ</t>
    </rPh>
    <rPh sb="68" eb="70">
      <t>モクテキ</t>
    </rPh>
    <rPh sb="71" eb="73">
      <t>クウチョウ</t>
    </rPh>
    <rPh sb="73" eb="75">
      <t>セツビ</t>
    </rPh>
    <rPh sb="76" eb="78">
      <t>ドウニュウ</t>
    </rPh>
    <rPh sb="83" eb="85">
      <t>コウリツ</t>
    </rPh>
    <rPh sb="85" eb="87">
      <t>ホイク</t>
    </rPh>
    <rPh sb="87" eb="88">
      <t>ショ</t>
    </rPh>
    <rPh sb="89" eb="91">
      <t>シセツ</t>
    </rPh>
    <phoneticPr fontId="2"/>
  </si>
  <si>
    <t>事業費計：22,420,000円
・妊婦に対するＰＣＲ等検査料：22,420,000円</t>
    <rPh sb="0" eb="3">
      <t>ジギョウヒ</t>
    </rPh>
    <rPh sb="3" eb="4">
      <t>ケイ</t>
    </rPh>
    <rPh sb="15" eb="16">
      <t>エン</t>
    </rPh>
    <rPh sb="19" eb="21">
      <t>ニンプ</t>
    </rPh>
    <rPh sb="22" eb="23">
      <t>タイ</t>
    </rPh>
    <rPh sb="28" eb="29">
      <t>トウ</t>
    </rPh>
    <rPh sb="29" eb="31">
      <t>ケンサ</t>
    </rPh>
    <rPh sb="31" eb="32">
      <t>リョウ</t>
    </rPh>
    <rPh sb="43" eb="44">
      <t>エン</t>
    </rPh>
    <phoneticPr fontId="4"/>
  </si>
  <si>
    <t>（新型コロナウイルス感染症の流行下における妊産婦総合対策事業（令和２年度第三次補正予算分））
①新型コロナウイルス感染症の症状がない、不安を抱える妊婦が、かかりつけ産婦人科医と相談し、分娩前にPCR等の検査を受けることを希望する場合、検査費用の一部を補助する。
②市内在住の妊婦</t>
    <rPh sb="31" eb="33">
      <t>レイワ</t>
    </rPh>
    <rPh sb="34" eb="36">
      <t>ネンド</t>
    </rPh>
    <rPh sb="36" eb="37">
      <t>ダイ</t>
    </rPh>
    <rPh sb="37" eb="38">
      <t>３</t>
    </rPh>
    <rPh sb="38" eb="39">
      <t>ジ</t>
    </rPh>
    <rPh sb="39" eb="41">
      <t>ホセイ</t>
    </rPh>
    <rPh sb="41" eb="43">
      <t>ヨサン</t>
    </rPh>
    <rPh sb="43" eb="44">
      <t>ブン</t>
    </rPh>
    <rPh sb="48" eb="50">
      <t>シンガタ</t>
    </rPh>
    <rPh sb="57" eb="60">
      <t>カンセンショウ</t>
    </rPh>
    <rPh sb="61" eb="63">
      <t>ショウジョウ</t>
    </rPh>
    <rPh sb="67" eb="69">
      <t>フアン</t>
    </rPh>
    <rPh sb="70" eb="71">
      <t>カカ</t>
    </rPh>
    <rPh sb="73" eb="75">
      <t>ニンプ</t>
    </rPh>
    <rPh sb="82" eb="86">
      <t>サンフジンカ</t>
    </rPh>
    <rPh sb="86" eb="87">
      <t>イ</t>
    </rPh>
    <rPh sb="88" eb="90">
      <t>ソウダン</t>
    </rPh>
    <rPh sb="92" eb="94">
      <t>ブンベン</t>
    </rPh>
    <rPh sb="94" eb="95">
      <t>マエ</t>
    </rPh>
    <rPh sb="99" eb="100">
      <t>トウ</t>
    </rPh>
    <rPh sb="101" eb="103">
      <t>ケンサ</t>
    </rPh>
    <rPh sb="104" eb="105">
      <t>ウ</t>
    </rPh>
    <rPh sb="110" eb="112">
      <t>キボウ</t>
    </rPh>
    <rPh sb="114" eb="116">
      <t>バアイ</t>
    </rPh>
    <rPh sb="117" eb="119">
      <t>ケンサ</t>
    </rPh>
    <rPh sb="119" eb="121">
      <t>ヒヨウ</t>
    </rPh>
    <rPh sb="122" eb="124">
      <t>イチブ</t>
    </rPh>
    <rPh sb="125" eb="127">
      <t>ホジョ</t>
    </rPh>
    <rPh sb="132" eb="134">
      <t>シナイ</t>
    </rPh>
    <rPh sb="134" eb="136">
      <t>ザイジュウ</t>
    </rPh>
    <rPh sb="137" eb="139">
      <t>ニンプ</t>
    </rPh>
    <phoneticPr fontId="2"/>
  </si>
  <si>
    <t>事業費計：20,096,000円
（感染症対策事業費補助金）
・私立保育所21施設：9,819,000円
・認定こども園10施設：4,214,000円
・地域型保育事業所11施設：2,795,000円
・認可外保育施設15施設：3,268,000円</t>
    <rPh sb="0" eb="2">
      <t>ジギョウ</t>
    </rPh>
    <rPh sb="2" eb="3">
      <t>ヒ</t>
    </rPh>
    <rPh sb="3" eb="4">
      <t>ケイ</t>
    </rPh>
    <rPh sb="15" eb="16">
      <t>エン</t>
    </rPh>
    <rPh sb="19" eb="22">
      <t>カンセンショウ</t>
    </rPh>
    <rPh sb="22" eb="24">
      <t>タイサク</t>
    </rPh>
    <rPh sb="24" eb="27">
      <t>ジギョウヒ</t>
    </rPh>
    <rPh sb="27" eb="30">
      <t>ホジョキン</t>
    </rPh>
    <rPh sb="33" eb="38">
      <t>ワタクシリツホイクショ</t>
    </rPh>
    <rPh sb="40" eb="42">
      <t>シセツ</t>
    </rPh>
    <rPh sb="52" eb="53">
      <t>エン</t>
    </rPh>
    <rPh sb="55" eb="57">
      <t>ニンテイ</t>
    </rPh>
    <rPh sb="60" eb="61">
      <t>エン</t>
    </rPh>
    <rPh sb="63" eb="65">
      <t>シセツ</t>
    </rPh>
    <rPh sb="75" eb="76">
      <t>エン</t>
    </rPh>
    <rPh sb="78" eb="86">
      <t>チイキガタホイクジギョウショ</t>
    </rPh>
    <rPh sb="88" eb="90">
      <t>シセツ</t>
    </rPh>
    <rPh sb="100" eb="101">
      <t>エン</t>
    </rPh>
    <rPh sb="103" eb="110">
      <t>ニンカガイホイクシセツ</t>
    </rPh>
    <rPh sb="112" eb="114">
      <t>シセツ</t>
    </rPh>
    <rPh sb="124" eb="125">
      <t>エン</t>
    </rPh>
    <phoneticPr fontId="4"/>
  </si>
  <si>
    <t>（新型コロナウイルス感染症対策支援事業）
①私立保育所等における新型コロナウイルス感染症の感染拡大を防止するため、各施設が購入した備品購入費や消毒作業等に要する経費の一部を補助する。
②私立保育所23施設、認定こども園13施設、地域型保育事業所17施設、許可外保育施設23施設</t>
    <rPh sb="22" eb="23">
      <t>ワタクシ</t>
    </rPh>
    <rPh sb="23" eb="24">
      <t>リツ</t>
    </rPh>
    <rPh sb="24" eb="26">
      <t>ホイク</t>
    </rPh>
    <rPh sb="26" eb="27">
      <t>ショ</t>
    </rPh>
    <rPh sb="27" eb="28">
      <t>トウ</t>
    </rPh>
    <rPh sb="32" eb="34">
      <t>シンガタ</t>
    </rPh>
    <rPh sb="41" eb="44">
      <t>カンセンショウ</t>
    </rPh>
    <rPh sb="45" eb="47">
      <t>カンセン</t>
    </rPh>
    <rPh sb="47" eb="49">
      <t>カクダイ</t>
    </rPh>
    <rPh sb="50" eb="52">
      <t>ボウシ</t>
    </rPh>
    <rPh sb="57" eb="60">
      <t>カクシセツ</t>
    </rPh>
    <rPh sb="61" eb="63">
      <t>コウニュウ</t>
    </rPh>
    <rPh sb="65" eb="67">
      <t>ビヒン</t>
    </rPh>
    <rPh sb="67" eb="69">
      <t>コウニュウ</t>
    </rPh>
    <rPh sb="69" eb="70">
      <t>ヒ</t>
    </rPh>
    <rPh sb="71" eb="73">
      <t>ショウドク</t>
    </rPh>
    <rPh sb="73" eb="75">
      <t>サギョウ</t>
    </rPh>
    <rPh sb="75" eb="76">
      <t>トウ</t>
    </rPh>
    <rPh sb="77" eb="78">
      <t>ヨウ</t>
    </rPh>
    <rPh sb="80" eb="82">
      <t>ケイヒ</t>
    </rPh>
    <rPh sb="83" eb="85">
      <t>イチブ</t>
    </rPh>
    <rPh sb="93" eb="98">
      <t>ワタクシリツホイクショ</t>
    </rPh>
    <rPh sb="100" eb="102">
      <t>シセツ</t>
    </rPh>
    <rPh sb="103" eb="105">
      <t>ニンテイ</t>
    </rPh>
    <rPh sb="108" eb="109">
      <t>エン</t>
    </rPh>
    <rPh sb="111" eb="113">
      <t>シセツ</t>
    </rPh>
    <rPh sb="114" eb="116">
      <t>チイキ</t>
    </rPh>
    <rPh sb="116" eb="117">
      <t>ガタ</t>
    </rPh>
    <rPh sb="117" eb="119">
      <t>ホイク</t>
    </rPh>
    <rPh sb="119" eb="121">
      <t>ジギョウ</t>
    </rPh>
    <rPh sb="121" eb="122">
      <t>ショ</t>
    </rPh>
    <rPh sb="124" eb="126">
      <t>シセツ</t>
    </rPh>
    <rPh sb="127" eb="129">
      <t>キョカ</t>
    </rPh>
    <rPh sb="129" eb="130">
      <t>ガイ</t>
    </rPh>
    <rPh sb="130" eb="132">
      <t>ホイク</t>
    </rPh>
    <rPh sb="132" eb="134">
      <t>シセツ</t>
    </rPh>
    <rPh sb="136" eb="138">
      <t>シセツ</t>
    </rPh>
    <phoneticPr fontId="2"/>
  </si>
  <si>
    <t>市民会館(小名浜、勿来、常磐)、草野心平記念文学館・草野心平生家、アンモナイトセンター、考古資料館、暮らしの伝承郷に衛生用品等を配備することにより、利用者の感染防止対策を講じることができた。</t>
    <rPh sb="85" eb="86">
      <t>コウ</t>
    </rPh>
    <phoneticPr fontId="4"/>
  </si>
  <si>
    <t>来場者やスタッフの体温測定や手指消毒、会場、座席の消毒等、新型コロナウイルス感染症対策を講じることにより、利用者の感染防止対策を講じることができた。</t>
    <rPh sb="64" eb="65">
      <t>コウ</t>
    </rPh>
    <phoneticPr fontId="4"/>
  </si>
  <si>
    <t>21世紀の森公園内施設、三崎公園内施設、勿来の関公園内施設に衛生用品を配備することにより、利用者の感染防止対策を講じることができた。</t>
    <rPh sb="2" eb="4">
      <t>セイキ</t>
    </rPh>
    <rPh sb="5" eb="6">
      <t>モリ</t>
    </rPh>
    <rPh sb="6" eb="8">
      <t>コウエン</t>
    </rPh>
    <rPh sb="8" eb="9">
      <t>ナイ</t>
    </rPh>
    <rPh sb="9" eb="11">
      <t>シセツ</t>
    </rPh>
    <rPh sb="12" eb="16">
      <t>ミサキコウエン</t>
    </rPh>
    <rPh sb="16" eb="17">
      <t>ナイ</t>
    </rPh>
    <rPh sb="17" eb="19">
      <t>シセツ</t>
    </rPh>
    <rPh sb="20" eb="22">
      <t>ナコソ</t>
    </rPh>
    <rPh sb="23" eb="24">
      <t>セキ</t>
    </rPh>
    <rPh sb="24" eb="26">
      <t>コウエン</t>
    </rPh>
    <rPh sb="26" eb="27">
      <t>ナイ</t>
    </rPh>
    <rPh sb="27" eb="29">
      <t>シセツ</t>
    </rPh>
    <phoneticPr fontId="4"/>
  </si>
  <si>
    <t>市立公民館（全37館）に衛生用品等を配備することにより、利用者の感染防止対策を講じることができた。</t>
    <phoneticPr fontId="4"/>
  </si>
  <si>
    <t>市立図書館（全６館）に衛生用品等を配備することにより、利用者の感染防止対策を講じることができた。</t>
    <rPh sb="0" eb="2">
      <t>シリツ</t>
    </rPh>
    <rPh sb="2" eb="5">
      <t>トショカン</t>
    </rPh>
    <rPh sb="6" eb="7">
      <t>ゼン</t>
    </rPh>
    <rPh sb="8" eb="9">
      <t>カン</t>
    </rPh>
    <rPh sb="11" eb="13">
      <t>エイセイ</t>
    </rPh>
    <rPh sb="13" eb="15">
      <t>ヨウヒン</t>
    </rPh>
    <rPh sb="15" eb="16">
      <t>トウ</t>
    </rPh>
    <rPh sb="17" eb="19">
      <t>ハイビ</t>
    </rPh>
    <rPh sb="27" eb="30">
      <t>リヨウシャ</t>
    </rPh>
    <rPh sb="31" eb="33">
      <t>カンセン</t>
    </rPh>
    <rPh sb="33" eb="35">
      <t>ボウシ</t>
    </rPh>
    <rPh sb="35" eb="37">
      <t>タイサク</t>
    </rPh>
    <phoneticPr fontId="4"/>
  </si>
  <si>
    <t>本庁・東分庁舎や支所（13箇所）・市民サービスセンター（２箇所）の入口等に衛生用品等を配備することにより、庁舎利用者、市職員の感染防止対策を講じることができた。</t>
    <rPh sb="0" eb="2">
      <t>ホンチョウ</t>
    </rPh>
    <rPh sb="3" eb="4">
      <t>ヒガシ</t>
    </rPh>
    <rPh sb="4" eb="7">
      <t>ブンチョウシャ</t>
    </rPh>
    <rPh sb="8" eb="10">
      <t>シショ</t>
    </rPh>
    <rPh sb="13" eb="15">
      <t>カショ</t>
    </rPh>
    <rPh sb="17" eb="19">
      <t>シミン</t>
    </rPh>
    <rPh sb="29" eb="31">
      <t>カショ</t>
    </rPh>
    <rPh sb="33" eb="35">
      <t>イリグチ</t>
    </rPh>
    <rPh sb="35" eb="36">
      <t>トウ</t>
    </rPh>
    <rPh sb="37" eb="39">
      <t>エイセイ</t>
    </rPh>
    <rPh sb="39" eb="41">
      <t>ヨウヒン</t>
    </rPh>
    <rPh sb="41" eb="42">
      <t>トウ</t>
    </rPh>
    <rPh sb="43" eb="45">
      <t>ハイビ</t>
    </rPh>
    <rPh sb="53" eb="55">
      <t>チョウシャ</t>
    </rPh>
    <rPh sb="55" eb="58">
      <t>リヨウシャ</t>
    </rPh>
    <rPh sb="59" eb="60">
      <t>シ</t>
    </rPh>
    <rPh sb="60" eb="62">
      <t>ショクイン</t>
    </rPh>
    <rPh sb="63" eb="65">
      <t>カンセン</t>
    </rPh>
    <rPh sb="65" eb="67">
      <t>ボウシ</t>
    </rPh>
    <rPh sb="67" eb="69">
      <t>タイサク</t>
    </rPh>
    <phoneticPr fontId="4"/>
  </si>
  <si>
    <t>新型コロナウイルス感染症防止対策として、空調設備の改修により、施設における適正な空気循環及び換気を実現し、換気の悪い密閉空間を作らないことにより、利用者の感染防止対策を講じることができた。</t>
    <rPh sb="31" eb="33">
      <t>シセツ</t>
    </rPh>
    <rPh sb="37" eb="39">
      <t>テキセイ</t>
    </rPh>
    <rPh sb="40" eb="42">
      <t>クウキ</t>
    </rPh>
    <rPh sb="42" eb="44">
      <t>ジュンカン</t>
    </rPh>
    <rPh sb="44" eb="45">
      <t>オヨ</t>
    </rPh>
    <rPh sb="46" eb="48">
      <t>カンキ</t>
    </rPh>
    <rPh sb="49" eb="51">
      <t>ジツゲン</t>
    </rPh>
    <rPh sb="53" eb="55">
      <t>カンキ</t>
    </rPh>
    <rPh sb="56" eb="57">
      <t>ワル</t>
    </rPh>
    <rPh sb="58" eb="60">
      <t>ミッペイ</t>
    </rPh>
    <rPh sb="60" eb="62">
      <t>クウカン</t>
    </rPh>
    <rPh sb="63" eb="64">
      <t>ツク</t>
    </rPh>
    <phoneticPr fontId="4"/>
  </si>
  <si>
    <t>新型コロナウイルス感染症防止対策として、施設の空調設備の改修により、必要な換気量が確保され、利用者の感染防止対策を講じることができた。</t>
    <rPh sb="20" eb="22">
      <t>シセツ</t>
    </rPh>
    <rPh sb="23" eb="25">
      <t>クウチョウ</t>
    </rPh>
    <rPh sb="25" eb="27">
      <t>セツビ</t>
    </rPh>
    <rPh sb="28" eb="30">
      <t>カイシュウ</t>
    </rPh>
    <phoneticPr fontId="4"/>
  </si>
  <si>
    <t>新型コロナウイルス感染症防止対策として、施設の空調設備の改修により、必要な換気量が確保され、利用者の感染防止対策を講じることができた。</t>
    <phoneticPr fontId="4"/>
  </si>
  <si>
    <t>換気設備の改修により、施設内の必要な換気量が確保され、利用者の感染防止対策を講じることができた。</t>
    <rPh sb="0" eb="2">
      <t>カンキ</t>
    </rPh>
    <rPh sb="11" eb="13">
      <t>シセツ</t>
    </rPh>
    <rPh sb="13" eb="14">
      <t>ナイ</t>
    </rPh>
    <phoneticPr fontId="4"/>
  </si>
  <si>
    <t>市民課及び各支所市民課業務窓口に設置（大33、小75枚）したことにより、利用者等の感染防止対策を講じることができた。</t>
    <rPh sb="0" eb="3">
      <t>シミンカ</t>
    </rPh>
    <rPh sb="3" eb="4">
      <t>オヨ</t>
    </rPh>
    <rPh sb="5" eb="8">
      <t>カクシショ</t>
    </rPh>
    <rPh sb="8" eb="11">
      <t>シミンカ</t>
    </rPh>
    <rPh sb="11" eb="13">
      <t>ギョウム</t>
    </rPh>
    <rPh sb="13" eb="15">
      <t>マドクチ</t>
    </rPh>
    <rPh sb="16" eb="18">
      <t>セッチ</t>
    </rPh>
    <rPh sb="19" eb="20">
      <t>ダイ</t>
    </rPh>
    <rPh sb="23" eb="24">
      <t>ショウ</t>
    </rPh>
    <rPh sb="26" eb="27">
      <t>マイ</t>
    </rPh>
    <rPh sb="36" eb="39">
      <t>リヨウシャ</t>
    </rPh>
    <rPh sb="39" eb="40">
      <t>トウ</t>
    </rPh>
    <rPh sb="41" eb="43">
      <t>カンセン</t>
    </rPh>
    <rPh sb="43" eb="45">
      <t>ボウシ</t>
    </rPh>
    <rPh sb="45" eb="47">
      <t>タイサク</t>
    </rPh>
    <phoneticPr fontId="4"/>
  </si>
  <si>
    <t>地域の消防活動にあたる消防団員に感染防止対策を徹底させることにより、感染拡大防止を講じることができた。</t>
    <rPh sb="0" eb="2">
      <t>チイキ</t>
    </rPh>
    <rPh sb="3" eb="7">
      <t>ショウボウカツドウ</t>
    </rPh>
    <rPh sb="11" eb="15">
      <t>ショウボウダンイン</t>
    </rPh>
    <rPh sb="16" eb="18">
      <t>カンセン</t>
    </rPh>
    <rPh sb="18" eb="20">
      <t>ボウシ</t>
    </rPh>
    <rPh sb="20" eb="22">
      <t>タイサク</t>
    </rPh>
    <rPh sb="23" eb="25">
      <t>テッテイ</t>
    </rPh>
    <rPh sb="34" eb="36">
      <t>カンセン</t>
    </rPh>
    <rPh sb="36" eb="38">
      <t>カクダイ</t>
    </rPh>
    <rPh sb="38" eb="40">
      <t>ボウシ</t>
    </rPh>
    <phoneticPr fontId="4"/>
  </si>
  <si>
    <t>水道局庁舎等（本庁舎・南部工事事務所・各浄水場）の各施設に衛生品を配備することにより、職員・来局者等の感染防止対策を講じることができた。</t>
    <phoneticPr fontId="4"/>
  </si>
  <si>
    <t>（新型コロナウイルス感染症対策支援事業）
①公立保育所における新型コロナウイルス感染症の感染拡大防止を図るため、マスクやペーパータオル等の衛生用品等を購入する。
②公立保育所31施設</t>
    <rPh sb="1" eb="3">
      <t>シンガタ</t>
    </rPh>
    <rPh sb="10" eb="13">
      <t>カンセンショウ</t>
    </rPh>
    <rPh sb="13" eb="15">
      <t>タイサク</t>
    </rPh>
    <rPh sb="15" eb="17">
      <t>シエン</t>
    </rPh>
    <rPh sb="17" eb="19">
      <t>ジギョウ</t>
    </rPh>
    <rPh sb="82" eb="84">
      <t>コウリツ</t>
    </rPh>
    <rPh sb="84" eb="86">
      <t>ホイク</t>
    </rPh>
    <rPh sb="86" eb="87">
      <t>ショ</t>
    </rPh>
    <rPh sb="89" eb="91">
      <t>シセツ</t>
    </rPh>
    <phoneticPr fontId="2"/>
  </si>
  <si>
    <t>事業費計：1,000,000円
・産後ケア事業感染症対策費補助金：1,000,000円</t>
    <rPh sb="0" eb="3">
      <t>ジギョウヒ</t>
    </rPh>
    <rPh sb="3" eb="4">
      <t>ケイ</t>
    </rPh>
    <rPh sb="14" eb="15">
      <t>エン</t>
    </rPh>
    <rPh sb="18" eb="20">
      <t>サンゴ</t>
    </rPh>
    <rPh sb="22" eb="24">
      <t>ジギョウ</t>
    </rPh>
    <rPh sb="24" eb="27">
      <t>カンセンショウ</t>
    </rPh>
    <rPh sb="27" eb="29">
      <t>タイサク</t>
    </rPh>
    <rPh sb="29" eb="30">
      <t>ヒ</t>
    </rPh>
    <rPh sb="30" eb="33">
      <t>ホジョキン</t>
    </rPh>
    <rPh sb="43" eb="44">
      <t>エン</t>
    </rPh>
    <phoneticPr fontId="4"/>
  </si>
  <si>
    <t>事業費計：4,336,000円
・放課後児童クラブ等環境改善整備推進事業費補助金：4,336,000円</t>
    <rPh sb="0" eb="2">
      <t>ジギョウ</t>
    </rPh>
    <rPh sb="2" eb="3">
      <t>ヒ</t>
    </rPh>
    <rPh sb="3" eb="4">
      <t>ケイ</t>
    </rPh>
    <rPh sb="14" eb="15">
      <t>エン</t>
    </rPh>
    <rPh sb="18" eb="21">
      <t>ホウカゴ</t>
    </rPh>
    <rPh sb="21" eb="23">
      <t>ジドウ</t>
    </rPh>
    <rPh sb="26" eb="27">
      <t>トウ</t>
    </rPh>
    <rPh sb="27" eb="29">
      <t>カンキョウ</t>
    </rPh>
    <rPh sb="29" eb="31">
      <t>カイゼン</t>
    </rPh>
    <rPh sb="31" eb="33">
      <t>セイビ</t>
    </rPh>
    <rPh sb="33" eb="35">
      <t>スイシン</t>
    </rPh>
    <rPh sb="35" eb="38">
      <t>ジギョウヒ</t>
    </rPh>
    <rPh sb="38" eb="41">
      <t>ホジョキン</t>
    </rPh>
    <rPh sb="51" eb="52">
      <t>エン</t>
    </rPh>
    <phoneticPr fontId="4"/>
  </si>
  <si>
    <t>①コロナ禍において、放課後児童クラブにおけるＩＣＴ化を推進するため、利用児童の入退出の管理や、オンライン会議、都道府県等が実施する研修のオンライン受講等に必要なICT機器の導入等の環境整備を実施する児童クラブに対し補助金を交付する。
②放課後児童クラブ９施設</t>
    <rPh sb="118" eb="121">
      <t>ホウカゴ</t>
    </rPh>
    <rPh sb="121" eb="123">
      <t>ジドウ</t>
    </rPh>
    <rPh sb="127" eb="129">
      <t>シセツ</t>
    </rPh>
    <phoneticPr fontId="2"/>
  </si>
  <si>
    <t>事業費計：2,339,715円
（衛生用品等購入費用）
・利用者支援事業分：1,486,607円
・いわきっ子健やか訪問事業分：298,392円
・養育支援訪問事業分：257,580円
・地域子育て支援拠点施設（子育てサポートセンター）分：297,136円</t>
    <rPh sb="0" eb="3">
      <t>ジギョウヒ</t>
    </rPh>
    <rPh sb="3" eb="4">
      <t>ケイ</t>
    </rPh>
    <rPh sb="14" eb="15">
      <t>エン</t>
    </rPh>
    <rPh sb="30" eb="33">
      <t>リヨウシャ</t>
    </rPh>
    <rPh sb="33" eb="37">
      <t>シエンジギョウ</t>
    </rPh>
    <rPh sb="37" eb="38">
      <t>ブン</t>
    </rPh>
    <rPh sb="48" eb="49">
      <t>エン</t>
    </rPh>
    <rPh sb="55" eb="57">
      <t>コスコ</t>
    </rPh>
    <rPh sb="59" eb="61">
      <t>ホウモン</t>
    </rPh>
    <rPh sb="61" eb="63">
      <t>ジギョウ</t>
    </rPh>
    <rPh sb="63" eb="64">
      <t>ブン</t>
    </rPh>
    <rPh sb="72" eb="73">
      <t>エン</t>
    </rPh>
    <rPh sb="75" eb="81">
      <t>ヨウイクシエンホウモン</t>
    </rPh>
    <rPh sb="81" eb="83">
      <t>ジギョウ</t>
    </rPh>
    <rPh sb="83" eb="84">
      <t>ブン</t>
    </rPh>
    <rPh sb="92" eb="93">
      <t>エン</t>
    </rPh>
    <rPh sb="95" eb="99">
      <t>チイキコソダ</t>
    </rPh>
    <rPh sb="100" eb="106">
      <t>シエンキョテンシセツ</t>
    </rPh>
    <rPh sb="107" eb="109">
      <t>コソダ</t>
    </rPh>
    <rPh sb="119" eb="120">
      <t>ブン</t>
    </rPh>
    <rPh sb="128" eb="129">
      <t>エン</t>
    </rPh>
    <phoneticPr fontId="4"/>
  </si>
  <si>
    <t>①新型コロナウイルス感染症の感染拡大防止の徹底を図るため、マスクや消毒液等の衛生用品等を購入する。
②７地区保健福祉センター</t>
    <rPh sb="33" eb="35">
      <t>ショウドク</t>
    </rPh>
    <rPh sb="35" eb="36">
      <t>エキ</t>
    </rPh>
    <rPh sb="38" eb="40">
      <t>エイセイ</t>
    </rPh>
    <rPh sb="40" eb="42">
      <t>ヨウヒン</t>
    </rPh>
    <rPh sb="44" eb="46">
      <t>コウニュウ</t>
    </rPh>
    <rPh sb="52" eb="54">
      <t>チク</t>
    </rPh>
    <rPh sb="54" eb="56">
      <t>ホケン</t>
    </rPh>
    <rPh sb="56" eb="58">
      <t>フクシ</t>
    </rPh>
    <phoneticPr fontId="2"/>
  </si>
  <si>
    <t>市内小中学校102校（分校含む）に消耗品費では、従来の手指消毒薬等に加え、給食配膳時のビニール手袋や、より頻繁に校内の清掃を行うための清掃用洗剤等を購入。備品購入費では、空気清浄機,、加湿器、換気用の扇風機等を購入し、学校生活における感染防止対策を講じることができた。</t>
    <rPh sb="17" eb="21">
      <t>ショウモウヒンヒ</t>
    </rPh>
    <rPh sb="24" eb="26">
      <t>ジュウライ</t>
    </rPh>
    <rPh sb="27" eb="33">
      <t>テユビショウドクヤクトウ</t>
    </rPh>
    <rPh sb="34" eb="35">
      <t>クワ</t>
    </rPh>
    <rPh sb="37" eb="42">
      <t>キュウショクハイゼンジ</t>
    </rPh>
    <rPh sb="47" eb="49">
      <t>テブクロ</t>
    </rPh>
    <rPh sb="53" eb="55">
      <t>ヒンパン</t>
    </rPh>
    <rPh sb="56" eb="58">
      <t>コウナイ</t>
    </rPh>
    <rPh sb="59" eb="61">
      <t>セイソウ</t>
    </rPh>
    <rPh sb="62" eb="63">
      <t>オコナ</t>
    </rPh>
    <rPh sb="67" eb="72">
      <t>セイソウヨウセンザイ</t>
    </rPh>
    <rPh sb="72" eb="73">
      <t>トウ</t>
    </rPh>
    <rPh sb="74" eb="76">
      <t>コウニュウ</t>
    </rPh>
    <rPh sb="77" eb="79">
      <t>ビヒン</t>
    </rPh>
    <rPh sb="79" eb="81">
      <t>コウニュウ</t>
    </rPh>
    <rPh sb="81" eb="82">
      <t>ヒ</t>
    </rPh>
    <rPh sb="85" eb="87">
      <t>クウキ</t>
    </rPh>
    <rPh sb="87" eb="90">
      <t>セイジョウキ</t>
    </rPh>
    <rPh sb="92" eb="95">
      <t>カシツキ</t>
    </rPh>
    <rPh sb="96" eb="99">
      <t>カンキヨウ</t>
    </rPh>
    <rPh sb="100" eb="103">
      <t>センプウキ</t>
    </rPh>
    <rPh sb="103" eb="104">
      <t>トウ</t>
    </rPh>
    <rPh sb="105" eb="107">
      <t>コウニュウ</t>
    </rPh>
    <rPh sb="109" eb="113">
      <t>ガッコウセイカツ</t>
    </rPh>
    <rPh sb="124" eb="125">
      <t>コウ</t>
    </rPh>
    <phoneticPr fontId="4"/>
  </si>
  <si>
    <t>市内小中学校102校（分校含む）に、利用頻度の高い普通教室・職員室に可搬型の二酸化炭素濃度測定器を設置し、室内の空気環境を可視化することにより、換気がより効率的に行え、感染症の拡大防止が図られた。さらに、消毒液等の購入により、学校生活における感染防止対策を講じることができた。</t>
    <rPh sb="18" eb="22">
      <t>リヨウヒンド</t>
    </rPh>
    <rPh sb="23" eb="24">
      <t>タカ</t>
    </rPh>
    <rPh sb="25" eb="29">
      <t>フツウキョウシツ</t>
    </rPh>
    <rPh sb="30" eb="33">
      <t>ショクインシツ</t>
    </rPh>
    <rPh sb="34" eb="37">
      <t>カハンガタ</t>
    </rPh>
    <rPh sb="38" eb="43">
      <t>ニサンカタンソ</t>
    </rPh>
    <rPh sb="43" eb="48">
      <t>ノウドソクテイキ</t>
    </rPh>
    <rPh sb="49" eb="51">
      <t>セッチ</t>
    </rPh>
    <rPh sb="53" eb="55">
      <t>シツナイ</t>
    </rPh>
    <rPh sb="56" eb="60">
      <t>クウキカンキョウ</t>
    </rPh>
    <rPh sb="61" eb="63">
      <t>カシ</t>
    </rPh>
    <rPh sb="63" eb="64">
      <t>カ</t>
    </rPh>
    <rPh sb="72" eb="74">
      <t>カンキ</t>
    </rPh>
    <rPh sb="77" eb="80">
      <t>コウリツテキ</t>
    </rPh>
    <rPh sb="81" eb="82">
      <t>オコナ</t>
    </rPh>
    <rPh sb="84" eb="87">
      <t>カンセンショウ</t>
    </rPh>
    <rPh sb="88" eb="92">
      <t>カクダイボウシ</t>
    </rPh>
    <rPh sb="93" eb="94">
      <t>ハカ</t>
    </rPh>
    <phoneticPr fontId="4"/>
  </si>
  <si>
    <t>事業費計：220,000円
・いわき市保健事業システム予防接種副本登録ツール導入委託料：220,000円</t>
    <rPh sb="0" eb="2">
      <t>ジギョウ</t>
    </rPh>
    <rPh sb="2" eb="3">
      <t>ヒ</t>
    </rPh>
    <rPh sb="3" eb="4">
      <t>ケイ</t>
    </rPh>
    <rPh sb="12" eb="13">
      <t>エン</t>
    </rPh>
    <rPh sb="19" eb="20">
      <t>シ</t>
    </rPh>
    <rPh sb="20" eb="24">
      <t>ホケンジギョウ</t>
    </rPh>
    <rPh sb="28" eb="32">
      <t>ヨボウセッシュ</t>
    </rPh>
    <rPh sb="32" eb="36">
      <t>フクホントウロク</t>
    </rPh>
    <rPh sb="39" eb="41">
      <t>ドウニュウ</t>
    </rPh>
    <rPh sb="41" eb="44">
      <t>イタクリョウ</t>
    </rPh>
    <rPh sb="52" eb="53">
      <t>エン</t>
    </rPh>
    <phoneticPr fontId="4"/>
  </si>
  <si>
    <t>（マイナンバー情報連携体制整備事業）
①Withコロナにおける新しい生活様式への対応を図るため、予防接種法に基づくロタウイルスワクチンの定期接種について、接種記録を市町村間で迅速かつ正市民</t>
    <rPh sb="48" eb="50">
      <t>ヨボウ</t>
    </rPh>
    <rPh sb="50" eb="52">
      <t>セッシュ</t>
    </rPh>
    <rPh sb="52" eb="53">
      <t>ホウ</t>
    </rPh>
    <rPh sb="54" eb="55">
      <t>モト</t>
    </rPh>
    <rPh sb="68" eb="70">
      <t>テイキ</t>
    </rPh>
    <rPh sb="70" eb="72">
      <t>セッシュ</t>
    </rPh>
    <rPh sb="77" eb="79">
      <t>セッシュ</t>
    </rPh>
    <rPh sb="79" eb="81">
      <t>キロク</t>
    </rPh>
    <rPh sb="82" eb="85">
      <t>シチョウソン</t>
    </rPh>
    <rPh sb="85" eb="86">
      <t>カン</t>
    </rPh>
    <rPh sb="87" eb="89">
      <t>ジンソク</t>
    </rPh>
    <rPh sb="91" eb="92">
      <t>タダシ</t>
    </rPh>
    <rPh sb="92" eb="94">
      <t>シミン</t>
    </rPh>
    <phoneticPr fontId="2"/>
  </si>
  <si>
    <t xml:space="preserve">事業費計：122,000円
・介護ロボット等導入支援事業費（障がい者施設）補助金：122,000円
</t>
    <rPh sb="16" eb="18">
      <t>カイゴ</t>
    </rPh>
    <rPh sb="22" eb="23">
      <t>トウ</t>
    </rPh>
    <rPh sb="23" eb="25">
      <t>ドウニュウ</t>
    </rPh>
    <rPh sb="25" eb="27">
      <t>シエン</t>
    </rPh>
    <rPh sb="27" eb="30">
      <t>ジギョウヒ</t>
    </rPh>
    <rPh sb="31" eb="32">
      <t>ショウ</t>
    </rPh>
    <rPh sb="34" eb="35">
      <t>シャ</t>
    </rPh>
    <rPh sb="35" eb="37">
      <t>シセツ</t>
    </rPh>
    <rPh sb="38" eb="41">
      <t>ホジョキン</t>
    </rPh>
    <rPh sb="49" eb="50">
      <t>エン</t>
    </rPh>
    <phoneticPr fontId="4"/>
  </si>
  <si>
    <t>（障害福祉分野のロボット等導入支援事業）
①新しい生活様式への転換を図るため、障害福祉分野における介護ロボットの導入を図る事業者に対し、費用の一部を補助する。
②社会福祉法人エル・ファロ</t>
    <rPh sb="22" eb="23">
      <t>アタラ</t>
    </rPh>
    <rPh sb="25" eb="27">
      <t>セイカツ</t>
    </rPh>
    <rPh sb="27" eb="29">
      <t>ヨウシキ</t>
    </rPh>
    <rPh sb="31" eb="33">
      <t>テンカン</t>
    </rPh>
    <rPh sb="34" eb="35">
      <t>ハカ</t>
    </rPh>
    <rPh sb="39" eb="41">
      <t>ショウガイ</t>
    </rPh>
    <rPh sb="41" eb="43">
      <t>フクシ</t>
    </rPh>
    <rPh sb="43" eb="45">
      <t>ブンヤ</t>
    </rPh>
    <rPh sb="49" eb="51">
      <t>カイゴ</t>
    </rPh>
    <rPh sb="56" eb="58">
      <t>ドウニュウ</t>
    </rPh>
    <rPh sb="59" eb="60">
      <t>ハカ</t>
    </rPh>
    <rPh sb="61" eb="63">
      <t>ジギョウ</t>
    </rPh>
    <rPh sb="63" eb="64">
      <t>シャ</t>
    </rPh>
    <rPh sb="65" eb="66">
      <t>タイ</t>
    </rPh>
    <rPh sb="68" eb="70">
      <t>ヒヨウ</t>
    </rPh>
    <rPh sb="71" eb="73">
      <t>イチブ</t>
    </rPh>
    <rPh sb="74" eb="76">
      <t>ホジョ</t>
    </rPh>
    <rPh sb="81" eb="83">
      <t>シャカイ</t>
    </rPh>
    <rPh sb="83" eb="87">
      <t>フクシホウジン</t>
    </rPh>
    <phoneticPr fontId="2"/>
  </si>
  <si>
    <t>（健（検）診結果の利活用に向けた情報標準化整備事業）
①Withコロナにおける新しい生活様式への対応を図るため、予防接種法に基づく健（検）診結果等の情報について、健（検）診機関から電磁的記録等を受け取るためのシステム整理を行う。
②市民</t>
    <rPh sb="70" eb="72">
      <t>ケッカ</t>
    </rPh>
    <rPh sb="72" eb="73">
      <t>トウ</t>
    </rPh>
    <rPh sb="74" eb="76">
      <t>ジョウホウ</t>
    </rPh>
    <rPh sb="86" eb="88">
      <t>キカン</t>
    </rPh>
    <rPh sb="90" eb="93">
      <t>デンジテキ</t>
    </rPh>
    <rPh sb="93" eb="95">
      <t>キロク</t>
    </rPh>
    <rPh sb="95" eb="96">
      <t>トウ</t>
    </rPh>
    <rPh sb="97" eb="98">
      <t>ウ</t>
    </rPh>
    <rPh sb="99" eb="100">
      <t>ト</t>
    </rPh>
    <rPh sb="108" eb="110">
      <t>セイリ</t>
    </rPh>
    <rPh sb="111" eb="112">
      <t>オコナ</t>
    </rPh>
    <rPh sb="116" eb="118">
      <t>シミン</t>
    </rPh>
    <phoneticPr fontId="2"/>
  </si>
  <si>
    <t>事業費計：952,600円
・いわき市保健事業システム検診データ副本登録ツール導入作業委託料（標準化対応取込ツール）：952,600円</t>
    <rPh sb="0" eb="3">
      <t>ジギョウヒ</t>
    </rPh>
    <rPh sb="3" eb="4">
      <t>ケイ</t>
    </rPh>
    <rPh sb="12" eb="13">
      <t>エン</t>
    </rPh>
    <rPh sb="19" eb="20">
      <t>シ</t>
    </rPh>
    <rPh sb="20" eb="24">
      <t>ホケンジギョウ</t>
    </rPh>
    <rPh sb="28" eb="30">
      <t>ケンシン</t>
    </rPh>
    <rPh sb="33" eb="37">
      <t>フクホントウロク</t>
    </rPh>
    <rPh sb="40" eb="42">
      <t>ドウニュウ</t>
    </rPh>
    <rPh sb="42" eb="44">
      <t>サギョウ</t>
    </rPh>
    <rPh sb="44" eb="47">
      <t>イタクリョウ</t>
    </rPh>
    <rPh sb="48" eb="51">
      <t>ヒョウジュンカ</t>
    </rPh>
    <rPh sb="51" eb="53">
      <t>タイオウ</t>
    </rPh>
    <rPh sb="53" eb="55">
      <t>トリコミ</t>
    </rPh>
    <rPh sb="67" eb="68">
      <t>エン</t>
    </rPh>
    <phoneticPr fontId="4"/>
  </si>
  <si>
    <t>事業費計：2,541,000円
・いわき市保健事業システム検診データ副本登録ツール導入作業委託料（「健康かるて」令和３年データ連家対応）：2,541,000円</t>
    <rPh sb="0" eb="2">
      <t>ジギョウ</t>
    </rPh>
    <rPh sb="2" eb="3">
      <t>ヒ</t>
    </rPh>
    <rPh sb="3" eb="4">
      <t>ケイ</t>
    </rPh>
    <rPh sb="14" eb="15">
      <t>エン</t>
    </rPh>
    <rPh sb="21" eb="22">
      <t>シ</t>
    </rPh>
    <rPh sb="22" eb="26">
      <t>ホケンジギョウ</t>
    </rPh>
    <rPh sb="30" eb="32">
      <t>ケンシン</t>
    </rPh>
    <rPh sb="35" eb="39">
      <t>フクホントウロク</t>
    </rPh>
    <rPh sb="42" eb="44">
      <t>ドウニュウ</t>
    </rPh>
    <rPh sb="44" eb="46">
      <t>サギョウ</t>
    </rPh>
    <rPh sb="46" eb="49">
      <t>イタクリョウ</t>
    </rPh>
    <rPh sb="51" eb="53">
      <t>ケンコウ</t>
    </rPh>
    <rPh sb="57" eb="59">
      <t>レイワ</t>
    </rPh>
    <rPh sb="60" eb="61">
      <t>ネン</t>
    </rPh>
    <rPh sb="64" eb="66">
      <t>レンケ</t>
    </rPh>
    <rPh sb="66" eb="68">
      <t>タイオウ</t>
    </rPh>
    <rPh sb="79" eb="80">
      <t>エン</t>
    </rPh>
    <phoneticPr fontId="4"/>
  </si>
  <si>
    <t>Withコロナにおける新しい生活様式への対応を図るため、予防接種法に基づくロタウイルスワクチンの定期接種について、接種記録を市町村間で迅速かつ正確に情報授受できるようマイナンバー情報と連携させることができた。</t>
    <phoneticPr fontId="4"/>
  </si>
  <si>
    <t>（健（検）診結果の利活用に向けた情報標準化整備事業）
①Withコロナにおける新しい生活様式への対応を図るため、個人がマイナポータルを通じて健（検）情報を閲覧できるために必要なシステム改修を行う。
②市民</t>
    <rPh sb="39" eb="40">
      <t>アタラ</t>
    </rPh>
    <rPh sb="42" eb="44">
      <t>セイカツ</t>
    </rPh>
    <rPh sb="44" eb="46">
      <t>ヨウシキ</t>
    </rPh>
    <rPh sb="48" eb="50">
      <t>タイオウ</t>
    </rPh>
    <rPh sb="51" eb="52">
      <t>ハカ</t>
    </rPh>
    <rPh sb="56" eb="58">
      <t>コジン</t>
    </rPh>
    <rPh sb="67" eb="68">
      <t>ツウ</t>
    </rPh>
    <rPh sb="74" eb="76">
      <t>ジョウホウ</t>
    </rPh>
    <rPh sb="77" eb="79">
      <t>エツラン</t>
    </rPh>
    <rPh sb="85" eb="87">
      <t>ヒツヨウ</t>
    </rPh>
    <rPh sb="92" eb="94">
      <t>カイシュウ</t>
    </rPh>
    <rPh sb="95" eb="96">
      <t>オコナ</t>
    </rPh>
    <rPh sb="100" eb="102">
      <t>シミン</t>
    </rPh>
    <phoneticPr fontId="2"/>
  </si>
  <si>
    <t>（幼稚園の感染症対策支援）
①市立幼稚園における新型コロナウイルス感染症対策を図るため、各施設に衛生用品を配備する
②市立幼稚園13施設</t>
    <rPh sb="1" eb="4">
      <t>ヨウチエン</t>
    </rPh>
    <rPh sb="5" eb="8">
      <t>カンセンショウ</t>
    </rPh>
    <rPh sb="8" eb="10">
      <t>タイサク</t>
    </rPh>
    <rPh sb="10" eb="12">
      <t>シエン</t>
    </rPh>
    <rPh sb="15" eb="17">
      <t>シリツ</t>
    </rPh>
    <rPh sb="17" eb="20">
      <t>ヨウチエン</t>
    </rPh>
    <rPh sb="24" eb="26">
      <t>シンガタ</t>
    </rPh>
    <rPh sb="33" eb="36">
      <t>カンセンショウ</t>
    </rPh>
    <rPh sb="36" eb="38">
      <t>タイサク</t>
    </rPh>
    <rPh sb="39" eb="40">
      <t>ハカ</t>
    </rPh>
    <rPh sb="44" eb="47">
      <t>カクシセツ</t>
    </rPh>
    <rPh sb="48" eb="50">
      <t>エイセイ</t>
    </rPh>
    <rPh sb="50" eb="52">
      <t>ヨウヒン</t>
    </rPh>
    <rPh sb="53" eb="55">
      <t>ハイビ</t>
    </rPh>
    <rPh sb="59" eb="64">
      <t>シリツヨウチエン</t>
    </rPh>
    <rPh sb="66" eb="68">
      <t>シセツ</t>
    </rPh>
    <phoneticPr fontId="2"/>
  </si>
  <si>
    <t>事業費計：2,017,656円
・消費者教育推進講座等開催業務委託料：1,817,896円
・学校教育用副読本4,000部：99,880円
・新成人等教育用ガイドブック4,000部：
99,880円</t>
    <rPh sb="0" eb="3">
      <t>ジギョウヒ</t>
    </rPh>
    <rPh sb="3" eb="4">
      <t>ケイ</t>
    </rPh>
    <rPh sb="14" eb="15">
      <t>エン</t>
    </rPh>
    <rPh sb="18" eb="21">
      <t>ショウヒシャ</t>
    </rPh>
    <rPh sb="21" eb="23">
      <t>キョウイク</t>
    </rPh>
    <rPh sb="23" eb="25">
      <t>スイシン</t>
    </rPh>
    <rPh sb="25" eb="27">
      <t>コウザ</t>
    </rPh>
    <rPh sb="27" eb="28">
      <t>トウ</t>
    </rPh>
    <rPh sb="30" eb="32">
      <t>ギョウム</t>
    </rPh>
    <rPh sb="32" eb="34">
      <t>イタク</t>
    </rPh>
    <rPh sb="34" eb="35">
      <t>リョウ</t>
    </rPh>
    <rPh sb="45" eb="46">
      <t>エン</t>
    </rPh>
    <rPh sb="61" eb="62">
      <t>ブ</t>
    </rPh>
    <rPh sb="69" eb="70">
      <t>エン</t>
    </rPh>
    <rPh sb="90" eb="91">
      <t>ブ</t>
    </rPh>
    <rPh sb="99" eb="100">
      <t>エン</t>
    </rPh>
    <phoneticPr fontId="4"/>
  </si>
  <si>
    <t>・消費者教育推進講座実施件数　48回
・消費生活コーディネーター養成講座受講者　20名
・学校教育用副読本を小学４年生へ配付
・新成人等教育用ガイドブックを高校３年生へ配付
新型コロナウイルス感染拡大による影響が長期化する中、市内人材の確保を目的とした消費生活コーディネーター養成講座の開催や、副読本等を配付することで消費者教育の推進に寄与した。</t>
    <rPh sb="1" eb="4">
      <t>ショウヒシャ</t>
    </rPh>
    <rPh sb="4" eb="6">
      <t>キョウイク</t>
    </rPh>
    <rPh sb="6" eb="8">
      <t>スイシン</t>
    </rPh>
    <rPh sb="8" eb="10">
      <t>コウザ</t>
    </rPh>
    <rPh sb="10" eb="12">
      <t>ジッシ</t>
    </rPh>
    <rPh sb="12" eb="14">
      <t>ケンスウ</t>
    </rPh>
    <rPh sb="17" eb="18">
      <t>カイ</t>
    </rPh>
    <rPh sb="20" eb="24">
      <t>ショウヒセイカツ</t>
    </rPh>
    <rPh sb="32" eb="34">
      <t>ヨウセイ</t>
    </rPh>
    <rPh sb="34" eb="36">
      <t>コウザ</t>
    </rPh>
    <rPh sb="36" eb="39">
      <t>ジュコウシャ</t>
    </rPh>
    <rPh sb="42" eb="43">
      <t>メイ</t>
    </rPh>
    <rPh sb="45" eb="47">
      <t>ガッコウ</t>
    </rPh>
    <rPh sb="54" eb="56">
      <t>ショウガク</t>
    </rPh>
    <rPh sb="57" eb="59">
      <t>ネンセイ</t>
    </rPh>
    <rPh sb="60" eb="62">
      <t>ハイフ</t>
    </rPh>
    <rPh sb="78" eb="80">
      <t>コウコウ</t>
    </rPh>
    <rPh sb="81" eb="83">
      <t>ネンセイ</t>
    </rPh>
    <rPh sb="84" eb="86">
      <t>ハイフ</t>
    </rPh>
    <rPh sb="88" eb="90">
      <t>シンガタ</t>
    </rPh>
    <rPh sb="97" eb="99">
      <t>カンセン</t>
    </rPh>
    <rPh sb="99" eb="101">
      <t>カクダイ</t>
    </rPh>
    <rPh sb="104" eb="106">
      <t>エイキョウ</t>
    </rPh>
    <rPh sb="107" eb="110">
      <t>チョウキカ</t>
    </rPh>
    <rPh sb="112" eb="113">
      <t>ナカ</t>
    </rPh>
    <rPh sb="122" eb="124">
      <t>モクテキ</t>
    </rPh>
    <rPh sb="148" eb="151">
      <t>フクドクホン</t>
    </rPh>
    <rPh sb="151" eb="152">
      <t>トウ</t>
    </rPh>
    <rPh sb="153" eb="155">
      <t>ハイフ</t>
    </rPh>
    <rPh sb="169" eb="171">
      <t>キヨ</t>
    </rPh>
    <phoneticPr fontId="4"/>
  </si>
  <si>
    <t>事業費計：2,434,000円
・自立支援機能強化事業業務委託料：2,434,000円</t>
    <rPh sb="0" eb="3">
      <t>ジギョウヒ</t>
    </rPh>
    <rPh sb="3" eb="4">
      <t>ケイ</t>
    </rPh>
    <rPh sb="30" eb="33">
      <t>イタクリョウ</t>
    </rPh>
    <phoneticPr fontId="4"/>
  </si>
  <si>
    <t>事業費計：382,134円
・衛生用品等の緊急調達事業分：382,134円（マスク、消毒液等）</t>
    <rPh sb="0" eb="3">
      <t>ジギョウヒ</t>
    </rPh>
    <rPh sb="3" eb="4">
      <t>ケイ</t>
    </rPh>
    <rPh sb="43" eb="46">
      <t>ショウドクエキ</t>
    </rPh>
    <rPh sb="46" eb="47">
      <t>トウ</t>
    </rPh>
    <phoneticPr fontId="4"/>
  </si>
  <si>
    <t>救護施設やしおみ荘において、感染予防に必要な衛生用品の購入に係る費用を補助することにより、感染防止対策を講じることができた。</t>
    <rPh sb="0" eb="4">
      <t>キュウゴシセツ</t>
    </rPh>
    <rPh sb="8" eb="9">
      <t>ソウ</t>
    </rPh>
    <rPh sb="14" eb="18">
      <t>カンセンヨボウ</t>
    </rPh>
    <rPh sb="19" eb="21">
      <t>ヒツヨウ</t>
    </rPh>
    <rPh sb="22" eb="26">
      <t>エイセイヨウヒン</t>
    </rPh>
    <phoneticPr fontId="4"/>
  </si>
  <si>
    <r>
      <t>市内体育施設15</t>
    </r>
    <r>
      <rPr>
        <sz val="11"/>
        <rFont val="ＭＳ Ｐゴシック"/>
        <family val="3"/>
        <charset val="128"/>
      </rPr>
      <t>施設に衛生用品等を配備することにより、利用者の感染防止対策を講じることができた。</t>
    </r>
    <rPh sb="0" eb="2">
      <t>シナイ</t>
    </rPh>
    <rPh sb="2" eb="6">
      <t>タイイクシセツ</t>
    </rPh>
    <rPh sb="8" eb="10">
      <t>シセツ</t>
    </rPh>
    <rPh sb="38" eb="39">
      <t>コウ</t>
    </rPh>
    <phoneticPr fontId="5"/>
  </si>
  <si>
    <t>・対象施設　公立保育所31施設
公立保育所に衛生用品等を配備することにより、感染防止対策を講じることができた。</t>
    <rPh sb="1" eb="3">
      <t>タイショウ</t>
    </rPh>
    <rPh sb="3" eb="5">
      <t>シセツ</t>
    </rPh>
    <rPh sb="6" eb="8">
      <t>コウリツ</t>
    </rPh>
    <rPh sb="8" eb="10">
      <t>ホイク</t>
    </rPh>
    <rPh sb="10" eb="11">
      <t>ショ</t>
    </rPh>
    <rPh sb="13" eb="15">
      <t>シセツ</t>
    </rPh>
    <rPh sb="17" eb="19">
      <t>コウリツ</t>
    </rPh>
    <rPh sb="19" eb="21">
      <t>ホイク</t>
    </rPh>
    <rPh sb="21" eb="22">
      <t>ショ</t>
    </rPh>
    <rPh sb="23" eb="25">
      <t>エイセイ</t>
    </rPh>
    <rPh sb="25" eb="27">
      <t>ヨウヒン</t>
    </rPh>
    <rPh sb="27" eb="28">
      <t>トウ</t>
    </rPh>
    <rPh sb="29" eb="31">
      <t>ハイビ</t>
    </rPh>
    <rPh sb="39" eb="41">
      <t>カンセン</t>
    </rPh>
    <rPh sb="41" eb="43">
      <t>ボウシ</t>
    </rPh>
    <rPh sb="43" eb="45">
      <t>タイサク</t>
    </rPh>
    <rPh sb="46" eb="47">
      <t>コウ</t>
    </rPh>
    <phoneticPr fontId="4"/>
  </si>
  <si>
    <t>対象施設　計57施設
・私立保育所　21施設
・認定こども園　10施設
・地域型保育事業所　11施設
・許可外保育施設　15施設
本事業の実施により、各施設において必要な衛生用品や備品を購入することにより、感染防止対策を講じることができた。</t>
    <rPh sb="0" eb="2">
      <t>タイショウ</t>
    </rPh>
    <rPh sb="2" eb="4">
      <t>シセツ</t>
    </rPh>
    <rPh sb="5" eb="6">
      <t>ケイ</t>
    </rPh>
    <rPh sb="8" eb="10">
      <t>シセツ</t>
    </rPh>
    <rPh sb="12" eb="14">
      <t>シリツ</t>
    </rPh>
    <rPh sb="14" eb="16">
      <t>ホイク</t>
    </rPh>
    <rPh sb="16" eb="17">
      <t>ショ</t>
    </rPh>
    <rPh sb="66" eb="69">
      <t>ホンジギョウ</t>
    </rPh>
    <rPh sb="70" eb="72">
      <t>ジッシ</t>
    </rPh>
    <rPh sb="76" eb="79">
      <t>カクシセツ</t>
    </rPh>
    <rPh sb="83" eb="85">
      <t>ヒツヨウ</t>
    </rPh>
    <rPh sb="86" eb="88">
      <t>エイセイ</t>
    </rPh>
    <rPh sb="88" eb="90">
      <t>ヨウヒン</t>
    </rPh>
    <rPh sb="91" eb="93">
      <t>ビヒン</t>
    </rPh>
    <rPh sb="94" eb="96">
      <t>コウニュウ</t>
    </rPh>
    <rPh sb="104" eb="106">
      <t>カンセン</t>
    </rPh>
    <rPh sb="106" eb="108">
      <t>ボウシ</t>
    </rPh>
    <rPh sb="108" eb="110">
      <t>タイサク</t>
    </rPh>
    <rPh sb="111" eb="112">
      <t>コウ</t>
    </rPh>
    <phoneticPr fontId="4"/>
  </si>
  <si>
    <t>事業費計：3,332,400円
・マスク：599,304円
・手指消毒液等：1,422,220円
・ハンドソープ：28,220円
・ペーパータオル：425,512円
・ビニール手袋：686,117円
・除菌シート等：171,027円</t>
    <rPh sb="0" eb="2">
      <t>ジギョウ</t>
    </rPh>
    <rPh sb="2" eb="3">
      <t>ヒ</t>
    </rPh>
    <rPh sb="3" eb="4">
      <t>ケイ</t>
    </rPh>
    <rPh sb="14" eb="15">
      <t>エン</t>
    </rPh>
    <rPh sb="29" eb="30">
      <t>エン</t>
    </rPh>
    <rPh sb="34" eb="36">
      <t>ショウドク</t>
    </rPh>
    <rPh sb="37" eb="38">
      <t>ナド</t>
    </rPh>
    <rPh sb="48" eb="49">
      <t>エン</t>
    </rPh>
    <rPh sb="64" eb="65">
      <t>エン</t>
    </rPh>
    <rPh sb="82" eb="83">
      <t>エン</t>
    </rPh>
    <rPh sb="89" eb="91">
      <t>テブクロ</t>
    </rPh>
    <rPh sb="99" eb="100">
      <t>エン</t>
    </rPh>
    <phoneticPr fontId="5"/>
  </si>
  <si>
    <t>事業費計：14,519,733円
・マスク：220,148円
・手指消毒液等：3,005,178円
・ハンドソープ：506,431円
・ペーパータオル：1,333,475円
・二酸化炭素濃度測定器：1,509,090円
・ビニール手袋：1,224,960円
・オゾン発生装置：3,920,400円
・スタンド式検温器等：2,202,860円
・除菌シート等：597,191円</t>
    <rPh sb="0" eb="3">
      <t>ジギョウヒ</t>
    </rPh>
    <rPh sb="3" eb="4">
      <t>ケイ</t>
    </rPh>
    <rPh sb="15" eb="16">
      <t>エン</t>
    </rPh>
    <rPh sb="30" eb="31">
      <t>エン</t>
    </rPh>
    <rPh sb="35" eb="37">
      <t>ショウドク</t>
    </rPh>
    <rPh sb="38" eb="39">
      <t>ナド</t>
    </rPh>
    <rPh sb="49" eb="50">
      <t>エン</t>
    </rPh>
    <rPh sb="66" eb="67">
      <t>エン</t>
    </rPh>
    <rPh sb="86" eb="87">
      <t>エン</t>
    </rPh>
    <rPh sb="109" eb="110">
      <t>エン</t>
    </rPh>
    <rPh sb="116" eb="118">
      <t>テブクロ</t>
    </rPh>
    <rPh sb="128" eb="129">
      <t>エン</t>
    </rPh>
    <rPh sb="134" eb="138">
      <t>ハッセイソウチ</t>
    </rPh>
    <rPh sb="148" eb="149">
      <t>エン</t>
    </rPh>
    <rPh sb="155" eb="156">
      <t>シキ</t>
    </rPh>
    <rPh sb="156" eb="159">
      <t>ケンオンキ</t>
    </rPh>
    <rPh sb="159" eb="160">
      <t>ナド</t>
    </rPh>
    <rPh sb="170" eb="171">
      <t>エン</t>
    </rPh>
    <rPh sb="173" eb="175">
      <t>ジョキン</t>
    </rPh>
    <rPh sb="178" eb="179">
      <t>トウ</t>
    </rPh>
    <rPh sb="187" eb="188">
      <t>エン</t>
    </rPh>
    <phoneticPr fontId="5"/>
  </si>
  <si>
    <t>○令和３年度　新型コロナウイルス感染症対応地方創生臨時交付金　実施状況及び効果検証</t>
    <rPh sb="1" eb="3">
      <t>レイワ</t>
    </rPh>
    <rPh sb="4" eb="6">
      <t>ネンド</t>
    </rPh>
    <rPh sb="7" eb="9">
      <t>シンガタ</t>
    </rPh>
    <rPh sb="16" eb="19">
      <t>カンセンショウ</t>
    </rPh>
    <rPh sb="19" eb="21">
      <t>タイオウ</t>
    </rPh>
    <rPh sb="21" eb="23">
      <t>チホウ</t>
    </rPh>
    <rPh sb="23" eb="25">
      <t>ソウセイ</t>
    </rPh>
    <rPh sb="25" eb="27">
      <t>リンジ</t>
    </rPh>
    <rPh sb="27" eb="30">
      <t>コウフキン</t>
    </rPh>
    <rPh sb="31" eb="33">
      <t>ジッシ</t>
    </rPh>
    <rPh sb="33" eb="35">
      <t>ジョウキョウ</t>
    </rPh>
    <rPh sb="35" eb="36">
      <t>オヨ</t>
    </rPh>
    <rPh sb="37" eb="39">
      <t>コウカ</t>
    </rPh>
    <rPh sb="39" eb="41">
      <t>ケンショウ</t>
    </rPh>
    <phoneticPr fontId="4"/>
  </si>
  <si>
    <t>①事業の概要
②事業の対象（交付対象者、対象施設等）</t>
    <phoneticPr fontId="5"/>
  </si>
  <si>
    <t>①新型コロナウイルス感染症の影響に伴い、都市部から地方への「リビング・シフト」が進む社会環境の変化を捉え、ワーケーションを推進するため、ワークスペースの整備や情報発信等に取り組み、関係・交流人口の拡大を図る。
②都市部在住の就業者</t>
    <phoneticPr fontId="4"/>
  </si>
  <si>
    <t>①感染リスクを極力抑えた安心安全かつ利便性を高めた移動手段を確保するとともに、新しい生活様式を踏まえた地域経済の活性化を図ることを目的に、次世代交通システム「MaaS」の取り組みを推進する。
②市民、観光客</t>
    <phoneticPr fontId="4"/>
  </si>
  <si>
    <t>①非来館型サービスを促進するため、電子図書館システムを導入し、インターネット経由で紙の本と同様に、電子書籍の検索・貸出・返却・閲覧を可能とする取り組みを行う。
②総合図書館</t>
    <phoneticPr fontId="4"/>
  </si>
  <si>
    <t>①複雑化する都市の課題解決を図るスマートシティの取り組みやコロナ後の社会を踏まえたモデル的開発を推進するなど、モデル地区においてスマートシティ・スーパーシティの形成に向けた取り組みを行う。
②モデル地区：いわきニュータウン高久地区</t>
    <phoneticPr fontId="4"/>
  </si>
  <si>
    <t xml:space="preserve">市内事業者が「経営改善計画」 及び 「早期経営改善計画」 を策定した際、策定経費の一部を補助した。ポストコロナを見据え、自社の経営改善に向けて取り組みを進める事業者を支援することで、市内企業の「強い企業づくり」の推進に寄与した。 </t>
    <rPh sb="30" eb="32">
      <t>サクテイ</t>
    </rPh>
    <rPh sb="34" eb="35">
      <t>サイ</t>
    </rPh>
    <rPh sb="60" eb="62">
      <t>ジシャ</t>
    </rPh>
    <rPh sb="68" eb="69">
      <t>ム</t>
    </rPh>
    <rPh sb="76" eb="77">
      <t>スス</t>
    </rPh>
    <rPh sb="79" eb="81">
      <t>ジギョウ</t>
    </rPh>
    <rPh sb="81" eb="82">
      <t>シャ</t>
    </rPh>
    <rPh sb="83" eb="85">
      <t>シエン</t>
    </rPh>
    <rPh sb="91" eb="93">
      <t>シナイ</t>
    </rPh>
    <rPh sb="93" eb="95">
      <t>キギョウ</t>
    </rPh>
    <rPh sb="97" eb="98">
      <t>ツヨ</t>
    </rPh>
    <rPh sb="99" eb="101">
      <t>キギョウ</t>
    </rPh>
    <rPh sb="106" eb="108">
      <t>スイシン</t>
    </rPh>
    <rPh sb="109" eb="111">
      <t>キヨ</t>
    </rPh>
    <phoneticPr fontId="4"/>
  </si>
  <si>
    <t>①店舗等を賃借または自己所有して事業を行っている事業者で、新型コロナウイルス感染症の影響により売上が減少している事業者の事業継続を支援するため、店舗等を維持するための支援金を支給する。
（ｱ）支援金：831,600千円
・賃借店舗分：月額賃料の1/2の６か月相当分を補助。ただし、１店舗等あたり月額５万円（最大30万円）を上限。
・自己所有店舗分：一律10万円を上限
②次の要件をすべて満たす事業者
・市内に店舗等を有すること
・売上が前年または前々年同月比で30％以上減少
・福島県新型コロナウイルス感染症拡大防止協力金の対象者でないこと
・市税を滞納していないこと</t>
    <phoneticPr fontId="4"/>
  </si>
  <si>
    <t>・ワークスペースの整備　沿岸部３施設
（新よね旅館（小名浜）、宿泊交流施設ＡＣ館（植田）、アートスタジオＢＮＴＮ（久之浜））
・情報発信　JTBのHP、日経トレンディへの掲載
・旅行商品の造成　JTBを活用したワーケーションプランの造成（５メニュー）
・ワーケーションツアーの実施　上記プランのモニターツアーの実施
沿岸部に新たなワークスペースを整備することにより、既存の常磐地区の観光誘客だけでなく、沿岸部のならではのアクティビティも楽しんでいただくなど、広い活用を提案できた。</t>
    <rPh sb="12" eb="14">
      <t>エンガン</t>
    </rPh>
    <rPh sb="14" eb="15">
      <t>ブ</t>
    </rPh>
    <rPh sb="159" eb="162">
      <t>エンガンブ</t>
    </rPh>
    <rPh sb="163" eb="164">
      <t>アラ</t>
    </rPh>
    <rPh sb="174" eb="176">
      <t>セイビ</t>
    </rPh>
    <rPh sb="184" eb="186">
      <t>キゾン</t>
    </rPh>
    <rPh sb="187" eb="189">
      <t>ジョウバン</t>
    </rPh>
    <rPh sb="189" eb="191">
      <t>チク</t>
    </rPh>
    <rPh sb="192" eb="194">
      <t>カンコウ</t>
    </rPh>
    <rPh sb="194" eb="196">
      <t>ユウキャク</t>
    </rPh>
    <rPh sb="202" eb="205">
      <t>エンガンブ</t>
    </rPh>
    <rPh sb="219" eb="220">
      <t>タノ</t>
    </rPh>
    <rPh sb="230" eb="231">
      <t>ヒロ</t>
    </rPh>
    <rPh sb="232" eb="234">
      <t>カツヨウ</t>
    </rPh>
    <rPh sb="235" eb="237">
      <t>テイアン</t>
    </rPh>
    <phoneticPr fontId="4"/>
  </si>
  <si>
    <t>⑴観光MaaS
・利用実績　1,342人（実施期間：Ｒ３.11.６～Ｒ４.３.31）
　小名浜・常磐地区をモデルに観光移動に対応したタクシー配車アプリ、キャッシュレス決済を導入。利用者特典として、小名浜地区10箇所、常磐地区23箇所の協賛店で利用できる電子クーポンを発行した。
⑵おつかいMaaS
・利用実績　461件（実施期間：Ｒ３.11.８～Ｒ４.３.31）
　高齢者等の買い物弱者支援や生活利便性の向上を図るため、市内スーパーと連携した宅配サービスに対応した配送クラウドシステムを導入。</t>
    <rPh sb="1" eb="3">
      <t>カンコウ</t>
    </rPh>
    <rPh sb="9" eb="11">
      <t>リヨウ</t>
    </rPh>
    <rPh sb="11" eb="13">
      <t>ジッセキ</t>
    </rPh>
    <rPh sb="19" eb="20">
      <t>ニン</t>
    </rPh>
    <rPh sb="21" eb="23">
      <t>ジッシ</t>
    </rPh>
    <rPh sb="23" eb="25">
      <t>キカン</t>
    </rPh>
    <rPh sb="44" eb="47">
      <t>オナハマ</t>
    </rPh>
    <rPh sb="48" eb="50">
      <t>ジョウバン</t>
    </rPh>
    <rPh sb="50" eb="52">
      <t>チク</t>
    </rPh>
    <rPh sb="57" eb="59">
      <t>カンコウ</t>
    </rPh>
    <rPh sb="59" eb="61">
      <t>イドウ</t>
    </rPh>
    <rPh sb="62" eb="64">
      <t>タイオウ</t>
    </rPh>
    <rPh sb="70" eb="72">
      <t>ハイシャ</t>
    </rPh>
    <rPh sb="83" eb="85">
      <t>ケッサイ</t>
    </rPh>
    <rPh sb="86" eb="88">
      <t>ドウニュウ</t>
    </rPh>
    <rPh sb="89" eb="92">
      <t>リヨウシャ</t>
    </rPh>
    <rPh sb="92" eb="94">
      <t>トクテン</t>
    </rPh>
    <rPh sb="98" eb="101">
      <t>オナハマ</t>
    </rPh>
    <rPh sb="101" eb="103">
      <t>チク</t>
    </rPh>
    <rPh sb="105" eb="107">
      <t>カショ</t>
    </rPh>
    <rPh sb="108" eb="110">
      <t>ジョウバン</t>
    </rPh>
    <rPh sb="110" eb="112">
      <t>チク</t>
    </rPh>
    <rPh sb="114" eb="116">
      <t>カショ</t>
    </rPh>
    <rPh sb="117" eb="119">
      <t>キョウサン</t>
    </rPh>
    <rPh sb="119" eb="120">
      <t>テン</t>
    </rPh>
    <rPh sb="121" eb="123">
      <t>リヨウ</t>
    </rPh>
    <rPh sb="126" eb="128">
      <t>デンシ</t>
    </rPh>
    <rPh sb="133" eb="135">
      <t>ハッコウ</t>
    </rPh>
    <rPh sb="151" eb="153">
      <t>リヨウ</t>
    </rPh>
    <rPh sb="153" eb="155">
      <t>ジッセキ</t>
    </rPh>
    <rPh sb="159" eb="160">
      <t>ケン</t>
    </rPh>
    <rPh sb="161" eb="163">
      <t>ジッシ</t>
    </rPh>
    <rPh sb="163" eb="165">
      <t>キカン</t>
    </rPh>
    <rPh sb="184" eb="187">
      <t>コウレイシャ</t>
    </rPh>
    <rPh sb="187" eb="188">
      <t>トウ</t>
    </rPh>
    <rPh sb="189" eb="190">
      <t>カ</t>
    </rPh>
    <rPh sb="191" eb="192">
      <t>モノ</t>
    </rPh>
    <rPh sb="192" eb="194">
      <t>ジャクシャ</t>
    </rPh>
    <rPh sb="194" eb="196">
      <t>シエン</t>
    </rPh>
    <rPh sb="197" eb="199">
      <t>セイカツ</t>
    </rPh>
    <rPh sb="199" eb="202">
      <t>リベンセイ</t>
    </rPh>
    <rPh sb="203" eb="205">
      <t>コウジョウ</t>
    </rPh>
    <rPh sb="206" eb="207">
      <t>ハカ</t>
    </rPh>
    <rPh sb="211" eb="213">
      <t>シナイ</t>
    </rPh>
    <rPh sb="218" eb="220">
      <t>レンケイ</t>
    </rPh>
    <rPh sb="222" eb="224">
      <t>タクハイ</t>
    </rPh>
    <rPh sb="229" eb="231">
      <t>タイオウ</t>
    </rPh>
    <rPh sb="233" eb="235">
      <t>ハイソウ</t>
    </rPh>
    <rPh sb="244" eb="246">
      <t>ドウニュウ</t>
    </rPh>
    <phoneticPr fontId="4"/>
  </si>
  <si>
    <t>事業費計：188,497,517円
・超過勤務手当：132,448,389円
・特殊勤務手当：40,118,000円
・管理職員特別勤務手当：5,487,000円
・会計年度任用職員人件費：10,444,128円</t>
    <rPh sb="0" eb="2">
      <t>ジギョウ</t>
    </rPh>
    <rPh sb="2" eb="3">
      <t>ヒ</t>
    </rPh>
    <rPh sb="3" eb="4">
      <t>ケイ</t>
    </rPh>
    <rPh sb="16" eb="17">
      <t>エン</t>
    </rPh>
    <rPh sb="106" eb="107">
      <t>エン</t>
    </rPh>
    <phoneticPr fontId="4"/>
  </si>
  <si>
    <t>①新型コロナウイルス感染症の感染予防の観点や、工事等入札事務の安定的・継続的な執行を図るため、電子入札システムを導入する。
②市、入札参加事業者</t>
    <phoneticPr fontId="4"/>
  </si>
  <si>
    <t>・令和４年７月より電子入札の本格運用開始
工事等入札事務を電子化することにより、新型コロナウイルス感染症の感染予防や台風等の災害時においても、安定的・継続的に入札事務を執行することができ、また、応札者が設計書の受け取りや入札のために来庁する時間的・費用的コストを低減することに寄与している。</t>
    <rPh sb="56" eb="58">
      <t>ヨボウ</t>
    </rPh>
    <rPh sb="80" eb="82">
      <t>ニュウサツ</t>
    </rPh>
    <rPh sb="82" eb="84">
      <t>ジム</t>
    </rPh>
    <phoneticPr fontId="4"/>
  </si>
  <si>
    <t>①新型コロナウイルス感染症の感染・まん延防止のため、文化施設（８箇所）に消毒液等の衛生用品を配備し、来場者の安全性を確保する。
②利用者、市民会館（３箇所）、文化施設（５箇所）</t>
    <rPh sb="32" eb="34">
      <t>カショ</t>
    </rPh>
    <rPh sb="75" eb="77">
      <t>カショ</t>
    </rPh>
    <rPh sb="85" eb="87">
      <t>カショ</t>
    </rPh>
    <phoneticPr fontId="4"/>
  </si>
  <si>
    <t>事業費計：843,216円
・消毒液（手指用）（１ℓ）759本：576,081円
・消毒液（器具用）（１ℓ）210本：173,250円
・ペーパータオル（200枚入）255箱：25,245円
・マスク（50枚入）160箱：68,640円</t>
    <rPh sb="0" eb="3">
      <t>ジギョウヒ</t>
    </rPh>
    <rPh sb="3" eb="4">
      <t>ケイ</t>
    </rPh>
    <rPh sb="12" eb="13">
      <t>エン</t>
    </rPh>
    <phoneticPr fontId="4"/>
  </si>
  <si>
    <t>①新型コロナウイルス感染症の感染・まん延防止のため、体育施設（15箇所）に消毒液等の衛生用品を配備し、来場者の安全性を確保する。
②利用者、体育施設（15箇所）</t>
    <rPh sb="33" eb="35">
      <t>カショ</t>
    </rPh>
    <rPh sb="77" eb="79">
      <t>カショ</t>
    </rPh>
    <phoneticPr fontId="4"/>
  </si>
  <si>
    <t>事業費計：2,151,314円
・消毒液(１ℓ）1,455本（手指用）：1,104,345円
・消毒液(１ℓ）832本（器具用）：686,400円
・ペーパータオル（1075ﾊﾟｯｸ）：100,419円
・プラスチック手袋（154箱）：61,600円
・アルコールディスペンサー（１台）：99,550円
・ハンドスプレーディスペンサー（１台）：99,000円</t>
    <rPh sb="32" eb="35">
      <t>シュシヨウ</t>
    </rPh>
    <rPh sb="61" eb="63">
      <t>キグ</t>
    </rPh>
    <phoneticPr fontId="4"/>
  </si>
  <si>
    <t>（実施内容）
⑴アンケート及び抽選
・アンケート回答数　6,990人
　チェックイン時に配布する懸賞付アンケートに回答した方の中から抽選で430名にいわき湯本温泉宿泊券等本市の観光を楽しめる景品をプレゼントする。
⑵クーポン券配布
・実施期間：Ｒ３.11.13～Ｒ３.12.31
・20,000枚割当の内、19,433枚配布し、18,402枚の利用（利用額：9,201,000円）
　市内飲食店等で利用できる割引クーポン券を宿泊料金に応じて、一人当たり最大2,000円分配布（先着約5,000名分）。
　アンケートの実施による、本市への来訪目的等の調査結果の獲得や景品のプレゼントによる、市物産品等のPR、また、市独自の施策「あんしんコロナお知らせシステム」のさらなる活用が推進されたことによる、感染拡大防止と併せた、観光関連産業の需要回復に一定の効果があった。</t>
    <rPh sb="113" eb="114">
      <t>ケン</t>
    </rPh>
    <rPh sb="260" eb="262">
      <t>ジッシ</t>
    </rPh>
    <rPh sb="276" eb="278">
      <t>チョウサ</t>
    </rPh>
    <rPh sb="278" eb="280">
      <t>ケッカ</t>
    </rPh>
    <rPh sb="281" eb="283">
      <t>カクトク</t>
    </rPh>
    <rPh sb="284" eb="286">
      <t>ケイヒン</t>
    </rPh>
    <rPh sb="296" eb="297">
      <t>シ</t>
    </rPh>
    <rPh sb="297" eb="299">
      <t>ブッサン</t>
    </rPh>
    <rPh sb="299" eb="300">
      <t>ヒン</t>
    </rPh>
    <rPh sb="300" eb="301">
      <t>トウ</t>
    </rPh>
    <rPh sb="357" eb="358">
      <t>アワ</t>
    </rPh>
    <rPh sb="370" eb="372">
      <t>カイフク</t>
    </rPh>
    <rPh sb="373" eb="375">
      <t>イッテイ</t>
    </rPh>
    <rPh sb="376" eb="378">
      <t>コウカ</t>
    </rPh>
    <phoneticPr fontId="4"/>
  </si>
  <si>
    <t>事業費計：4,460,802円
・手指消毒液：634,861円
・塩ビパーテーション： 6,610円
・非接触型体温計：33,440円
・抗原検査キット：369,974円
・その他予防対策用品（除菌クロス、ペーパータオル、フェイスシールド等）：81,201円
・館内消毒業務委託：3,160,476円
・足踏み式消毒スタンド８台：174,240円</t>
    <rPh sb="14" eb="15">
      <t>エン</t>
    </rPh>
    <rPh sb="18" eb="23">
      <t>テユビショウドクエキ</t>
    </rPh>
    <rPh sb="31" eb="32">
      <t>エン</t>
    </rPh>
    <rPh sb="34" eb="35">
      <t>エン</t>
    </rPh>
    <rPh sb="50" eb="51">
      <t>エン</t>
    </rPh>
    <rPh sb="59" eb="60">
      <t>ケイ</t>
    </rPh>
    <rPh sb="67" eb="68">
      <t>エン</t>
    </rPh>
    <rPh sb="70" eb="74">
      <t>コウゲンケンサ</t>
    </rPh>
    <rPh sb="85" eb="86">
      <t>エン</t>
    </rPh>
    <rPh sb="132" eb="136">
      <t>カンナイショウドク</t>
    </rPh>
    <rPh sb="136" eb="140">
      <t>ギョウムイタク</t>
    </rPh>
    <rPh sb="150" eb="151">
      <t>エン</t>
    </rPh>
    <rPh sb="153" eb="155">
      <t>アシブ</t>
    </rPh>
    <rPh sb="156" eb="157">
      <t>シキ</t>
    </rPh>
    <rPh sb="157" eb="159">
      <t>ショウドク</t>
    </rPh>
    <rPh sb="164" eb="165">
      <t>ダイ</t>
    </rPh>
    <rPh sb="173" eb="174">
      <t>エン</t>
    </rPh>
    <phoneticPr fontId="4"/>
  </si>
  <si>
    <t>①ゴールデンウィーク後の感染を早期に把握し感染拡大を可能な限り抑制するため、感染の不安があり、検査を希望する市民を対象にPCR検査を実施（5/10～5/28）する。
②ゴールデンウィーク中に市外への往来や複数人数での会食等を行ったことにより、感染への不安がある市民</t>
    <phoneticPr fontId="4"/>
  </si>
  <si>
    <t>検査を希望する市民を対象にPCR検査を実施し、感染不安を払拭した。また、５月12日をピークに新規陽性者数は減少しており、一定の感染拡大防止効果があったと考える。</t>
    <rPh sb="23" eb="25">
      <t>カンセン</t>
    </rPh>
    <rPh sb="25" eb="27">
      <t>フアン</t>
    </rPh>
    <rPh sb="28" eb="30">
      <t>フッショク</t>
    </rPh>
    <rPh sb="37" eb="38">
      <t>ガツ</t>
    </rPh>
    <rPh sb="40" eb="41">
      <t>ニチ</t>
    </rPh>
    <rPh sb="46" eb="48">
      <t>シンキ</t>
    </rPh>
    <rPh sb="48" eb="50">
      <t>ヨウセイ</t>
    </rPh>
    <rPh sb="50" eb="51">
      <t>シャ</t>
    </rPh>
    <rPh sb="51" eb="52">
      <t>スウ</t>
    </rPh>
    <rPh sb="53" eb="55">
      <t>ゲンショウ</t>
    </rPh>
    <rPh sb="60" eb="62">
      <t>イッテイ</t>
    </rPh>
    <rPh sb="63" eb="67">
      <t>カンセンカクダイ</t>
    </rPh>
    <rPh sb="67" eb="69">
      <t>ボウシ</t>
    </rPh>
    <rPh sb="69" eb="71">
      <t>コウカ</t>
    </rPh>
    <rPh sb="76" eb="77">
      <t>カンガ</t>
    </rPh>
    <phoneticPr fontId="4"/>
  </si>
  <si>
    <t>①新型コロナウイルス感染症の感染拡大に伴い経済活動が停滞する中、事業者の事業継続を支援するため、経営計画を作成して取り組む業態転換や販路開拓等を支援する国の生産性革命推進事業「持続化補助金」の交付決定を受けた事業者に対して、経費の一部を補助する。
②次の要件をすべて満たす事業者
・市内に本社又は本店が所在していること
・国の生産性革命推進事業「持続化補助金」(特別枠)の交付決定を受けていること
・市税を滞納していないこと</t>
    <rPh sb="1" eb="3">
      <t>シンガタ</t>
    </rPh>
    <rPh sb="10" eb="13">
      <t>カンセンショウ</t>
    </rPh>
    <phoneticPr fontId="3"/>
  </si>
  <si>
    <t>①感染症の陽性者と接触した可能性のある人を迅速に把握する「あんしんコロナお知らせシステム」を運用するとともに、登録ユーザーにシステムの導入店舗で利用できるクーポン券を抽選で贈呈することで、経済活動の回復を図る。
②飲食業、理美容業、娯楽業、サービス業等、市民</t>
    <phoneticPr fontId="4"/>
  </si>
  <si>
    <t>コロナ禍で多様な働き方への関心が高まる中、副業者や創業者が働きやすい環境づくりを進めるため、いわき産業創造館内にシェアオフィスを整備。また、市内企業等の生産性の向上を図るため、副業人材活用の支援体制を構築。さらに、豊富な実務経験を有する大企業のＯＢや専門家(新現役)が市内企業の経営課題解決をサポートする新現役交流会を開催した。
シェアオフィス利用者は令和４年６月末時点で月会員が33名、施設利用件数は延べ2,168件であり、副業や創業者の働きやすい環境づくりに寄与した。
また、副業人材活用の支援体制構築により、市内７者が副業人材を活用し、経営課題の解決に向けた取り組みを進めており、市内企業の「強い企業づくり」を推進するとともに、地元金融機関等支援機関の支援力の強化に寄与した。</t>
    <rPh sb="3" eb="4">
      <t>カ</t>
    </rPh>
    <rPh sb="5" eb="7">
      <t>タヨウ</t>
    </rPh>
    <rPh sb="134" eb="136">
      <t>シナイ</t>
    </rPh>
    <rPh sb="136" eb="138">
      <t>キギョウ</t>
    </rPh>
    <rPh sb="139" eb="141">
      <t>ケイエイ</t>
    </rPh>
    <rPh sb="141" eb="143">
      <t>カダイ</t>
    </rPh>
    <rPh sb="143" eb="145">
      <t>カイケツ</t>
    </rPh>
    <rPh sb="172" eb="174">
      <t>リヨウ</t>
    </rPh>
    <rPh sb="174" eb="175">
      <t>シャ</t>
    </rPh>
    <rPh sb="176" eb="178">
      <t>レイワ</t>
    </rPh>
    <rPh sb="179" eb="180">
      <t>ネン</t>
    </rPh>
    <rPh sb="181" eb="182">
      <t>ガツ</t>
    </rPh>
    <rPh sb="182" eb="183">
      <t>マツ</t>
    </rPh>
    <rPh sb="183" eb="185">
      <t>ジテン</t>
    </rPh>
    <rPh sb="186" eb="187">
      <t>ツキ</t>
    </rPh>
    <rPh sb="187" eb="189">
      <t>カイイン</t>
    </rPh>
    <rPh sb="192" eb="193">
      <t>メイ</t>
    </rPh>
    <rPh sb="194" eb="196">
      <t>シセツ</t>
    </rPh>
    <rPh sb="196" eb="198">
      <t>リヨウ</t>
    </rPh>
    <rPh sb="198" eb="200">
      <t>ケンスウ</t>
    </rPh>
    <rPh sb="201" eb="202">
      <t>ノ</t>
    </rPh>
    <rPh sb="208" eb="209">
      <t>ケン</t>
    </rPh>
    <rPh sb="213" eb="215">
      <t>フクギョウ</t>
    </rPh>
    <rPh sb="216" eb="218">
      <t>ソウギョウ</t>
    </rPh>
    <rPh sb="218" eb="219">
      <t>シャ</t>
    </rPh>
    <rPh sb="220" eb="221">
      <t>ハタラ</t>
    </rPh>
    <rPh sb="225" eb="227">
      <t>カンキョウ</t>
    </rPh>
    <rPh sb="231" eb="233">
      <t>キヨ</t>
    </rPh>
    <rPh sb="240" eb="242">
      <t>フクギョウ</t>
    </rPh>
    <rPh sb="242" eb="244">
      <t>ジンザイ</t>
    </rPh>
    <rPh sb="244" eb="246">
      <t>カツヨウ</t>
    </rPh>
    <rPh sb="247" eb="249">
      <t>シエン</t>
    </rPh>
    <rPh sb="249" eb="251">
      <t>タイセイ</t>
    </rPh>
    <rPh sb="251" eb="253">
      <t>コウチク</t>
    </rPh>
    <rPh sb="257" eb="259">
      <t>シナイ</t>
    </rPh>
    <rPh sb="260" eb="261">
      <t>シャ</t>
    </rPh>
    <rPh sb="262" eb="264">
      <t>フクギョウ</t>
    </rPh>
    <rPh sb="264" eb="266">
      <t>ジンザイ</t>
    </rPh>
    <rPh sb="267" eb="269">
      <t>カツヨウ</t>
    </rPh>
    <rPh sb="271" eb="275">
      <t>ケイエイカダイ</t>
    </rPh>
    <rPh sb="276" eb="278">
      <t>カイケツ</t>
    </rPh>
    <rPh sb="279" eb="280">
      <t>ム</t>
    </rPh>
    <rPh sb="287" eb="288">
      <t>スス</t>
    </rPh>
    <rPh sb="317" eb="324">
      <t>ジモトキンユウキカントウ</t>
    </rPh>
    <rPh sb="324" eb="328">
      <t>シエンキカン</t>
    </rPh>
    <rPh sb="329" eb="332">
      <t>シエンリョク</t>
    </rPh>
    <rPh sb="333" eb="335">
      <t>キョウカ</t>
    </rPh>
    <rPh sb="336" eb="338">
      <t>キヨ</t>
    </rPh>
    <phoneticPr fontId="4"/>
  </si>
  <si>
    <t>・企業PR動画作成　21者
・市内高校への動画周知チラシ配布　20校
新たに企業PR動画特設ページを作成した「いわき市就職応援サイト」のアクセス数が、令和２年度は568,660件であったが、令和３年度は742,466件と約３割増加となり、企業情報等を入手する機会の創出に一定の役割を果たした。</t>
    <rPh sb="12" eb="13">
      <t>シャ</t>
    </rPh>
    <rPh sb="36" eb="37">
      <t>アラ</t>
    </rPh>
    <rPh sb="39" eb="41">
      <t>キギョウ</t>
    </rPh>
    <rPh sb="43" eb="45">
      <t>ドウガ</t>
    </rPh>
    <rPh sb="45" eb="47">
      <t>トクセツ</t>
    </rPh>
    <rPh sb="51" eb="53">
      <t>サクセイ</t>
    </rPh>
    <rPh sb="96" eb="98">
      <t>レイワ</t>
    </rPh>
    <rPh sb="99" eb="101">
      <t>ネンド</t>
    </rPh>
    <rPh sb="109" eb="110">
      <t>ケン</t>
    </rPh>
    <rPh sb="111" eb="112">
      <t>ヤク</t>
    </rPh>
    <rPh sb="113" eb="114">
      <t>ワリ</t>
    </rPh>
    <rPh sb="114" eb="116">
      <t>ゾウカ</t>
    </rPh>
    <phoneticPr fontId="4"/>
  </si>
  <si>
    <t>事業費計：644,784円
・消毒液（１ℓ）180本：354,420円
・消毒液（５ℓ）30本：93,684円
・ゴム手袋60箱：138,600円
・ペーパータオル300袋：58,080円</t>
    <rPh sb="31" eb="36">
      <t>420エン</t>
    </rPh>
    <rPh sb="38" eb="41">
      <t>ショウドクエキ</t>
    </rPh>
    <rPh sb="47" eb="48">
      <t>ホン</t>
    </rPh>
    <rPh sb="51" eb="56">
      <t>684エン</t>
    </rPh>
    <rPh sb="60" eb="62">
      <t>テブクロ</t>
    </rPh>
    <rPh sb="64" eb="65">
      <t>ハコ</t>
    </rPh>
    <rPh sb="73" eb="74">
      <t>エン</t>
    </rPh>
    <rPh sb="86" eb="87">
      <t>フクロ</t>
    </rPh>
    <rPh sb="94" eb="95">
      <t>エン</t>
    </rPh>
    <phoneticPr fontId="4"/>
  </si>
  <si>
    <t>①市長選挙の執行（令和３年９月）に伴い、投票会場等における感染防止対策を図る。
②投票人及び投開票事務従事者等</t>
    <rPh sb="9" eb="11">
      <t>レイワ</t>
    </rPh>
    <rPh sb="12" eb="13">
      <t>ネン</t>
    </rPh>
    <rPh sb="14" eb="15">
      <t>ガツ</t>
    </rPh>
    <phoneticPr fontId="3"/>
  </si>
  <si>
    <t>事業費計：694,622円
・使い捨てクリップ鉛筆121,000本：251,559円
・ゴム手袋（100枚入）10箱：7,670円
・ポリロート30個：2,970円
・リンレイテープ155本：98,890円
・除菌ウエットシート（100枚入）250個：122,375円
・手指消毒液（500㎖l）217本、（５ℓ）７本：204,558円
・非接触型体温計1台：6,600円</t>
    <rPh sb="0" eb="3">
      <t>ジギョウヒ</t>
    </rPh>
    <rPh sb="3" eb="4">
      <t>ケイ</t>
    </rPh>
    <rPh sb="12" eb="13">
      <t>エン</t>
    </rPh>
    <rPh sb="16" eb="17">
      <t>ツカ</t>
    </rPh>
    <rPh sb="18" eb="19">
      <t>ス</t>
    </rPh>
    <rPh sb="24" eb="26">
      <t>エンピツ</t>
    </rPh>
    <rPh sb="33" eb="34">
      <t>ホン</t>
    </rPh>
    <rPh sb="42" eb="43">
      <t>エン</t>
    </rPh>
    <rPh sb="47" eb="49">
      <t>テブクロ</t>
    </rPh>
    <rPh sb="53" eb="55">
      <t>マイイ</t>
    </rPh>
    <rPh sb="58" eb="59">
      <t>ハコ</t>
    </rPh>
    <rPh sb="65" eb="66">
      <t>エン</t>
    </rPh>
    <rPh sb="75" eb="76">
      <t>コ</t>
    </rPh>
    <rPh sb="82" eb="83">
      <t>エン</t>
    </rPh>
    <rPh sb="95" eb="96">
      <t>ホン</t>
    </rPh>
    <rPh sb="103" eb="104">
      <t>エン</t>
    </rPh>
    <rPh sb="106" eb="108">
      <t>ジョキン</t>
    </rPh>
    <rPh sb="119" eb="120">
      <t>マイ</t>
    </rPh>
    <rPh sb="120" eb="121">
      <t>イ</t>
    </rPh>
    <rPh sb="125" eb="126">
      <t>コ</t>
    </rPh>
    <rPh sb="134" eb="135">
      <t>エン</t>
    </rPh>
    <rPh sb="137" eb="141">
      <t>シュシショウドク</t>
    </rPh>
    <rPh sb="141" eb="142">
      <t>エキ</t>
    </rPh>
    <rPh sb="152" eb="153">
      <t>ホン</t>
    </rPh>
    <rPh sb="168" eb="169">
      <t>エン</t>
    </rPh>
    <rPh sb="171" eb="175">
      <t>ヒセッショクガタ</t>
    </rPh>
    <rPh sb="175" eb="178">
      <t>タイオンケイ</t>
    </rPh>
    <rPh sb="179" eb="180">
      <t>ダイ</t>
    </rPh>
    <rPh sb="186" eb="187">
      <t>エン</t>
    </rPh>
    <phoneticPr fontId="4"/>
  </si>
  <si>
    <t>期日前投票所（17箇所）、当日投票所（138箇所）、開票所（１箇所）に衛生用品等を配備することにより、投票者及び事務従事者の感染防止対策を講じることができた。</t>
    <rPh sb="0" eb="6">
      <t>キジツゼントウヒョウジョ</t>
    </rPh>
    <rPh sb="9" eb="11">
      <t>カショ</t>
    </rPh>
    <rPh sb="13" eb="15">
      <t>トウジツ</t>
    </rPh>
    <rPh sb="15" eb="17">
      <t>トウヒョウ</t>
    </rPh>
    <rPh sb="17" eb="18">
      <t>ジョ</t>
    </rPh>
    <rPh sb="22" eb="24">
      <t>カショ</t>
    </rPh>
    <rPh sb="26" eb="29">
      <t>カイヒョウジョ</t>
    </rPh>
    <rPh sb="51" eb="54">
      <t>トウヒョウシャ</t>
    </rPh>
    <rPh sb="54" eb="55">
      <t>オヨ</t>
    </rPh>
    <rPh sb="56" eb="58">
      <t>ジム</t>
    </rPh>
    <rPh sb="58" eb="61">
      <t>ジュウジシャ</t>
    </rPh>
    <phoneticPr fontId="4"/>
  </si>
  <si>
    <t>①市立公民館に手指消毒液等を配備し、施設内の感染防止を図る。
②市立公民館37館</t>
    <rPh sb="12" eb="13">
      <t>トウ</t>
    </rPh>
    <phoneticPr fontId="4"/>
  </si>
  <si>
    <t>①ウィズコロナ・アフターコロナを踏まえた新しい生活様式に対応するため、公民館にオンライン講座やリモート講座を実施するための環境（Wi-Fi）等を整備する
②市立公民館６館</t>
    <phoneticPr fontId="4"/>
  </si>
  <si>
    <t>事業費計：921,213円
・スピーカー６台：51,480円
・Wi-Fi利用料：321,933円
・契約事務手数料：19,800円
・Wi-Fi端末６台：171,600円
・モニター６台：277,200円
・WEBカメラ６台：79,200円</t>
    <rPh sb="0" eb="2">
      <t>ジギョウ</t>
    </rPh>
    <rPh sb="3" eb="4">
      <t>ケイ</t>
    </rPh>
    <rPh sb="12" eb="13">
      <t>エン</t>
    </rPh>
    <rPh sb="22" eb="23">
      <t>ダイ</t>
    </rPh>
    <rPh sb="30" eb="31">
      <t>エン</t>
    </rPh>
    <rPh sb="49" eb="50">
      <t>エン</t>
    </rPh>
    <rPh sb="52" eb="54">
      <t>ケイヤク</t>
    </rPh>
    <rPh sb="54" eb="56">
      <t>ジム</t>
    </rPh>
    <rPh sb="56" eb="59">
      <t>テスウリョウ</t>
    </rPh>
    <rPh sb="66" eb="67">
      <t>エン</t>
    </rPh>
    <rPh sb="77" eb="78">
      <t>ダイ</t>
    </rPh>
    <rPh sb="86" eb="87">
      <t>エン</t>
    </rPh>
    <rPh sb="94" eb="95">
      <t>ダイ</t>
    </rPh>
    <rPh sb="103" eb="104">
      <t>エン</t>
    </rPh>
    <rPh sb="113" eb="114">
      <t>ダイ</t>
    </rPh>
    <rPh sb="121" eb="122">
      <t>エン</t>
    </rPh>
    <phoneticPr fontId="4"/>
  </si>
  <si>
    <t>事業費計：2,668,052円
・令和３年成人式代替事業費：2,632,418円
・令和４年成人式感染症対策に係る経費：35,634円
　令和４年成人式は予定通り開催し、2,409人が参加した。新型コロナウイルス感染症拡大防止のため、各種消毒用品や、各会場のソーシャルディスタンス確保のための掲示等に係る消耗品等を購入した。</t>
    <rPh sb="0" eb="3">
      <t>ジギョウヒ</t>
    </rPh>
    <rPh sb="3" eb="4">
      <t>ケイ</t>
    </rPh>
    <rPh sb="18" eb="20">
      <t>レイワ</t>
    </rPh>
    <rPh sb="21" eb="22">
      <t>ネン</t>
    </rPh>
    <rPh sb="22" eb="25">
      <t>セイジンシキ</t>
    </rPh>
    <rPh sb="25" eb="27">
      <t>ダイタイ</t>
    </rPh>
    <rPh sb="27" eb="29">
      <t>ジギョウ</t>
    </rPh>
    <rPh sb="29" eb="30">
      <t>ヒ</t>
    </rPh>
    <rPh sb="40" eb="41">
      <t>エン</t>
    </rPh>
    <rPh sb="43" eb="45">
      <t>レイワ</t>
    </rPh>
    <rPh sb="46" eb="47">
      <t>ネン</t>
    </rPh>
    <rPh sb="47" eb="50">
      <t>セイジンシキ</t>
    </rPh>
    <rPh sb="50" eb="53">
      <t>カンセンショウ</t>
    </rPh>
    <rPh sb="53" eb="55">
      <t>タイサク</t>
    </rPh>
    <rPh sb="56" eb="57">
      <t>カカ</t>
    </rPh>
    <rPh sb="58" eb="60">
      <t>ケイヒ</t>
    </rPh>
    <rPh sb="71" eb="73">
      <t>レイワ</t>
    </rPh>
    <rPh sb="74" eb="75">
      <t>ネン</t>
    </rPh>
    <rPh sb="75" eb="78">
      <t>セイジンシキ</t>
    </rPh>
    <rPh sb="79" eb="81">
      <t>ヨテイ</t>
    </rPh>
    <rPh sb="81" eb="82">
      <t>トオ</t>
    </rPh>
    <rPh sb="83" eb="85">
      <t>カイサイ</t>
    </rPh>
    <rPh sb="92" eb="93">
      <t>ニン</t>
    </rPh>
    <rPh sb="94" eb="96">
      <t>サンカ</t>
    </rPh>
    <rPh sb="99" eb="101">
      <t>シンガタ</t>
    </rPh>
    <rPh sb="108" eb="111">
      <t>カンセンショウ</t>
    </rPh>
    <rPh sb="111" eb="113">
      <t>カクダイ</t>
    </rPh>
    <rPh sb="113" eb="115">
      <t>ボウシ</t>
    </rPh>
    <rPh sb="119" eb="121">
      <t>カクシュ</t>
    </rPh>
    <rPh sb="121" eb="123">
      <t>ショウドク</t>
    </rPh>
    <rPh sb="123" eb="124">
      <t>ヨウ</t>
    </rPh>
    <rPh sb="124" eb="125">
      <t>ヒン</t>
    </rPh>
    <rPh sb="127" eb="128">
      <t>カク</t>
    </rPh>
    <rPh sb="128" eb="130">
      <t>カイジョウ</t>
    </rPh>
    <rPh sb="142" eb="144">
      <t>カクホ</t>
    </rPh>
    <rPh sb="148" eb="150">
      <t>ケイジ</t>
    </rPh>
    <rPh sb="150" eb="151">
      <t>トウ</t>
    </rPh>
    <rPh sb="152" eb="153">
      <t>カカ</t>
    </rPh>
    <rPh sb="154" eb="157">
      <t>ショウモウヒン</t>
    </rPh>
    <rPh sb="157" eb="158">
      <t>トウ</t>
    </rPh>
    <rPh sb="159" eb="161">
      <t>コウニュウ</t>
    </rPh>
    <phoneticPr fontId="4"/>
  </si>
  <si>
    <t>⑴令和３年成人式代替事業
　集合開催を中止せざるを得ない状況において、再度の延期や全面中止を回避し、代表によるセレモニーやお祝いメッセージ等を掲載した成人式特設ＨＰを開設し、可能な範囲で新成人の門出を祝福した。
⑵令和４年成人式事業
　消毒用品等を準備し、国等が示す新型コロナウイルス感染症拡大防止対策を実施したことで、感染症に対する混乱なく開催できた。出席率は、大幅に落ち込んだ自治体がある中、令和２年成人式の77.83％に対し、令和４年成人式は72.63％と、５％程度の落ち込みにとどまった。</t>
    <rPh sb="1" eb="3">
      <t>レイワ</t>
    </rPh>
    <rPh sb="4" eb="5">
      <t>ネン</t>
    </rPh>
    <rPh sb="5" eb="8">
      <t>セイジンシキ</t>
    </rPh>
    <rPh sb="8" eb="12">
      <t>ダイタイジギョウ</t>
    </rPh>
    <rPh sb="14" eb="18">
      <t>シュウゴウカイサイ</t>
    </rPh>
    <rPh sb="19" eb="21">
      <t>チュウシ</t>
    </rPh>
    <rPh sb="25" eb="26">
      <t>エ</t>
    </rPh>
    <rPh sb="28" eb="30">
      <t>ジョウキョウ</t>
    </rPh>
    <rPh sb="35" eb="37">
      <t>サイド</t>
    </rPh>
    <rPh sb="38" eb="40">
      <t>エンキ</t>
    </rPh>
    <rPh sb="41" eb="43">
      <t>ゼンメン</t>
    </rPh>
    <rPh sb="43" eb="45">
      <t>チュウシ</t>
    </rPh>
    <rPh sb="46" eb="48">
      <t>カイヒ</t>
    </rPh>
    <rPh sb="87" eb="89">
      <t>カノウ</t>
    </rPh>
    <rPh sb="90" eb="92">
      <t>ハンイ</t>
    </rPh>
    <rPh sb="93" eb="96">
      <t>シンセイジン</t>
    </rPh>
    <rPh sb="97" eb="99">
      <t>カドデ</t>
    </rPh>
    <rPh sb="100" eb="102">
      <t>シュクフク</t>
    </rPh>
    <rPh sb="108" eb="110">
      <t>レイワ</t>
    </rPh>
    <rPh sb="111" eb="112">
      <t>ネン</t>
    </rPh>
    <rPh sb="112" eb="115">
      <t>セイジンシキ</t>
    </rPh>
    <rPh sb="115" eb="117">
      <t>ジギョウ</t>
    </rPh>
    <rPh sb="119" eb="121">
      <t>ショウドク</t>
    </rPh>
    <rPh sb="121" eb="122">
      <t>ヨウ</t>
    </rPh>
    <rPh sb="122" eb="123">
      <t>ヒン</t>
    </rPh>
    <rPh sb="123" eb="124">
      <t>トウ</t>
    </rPh>
    <rPh sb="125" eb="127">
      <t>ジュンビ</t>
    </rPh>
    <rPh sb="129" eb="130">
      <t>クニ</t>
    </rPh>
    <rPh sb="130" eb="131">
      <t>トウ</t>
    </rPh>
    <rPh sb="132" eb="133">
      <t>シメ</t>
    </rPh>
    <rPh sb="134" eb="136">
      <t>シンガタ</t>
    </rPh>
    <rPh sb="143" eb="146">
      <t>カンセンショウ</t>
    </rPh>
    <rPh sb="146" eb="148">
      <t>カクダイ</t>
    </rPh>
    <rPh sb="148" eb="150">
      <t>ボウシ</t>
    </rPh>
    <rPh sb="150" eb="152">
      <t>タイサク</t>
    </rPh>
    <rPh sb="153" eb="155">
      <t>ジッシ</t>
    </rPh>
    <rPh sb="161" eb="164">
      <t>カンセンショウ</t>
    </rPh>
    <rPh sb="165" eb="166">
      <t>タイ</t>
    </rPh>
    <rPh sb="168" eb="170">
      <t>コンラン</t>
    </rPh>
    <rPh sb="172" eb="174">
      <t>カイサイ</t>
    </rPh>
    <rPh sb="178" eb="181">
      <t>シュッセキリツ</t>
    </rPh>
    <rPh sb="183" eb="185">
      <t>オオハバ</t>
    </rPh>
    <rPh sb="186" eb="187">
      <t>オ</t>
    </rPh>
    <rPh sb="188" eb="189">
      <t>コ</t>
    </rPh>
    <rPh sb="191" eb="194">
      <t>ジチタイ</t>
    </rPh>
    <rPh sb="197" eb="198">
      <t>ナカ</t>
    </rPh>
    <rPh sb="199" eb="201">
      <t>レイワ</t>
    </rPh>
    <rPh sb="202" eb="203">
      <t>ネン</t>
    </rPh>
    <rPh sb="203" eb="206">
      <t>セイジンシキ</t>
    </rPh>
    <rPh sb="214" eb="215">
      <t>タイ</t>
    </rPh>
    <rPh sb="217" eb="219">
      <t>レイワ</t>
    </rPh>
    <rPh sb="220" eb="221">
      <t>ネン</t>
    </rPh>
    <rPh sb="221" eb="224">
      <t>セイジンシキ</t>
    </rPh>
    <rPh sb="235" eb="237">
      <t>テイド</t>
    </rPh>
    <rPh sb="238" eb="239">
      <t>オ</t>
    </rPh>
    <rPh sb="240" eb="241">
      <t>コ</t>
    </rPh>
    <phoneticPr fontId="4"/>
  </si>
  <si>
    <t>・実施校　６校
感染者が増加し、休校となった市内小中学校において、学校再開前に施設全体の消毒により感染防止対策を講じ、学校再開に係る不安の解消に寄与した。</t>
    <rPh sb="1" eb="3">
      <t>ジッシ</t>
    </rPh>
    <rPh sb="3" eb="4">
      <t>コウ</t>
    </rPh>
    <rPh sb="6" eb="7">
      <t>コウ</t>
    </rPh>
    <rPh sb="50" eb="52">
      <t>カンセン</t>
    </rPh>
    <rPh sb="52" eb="54">
      <t>ボウシ</t>
    </rPh>
    <rPh sb="54" eb="56">
      <t>タイサク</t>
    </rPh>
    <rPh sb="57" eb="58">
      <t>コウ</t>
    </rPh>
    <rPh sb="60" eb="64">
      <t>ガッコウサイカイ</t>
    </rPh>
    <rPh sb="65" eb="66">
      <t>カカ</t>
    </rPh>
    <rPh sb="67" eb="69">
      <t>フアン</t>
    </rPh>
    <rPh sb="70" eb="72">
      <t>カイショウ</t>
    </rPh>
    <rPh sb="73" eb="75">
      <t>キヨ</t>
    </rPh>
    <phoneticPr fontId="4"/>
  </si>
  <si>
    <t>事業費計：1,069,999円
・手指消毒液（５ℓ）62本：283,175円
・手指消毒液（１ℓ）13本：23,001円
・施設用洗浄剤（５ℓ）39本：49,335円
・キッチンタオル（４ロール×12ﾊﾟｯｸ）２箱：8,729円
・ペーパータオル（25個入）３箱：8,199円
・ウェットティッシュ（本体）44個：38,861円
・ウェットティッシュ（詰替）231個：73,598円
・使い捨て手袋３箱：4,554円
・飛沫防止防炎シート100ｍ：110,000円
・サーキュレーター12台：98,736円
・パーテーション30枚：222,772円
・非接触型体温計５台：46,750円
・アルコール等専用容器６個：5,753円
・マスク（40枚入）２箱：1,496円
・アルコールディスペンサー12台：95,040円</t>
    <rPh sb="0" eb="3">
      <t>ジギョウヒ</t>
    </rPh>
    <rPh sb="3" eb="4">
      <t>ケイ</t>
    </rPh>
    <rPh sb="14" eb="15">
      <t>エン</t>
    </rPh>
    <rPh sb="18" eb="20">
      <t>テユビ</t>
    </rPh>
    <rPh sb="63" eb="65">
      <t>シセツ</t>
    </rPh>
    <rPh sb="65" eb="66">
      <t>ヨウ</t>
    </rPh>
    <rPh sb="66" eb="69">
      <t>センジョウザイ</t>
    </rPh>
    <rPh sb="107" eb="108">
      <t>ハコ</t>
    </rPh>
    <rPh sb="114" eb="115">
      <t>エン</t>
    </rPh>
    <rPh sb="127" eb="128">
      <t>コ</t>
    </rPh>
    <rPh sb="128" eb="129">
      <t>イ</t>
    </rPh>
    <rPh sb="151" eb="153">
      <t>ホンタイ</t>
    </rPh>
    <rPh sb="156" eb="157">
      <t>コ</t>
    </rPh>
    <rPh sb="160" eb="165">
      <t>861エン</t>
    </rPh>
    <rPh sb="177" eb="179">
      <t>ツメカ</t>
    </rPh>
    <rPh sb="183" eb="184">
      <t>コ</t>
    </rPh>
    <rPh sb="194" eb="195">
      <t>ツカ</t>
    </rPh>
    <rPh sb="196" eb="197">
      <t>ス</t>
    </rPh>
    <rPh sb="198" eb="200">
      <t>テブクロ</t>
    </rPh>
    <rPh sb="201" eb="202">
      <t>ハコ</t>
    </rPh>
    <rPh sb="208" eb="209">
      <t>エン</t>
    </rPh>
    <rPh sb="211" eb="217">
      <t>ヒマツボウシボウエン</t>
    </rPh>
    <rPh sb="232" eb="233">
      <t>エン</t>
    </rPh>
    <rPh sb="245" eb="246">
      <t>ダイ</t>
    </rPh>
    <rPh sb="253" eb="254">
      <t>エン</t>
    </rPh>
    <rPh sb="265" eb="266">
      <t>マイ</t>
    </rPh>
    <rPh sb="274" eb="275">
      <t>エン</t>
    </rPh>
    <rPh sb="277" eb="284">
      <t>ヒセッショクガタタイオンケイ</t>
    </rPh>
    <rPh sb="285" eb="286">
      <t>ダイ</t>
    </rPh>
    <rPh sb="289" eb="294">
      <t>750エン</t>
    </rPh>
    <rPh sb="301" eb="302">
      <t>トウ</t>
    </rPh>
    <rPh sb="302" eb="306">
      <t>センヨウヨウキ</t>
    </rPh>
    <rPh sb="307" eb="308">
      <t>コ</t>
    </rPh>
    <rPh sb="310" eb="315">
      <t>753エン</t>
    </rPh>
    <rPh sb="351" eb="352">
      <t>ダイ</t>
    </rPh>
    <rPh sb="359" eb="360">
      <t>エン</t>
    </rPh>
    <phoneticPr fontId="4"/>
  </si>
  <si>
    <t>事業費計：788,480円
・手指消毒液（１ℓ）240本：190,080円
・卓上パーテーション850枚：598,400円</t>
    <rPh sb="0" eb="3">
      <t>ジギョウヒ</t>
    </rPh>
    <rPh sb="3" eb="4">
      <t>ケイ</t>
    </rPh>
    <rPh sb="12" eb="13">
      <t>エン</t>
    </rPh>
    <rPh sb="16" eb="17">
      <t>テ</t>
    </rPh>
    <rPh sb="17" eb="18">
      <t>ユビ</t>
    </rPh>
    <rPh sb="18" eb="20">
      <t>ショウドク</t>
    </rPh>
    <rPh sb="20" eb="21">
      <t>エキ</t>
    </rPh>
    <rPh sb="28" eb="29">
      <t>ホン</t>
    </rPh>
    <rPh sb="37" eb="38">
      <t>エン</t>
    </rPh>
    <rPh sb="40" eb="42">
      <t>タクジョウ</t>
    </rPh>
    <rPh sb="52" eb="53">
      <t>マイ</t>
    </rPh>
    <rPh sb="61" eb="62">
      <t>エン</t>
    </rPh>
    <phoneticPr fontId="4"/>
  </si>
  <si>
    <t>①ウィズコロナ・アフターコロナを踏まえた新しい生活様式に対応するため、早期に庁内DXの推進を図り、市民の利便性の向上や業務効率化を図る。
②市民、市職員</t>
    <phoneticPr fontId="4"/>
  </si>
  <si>
    <t>（リモートワーク・ペーパーレス環境の整備）
８階食堂へのWeb会議用スペース、各会議室等への大型ディスプレイ及び無線LAN環境の整備した。Web会議の環境整備などにより、業務効率化や執務環境の向上とともに、会議資料の印刷時間・印刷枚数の縮減やWeb会議開催の活発化を図ることができた。
（チャットツールの導入）
新型コロナウイルス感染症の感染拡大防止を図るため、職員向けにビジネスチャットツールを導入し、非対面・非接触型コミュニケーションを促進するとともに、庁内DX及び職員の働き方改革を推進することにより、業務の効率化を図った。</t>
    <rPh sb="15" eb="17">
      <t>カンキョウ</t>
    </rPh>
    <rPh sb="18" eb="20">
      <t>セイビ</t>
    </rPh>
    <rPh sb="54" eb="55">
      <t>オヨ</t>
    </rPh>
    <rPh sb="72" eb="74">
      <t>カイギ</t>
    </rPh>
    <rPh sb="75" eb="79">
      <t>カンキョウセイビ</t>
    </rPh>
    <rPh sb="85" eb="90">
      <t>ギョウムコウリツカ</t>
    </rPh>
    <rPh sb="91" eb="95">
      <t>シツムカンキョウ</t>
    </rPh>
    <rPh sb="96" eb="98">
      <t>コウジョウ</t>
    </rPh>
    <rPh sb="118" eb="120">
      <t>シュクゲン</t>
    </rPh>
    <rPh sb="133" eb="134">
      <t>ハカ</t>
    </rPh>
    <rPh sb="153" eb="155">
      <t>ドウニュウ</t>
    </rPh>
    <rPh sb="182" eb="185">
      <t>ショクインム</t>
    </rPh>
    <rPh sb="199" eb="201">
      <t>ドウニュウ</t>
    </rPh>
    <rPh sb="203" eb="206">
      <t>ヒタイメン</t>
    </rPh>
    <rPh sb="207" eb="210">
      <t>ヒセッショク</t>
    </rPh>
    <rPh sb="210" eb="211">
      <t>ガタ</t>
    </rPh>
    <rPh sb="221" eb="223">
      <t>ソクシン</t>
    </rPh>
    <rPh sb="230" eb="232">
      <t>チョウナイ</t>
    </rPh>
    <rPh sb="234" eb="235">
      <t>オヨ</t>
    </rPh>
    <rPh sb="236" eb="238">
      <t>ショクイン</t>
    </rPh>
    <rPh sb="239" eb="240">
      <t>ハタラ</t>
    </rPh>
    <rPh sb="241" eb="244">
      <t>カタカイカク</t>
    </rPh>
    <rPh sb="245" eb="247">
      <t>スイシン</t>
    </rPh>
    <rPh sb="255" eb="257">
      <t>ギョウム</t>
    </rPh>
    <rPh sb="258" eb="261">
      <t>コウリツカ</t>
    </rPh>
    <rPh sb="262" eb="263">
      <t>ハカ</t>
    </rPh>
    <phoneticPr fontId="4"/>
  </si>
  <si>
    <t>事業費計：11,792,000円
・総合体育館トレーニング室空調設備改修業務委託：10,780,000円
・平野球場空調設備改修業務委託：1,012,000円</t>
    <rPh sb="15" eb="16">
      <t>エン</t>
    </rPh>
    <rPh sb="39" eb="41">
      <t>イタク</t>
    </rPh>
    <rPh sb="52" eb="53">
      <t>エン</t>
    </rPh>
    <rPh sb="55" eb="56">
      <t>タイラ</t>
    </rPh>
    <rPh sb="56" eb="59">
      <t>ヤキュウジョウ</t>
    </rPh>
    <rPh sb="59" eb="61">
      <t>クウチョウ</t>
    </rPh>
    <rPh sb="61" eb="63">
      <t>セツビ</t>
    </rPh>
    <rPh sb="63" eb="65">
      <t>カイシュウ</t>
    </rPh>
    <rPh sb="65" eb="67">
      <t>ギョウム</t>
    </rPh>
    <rPh sb="67" eb="69">
      <t>イタク</t>
    </rPh>
    <rPh sb="79" eb="80">
      <t>エン</t>
    </rPh>
    <phoneticPr fontId="4"/>
  </si>
  <si>
    <t>○実施回数　４回
⑴第一回「絶景！爆笑！いわきの旅」
・実施日：令和３年９月18日(土)
・参加者：30名
⑵第二回「人気コスプレイヤーの蓮弥さん＆
ameさんと巡る！オンライン疑似ロケハンツアー !‼in 福島県・いわき湯本温泉街」
・実施日：令和３年11月23日（火・祝）
・参加者：９名
⑶第三回「【常磐ものでお正月】福島県いわき市のお正月を楽しもう！遠野和紙でオリジナル年賀状づくり＆かまぼこの飾り切り講座」
・実施日：令和３年12月19日（日）
・参加者：９名
⑷第四回「福島県いわき市の里山をめぐる暮らしの知恵ツアー！おうちで「みつろうラップ」をつくろう！！」
・実施日：令和４年１月30日（日）
・参加者：21名
・遠方への移動が控えられるコロナ禍において、有効なPRの手法として期待されるオンラインツアーコンテンツの造成した。ツアー参加者へ市の物産品等のプレゼントやオンラインツアー映像のSNS配信によるPRを実施し、市内事業者を中心としたツアー運営体制の整備を図った。</t>
    <rPh sb="316" eb="318">
      <t>エンポウ</t>
    </rPh>
    <rPh sb="320" eb="322">
      <t>イドウ</t>
    </rPh>
    <rPh sb="323" eb="324">
      <t>ヒカ</t>
    </rPh>
    <rPh sb="331" eb="332">
      <t>ワザワイ</t>
    </rPh>
    <rPh sb="337" eb="339">
      <t>ユウコウ</t>
    </rPh>
    <rPh sb="343" eb="345">
      <t>シュホウ</t>
    </rPh>
    <rPh sb="348" eb="350">
      <t>キタイ</t>
    </rPh>
    <rPh sb="367" eb="369">
      <t>ゾウセイ</t>
    </rPh>
    <rPh sb="375" eb="378">
      <t>サンカシャ</t>
    </rPh>
    <rPh sb="379" eb="380">
      <t>シ</t>
    </rPh>
    <rPh sb="381" eb="383">
      <t>ブッサン</t>
    </rPh>
    <rPh sb="383" eb="384">
      <t>ヒン</t>
    </rPh>
    <rPh sb="384" eb="385">
      <t>トウ</t>
    </rPh>
    <rPh sb="400" eb="402">
      <t>エイゾウ</t>
    </rPh>
    <rPh sb="406" eb="408">
      <t>ハイシン</t>
    </rPh>
    <rPh sb="414" eb="416">
      <t>ジッシ</t>
    </rPh>
    <rPh sb="418" eb="420">
      <t>シナイ</t>
    </rPh>
    <rPh sb="437" eb="439">
      <t>セイビ</t>
    </rPh>
    <rPh sb="440" eb="441">
      <t>ハカ</t>
    </rPh>
    <phoneticPr fontId="4"/>
  </si>
  <si>
    <t>○テーマ別動画応募件数
・素材部門　57件　・ストーリー部門　7件
○動画選定・編集・YouTube公開（再生回数はいずれもＲ４.８.12時点）
・「これが、いわき」　３月22日公開（39,359回再生）
・「To your city」　３月24日公開（934回再生）
・「浜さんぽ～久之浜～」　３月25日公開（610回再生）
・「いわきらしさ全詰込みセット」　３月26日公開（705回再生）
・「いわきを旅してみたVLOG」　３月27日公開（885回再生）
・「炭鉱から観光へ。そして新エネルギー」　３月28日公開（819回再生）
・「つなぐ、いわき」　３月30日公開（723回再生）
・その他、今後の観光PRでの活用を検討する動画を選定
○広報
・デジタル広告（Facebook、Instagram、Google）で、動画の募集を広報（表示回数：計789,867回）
・完成動画のうち、「これが、いわき」をYoutubeインストリーム広告で広報（表示回数：449,369回）
新型コロナウイルス感染症の影響により、全国的に旅行需要が低迷する中、アフターコロナにおいて選ばれる観光地となるよう、市内の様々な観光動画素材を収集し、PR動画を制作した。動画公開による本市の観光PRを実施するとともに、市民及び観光客目線による市内の魅力の発信、魅力の再発見をすることができた。</t>
    <rPh sb="7" eb="9">
      <t>オウボ</t>
    </rPh>
    <rPh sb="9" eb="11">
      <t>ケンスウ</t>
    </rPh>
    <rPh sb="32" eb="33">
      <t>ケン</t>
    </rPh>
    <rPh sb="53" eb="55">
      <t>サイセイ</t>
    </rPh>
    <rPh sb="55" eb="57">
      <t>カイスウ</t>
    </rPh>
    <rPh sb="69" eb="71">
      <t>ジテン</t>
    </rPh>
    <rPh sb="252" eb="253">
      <t>ガツ</t>
    </rPh>
    <rPh sb="255" eb="256">
      <t>ニチ</t>
    </rPh>
    <rPh sb="256" eb="258">
      <t>コウカイ</t>
    </rPh>
    <phoneticPr fontId="4"/>
  </si>
  <si>
    <t>①令和２年度に実施したオンライン物産展のノウハウを活用し、オンライン販売において送料無料キャンペーンを行うことにより、コロナ禍における物産事業者の販売支援等を行う。
②いわき観光まちづくりビューロー</t>
    <phoneticPr fontId="4"/>
  </si>
  <si>
    <t>○実施回数：４回
・第１回：「いわきの夏の贈り物2021」（7/10～8/9）
売上実績（件数）：451件
・第２回：「おうちでいわきの逸品　オンライン物産展」（10/2～10/10）　売上実績（件数）：132件
・第３回：「いわきの冬ギフト2021」（11/20～12/19）
売上実績（件数）：760件
・第４回：「おうちでオンラインいわき大物産展」
（2/19～2/27）　売上実績（件数）：1,311件
新型コロナウイルス感染症の影響を受け、売上が減少している事業者の販売支援を目的に、「いわきの逸品」ウェブサイトを活用し、本市産品のギフトセットの造成と、送料無料キャンペーンの実施により、市内外の多くの方に本市産品を購入頂き、本市産品を通して本市の魅力を発信することができた。</t>
    <rPh sb="204" eb="205">
      <t>ケン</t>
    </rPh>
    <rPh sb="207" eb="209">
      <t>シンガタ</t>
    </rPh>
    <rPh sb="216" eb="219">
      <t>カンセンショウ</t>
    </rPh>
    <rPh sb="229" eb="231">
      <t>ゲンショウ</t>
    </rPh>
    <rPh sb="239" eb="241">
      <t>ハンバイ</t>
    </rPh>
    <rPh sb="241" eb="243">
      <t>シエン</t>
    </rPh>
    <rPh sb="253" eb="255">
      <t>イッピン</t>
    </rPh>
    <rPh sb="263" eb="265">
      <t>カツヨウ</t>
    </rPh>
    <rPh sb="267" eb="269">
      <t>ホンシ</t>
    </rPh>
    <rPh sb="269" eb="271">
      <t>サンピン</t>
    </rPh>
    <rPh sb="279" eb="281">
      <t>ゾウセイ</t>
    </rPh>
    <rPh sb="283" eb="285">
      <t>ソウリョウ</t>
    </rPh>
    <rPh sb="285" eb="287">
      <t>ムリョウ</t>
    </rPh>
    <rPh sb="294" eb="296">
      <t>ジッシ</t>
    </rPh>
    <rPh sb="300" eb="303">
      <t>シナイガイ</t>
    </rPh>
    <rPh sb="304" eb="305">
      <t>オオ</t>
    </rPh>
    <rPh sb="307" eb="308">
      <t>カタ</t>
    </rPh>
    <rPh sb="309" eb="311">
      <t>ホンシ</t>
    </rPh>
    <rPh sb="311" eb="313">
      <t>サンピン</t>
    </rPh>
    <phoneticPr fontId="4"/>
  </si>
  <si>
    <t>①各観光施設での非接触式体温計による来場者の検温について、精度が高くなく、検温時に来場者の混雑等が生じ課題があることから、AI搭載温度スクリーニングカメラ等を設置することにより、更なる感染拡大防止を図る。
②観光６施設（石炭・化石館、海竜の里センター、勿来関文学歴史館、さはこの湯公衆浴場、いわき新舞子ハイツ、みゆきの湯）</t>
    <phoneticPr fontId="4"/>
  </si>
  <si>
    <t>①新型コロナウイルス感染症の感染・まん延防止のため、火葬場施設に温度測定器等を配備し、施設利用者等の安全性を確保する。
②火葬場施設（２施設）</t>
    <phoneticPr fontId="4"/>
  </si>
  <si>
    <t>事業費計：1,166,000円
・新型コロナウイルス感染症拡大時に備えた戸籍情報システムの改修委託：1,166,000円</t>
    <rPh sb="0" eb="4">
      <t>ジギョウヒケイ</t>
    </rPh>
    <rPh sb="6" eb="15">
      <t>166000エン</t>
    </rPh>
    <rPh sb="18" eb="20">
      <t>シンガタ</t>
    </rPh>
    <rPh sb="27" eb="33">
      <t>カンセンショウカクダイジ</t>
    </rPh>
    <rPh sb="34" eb="35">
      <t>ソナ</t>
    </rPh>
    <rPh sb="37" eb="41">
      <t>コセキジョウホウ</t>
    </rPh>
    <rPh sb="46" eb="48">
      <t>カイシュウ</t>
    </rPh>
    <rPh sb="48" eb="50">
      <t>イタク</t>
    </rPh>
    <rPh sb="60" eb="61">
      <t>エン</t>
    </rPh>
    <phoneticPr fontId="4"/>
  </si>
  <si>
    <t>ごみ散乱防止用ネット配布事業について、令和３年８月20日より、お知らせ回覧や市ホームページにより市民に周知し、令和３年10月11日より、ごみ散乱防止用ネットの配布申請の受付を開始した。当初、配布見込みとして、市内の集積所数（10,621箇所）の約４割に当たる4,000枚を購入したが、10月末時点で不足が生じたことから150枚を追加で購入、11月５日に申請受付を終了し、全4,150枚を配布した。ごみ散乱防止用ネットの配布により、ごみ集積所におけるごみの散乱を防止し、市民や塵芥収集作業員の感染防止対策を講じることができた。</t>
    <rPh sb="2" eb="4">
      <t>サンラン</t>
    </rPh>
    <rPh sb="4" eb="7">
      <t>ボウシヨウ</t>
    </rPh>
    <rPh sb="10" eb="12">
      <t>ハイフ</t>
    </rPh>
    <rPh sb="12" eb="14">
      <t>ジギョウ</t>
    </rPh>
    <rPh sb="19" eb="21">
      <t>レイワ</t>
    </rPh>
    <rPh sb="22" eb="23">
      <t>ネン</t>
    </rPh>
    <rPh sb="24" eb="25">
      <t>ガツ</t>
    </rPh>
    <rPh sb="27" eb="28">
      <t>ニチ</t>
    </rPh>
    <rPh sb="32" eb="33">
      <t>シ</t>
    </rPh>
    <rPh sb="35" eb="37">
      <t>カイラン</t>
    </rPh>
    <rPh sb="38" eb="39">
      <t>シ</t>
    </rPh>
    <rPh sb="48" eb="50">
      <t>シミン</t>
    </rPh>
    <rPh sb="51" eb="53">
      <t>シュウチ</t>
    </rPh>
    <rPh sb="55" eb="57">
      <t>レイワ</t>
    </rPh>
    <rPh sb="58" eb="59">
      <t>ネン</t>
    </rPh>
    <rPh sb="61" eb="62">
      <t>ガツ</t>
    </rPh>
    <rPh sb="64" eb="65">
      <t>ニチ</t>
    </rPh>
    <rPh sb="70" eb="72">
      <t>サンラン</t>
    </rPh>
    <rPh sb="72" eb="74">
      <t>ボウシ</t>
    </rPh>
    <rPh sb="74" eb="75">
      <t>ヨウ</t>
    </rPh>
    <rPh sb="79" eb="81">
      <t>ハイフ</t>
    </rPh>
    <rPh sb="81" eb="83">
      <t>シンセイ</t>
    </rPh>
    <rPh sb="84" eb="86">
      <t>ウケツケ</t>
    </rPh>
    <rPh sb="87" eb="89">
      <t>カイシ</t>
    </rPh>
    <rPh sb="92" eb="94">
      <t>トウショ</t>
    </rPh>
    <rPh sb="95" eb="97">
      <t>ハイフ</t>
    </rPh>
    <rPh sb="97" eb="99">
      <t>ミコ</t>
    </rPh>
    <rPh sb="104" eb="106">
      <t>シナイ</t>
    </rPh>
    <rPh sb="107" eb="110">
      <t>シュウセキジョ</t>
    </rPh>
    <rPh sb="110" eb="111">
      <t>スウ</t>
    </rPh>
    <rPh sb="118" eb="120">
      <t>カショ</t>
    </rPh>
    <rPh sb="122" eb="123">
      <t>ヤク</t>
    </rPh>
    <rPh sb="124" eb="125">
      <t>ワリ</t>
    </rPh>
    <rPh sb="126" eb="127">
      <t>ア</t>
    </rPh>
    <rPh sb="134" eb="135">
      <t>マイ</t>
    </rPh>
    <rPh sb="136" eb="138">
      <t>コウニュウ</t>
    </rPh>
    <rPh sb="144" eb="145">
      <t>ガツ</t>
    </rPh>
    <rPh sb="145" eb="146">
      <t>マツ</t>
    </rPh>
    <rPh sb="146" eb="148">
      <t>ジテン</t>
    </rPh>
    <rPh sb="149" eb="151">
      <t>フソク</t>
    </rPh>
    <rPh sb="152" eb="153">
      <t>ショウ</t>
    </rPh>
    <rPh sb="162" eb="163">
      <t>マイ</t>
    </rPh>
    <rPh sb="164" eb="166">
      <t>ツイカ</t>
    </rPh>
    <rPh sb="167" eb="169">
      <t>コウニュウ</t>
    </rPh>
    <rPh sb="172" eb="173">
      <t>ガツ</t>
    </rPh>
    <rPh sb="174" eb="175">
      <t>ニチ</t>
    </rPh>
    <rPh sb="176" eb="178">
      <t>シンセイ</t>
    </rPh>
    <rPh sb="178" eb="180">
      <t>ウケツケ</t>
    </rPh>
    <rPh sb="181" eb="183">
      <t>シュウリョウ</t>
    </rPh>
    <rPh sb="185" eb="186">
      <t>ゼン</t>
    </rPh>
    <rPh sb="191" eb="192">
      <t>マイ</t>
    </rPh>
    <rPh sb="193" eb="195">
      <t>ハイフ</t>
    </rPh>
    <rPh sb="200" eb="202">
      <t>サンラン</t>
    </rPh>
    <rPh sb="202" eb="204">
      <t>ボウシ</t>
    </rPh>
    <rPh sb="204" eb="205">
      <t>ヨウ</t>
    </rPh>
    <rPh sb="209" eb="211">
      <t>ハイフ</t>
    </rPh>
    <rPh sb="217" eb="220">
      <t>シュウセキジョ</t>
    </rPh>
    <rPh sb="227" eb="229">
      <t>サンラン</t>
    </rPh>
    <rPh sb="230" eb="232">
      <t>ボウシ</t>
    </rPh>
    <rPh sb="234" eb="236">
      <t>シミン</t>
    </rPh>
    <rPh sb="237" eb="239">
      <t>ジンカイ</t>
    </rPh>
    <rPh sb="239" eb="241">
      <t>シュウシュウ</t>
    </rPh>
    <rPh sb="241" eb="244">
      <t>サギョウイン</t>
    </rPh>
    <rPh sb="245" eb="247">
      <t>カンセン</t>
    </rPh>
    <rPh sb="247" eb="249">
      <t>ボウシ</t>
    </rPh>
    <rPh sb="249" eb="251">
      <t>タイサク</t>
    </rPh>
    <phoneticPr fontId="4"/>
  </si>
  <si>
    <t>・補助件数　84件
新型コロナウイルス感染症のまん延防止のため、高齢者施設等の入所者と家族等の面会が遮断されていたが、オンライン面会が可能となる環境が整備されたことで、家族との面会が再開された。また、非対面での面会が可能となったことで、入所者の外部からの感染リスクが軽減された。</t>
    <rPh sb="1" eb="3">
      <t>ホジョ</t>
    </rPh>
    <rPh sb="3" eb="5">
      <t>ケンスウ</t>
    </rPh>
    <rPh sb="8" eb="9">
      <t>ケン</t>
    </rPh>
    <rPh sb="11" eb="13">
      <t>シンガタ</t>
    </rPh>
    <rPh sb="20" eb="23">
      <t>カンセンショウ</t>
    </rPh>
    <rPh sb="33" eb="36">
      <t>コウレイシャ</t>
    </rPh>
    <rPh sb="36" eb="38">
      <t>シセツ</t>
    </rPh>
    <rPh sb="38" eb="39">
      <t>トウ</t>
    </rPh>
    <rPh sb="40" eb="43">
      <t>ニュウショシャ</t>
    </rPh>
    <rPh sb="44" eb="47">
      <t>カゾクトウ</t>
    </rPh>
    <rPh sb="48" eb="50">
      <t>メンカイ</t>
    </rPh>
    <rPh sb="51" eb="53">
      <t>シャダン</t>
    </rPh>
    <rPh sb="65" eb="67">
      <t>メンカイ</t>
    </rPh>
    <rPh sb="68" eb="70">
      <t>カノウ</t>
    </rPh>
    <rPh sb="73" eb="75">
      <t>カンキョウ</t>
    </rPh>
    <rPh sb="76" eb="78">
      <t>セイビ</t>
    </rPh>
    <rPh sb="85" eb="87">
      <t>カゾク</t>
    </rPh>
    <rPh sb="89" eb="91">
      <t>メンカイ</t>
    </rPh>
    <rPh sb="92" eb="94">
      <t>サイカイ</t>
    </rPh>
    <rPh sb="101" eb="102">
      <t>ヒ</t>
    </rPh>
    <rPh sb="102" eb="104">
      <t>タイメン</t>
    </rPh>
    <rPh sb="106" eb="108">
      <t>メンカイ</t>
    </rPh>
    <rPh sb="109" eb="111">
      <t>カノウ</t>
    </rPh>
    <rPh sb="119" eb="122">
      <t>ニュウショシャ</t>
    </rPh>
    <rPh sb="123" eb="125">
      <t>ガイブ</t>
    </rPh>
    <rPh sb="128" eb="130">
      <t>カンセン</t>
    </rPh>
    <rPh sb="134" eb="136">
      <t>ケイゲン</t>
    </rPh>
    <phoneticPr fontId="4"/>
  </si>
  <si>
    <t>①福島県が発出する営業時間短縮要請に協力した事業者に対する県の協力金の一部を負担する。
②市内事業者（協力事業者）</t>
    <phoneticPr fontId="4"/>
  </si>
  <si>
    <t>・申請のあった1,480事業者のうち、1,373事業者に対して交付（92.8％）
本事業は、県の飲食店時短要請・不要不急の外出自粛要請に伴い、売上が減少している事業者のうち、協力金や一時金の対象とならない事業者に対して固定経費の一部を支援したものであり、市内の幅広い事業者の事業継続に寄与した。</t>
    <rPh sb="1" eb="3">
      <t>シンセイ</t>
    </rPh>
    <rPh sb="28" eb="29">
      <t>タイ</t>
    </rPh>
    <rPh sb="31" eb="33">
      <t>コウフ</t>
    </rPh>
    <rPh sb="138" eb="140">
      <t>ジギョウ</t>
    </rPh>
    <phoneticPr fontId="4"/>
  </si>
  <si>
    <t>①エアロゾル感染の低減化を図るため、和式トイレを洋式トイレに改修するほか、既存の洋式トイレに蓋を設置する。
②市文化センター（３階：新設、１階・６階：蓋設置）</t>
    <phoneticPr fontId="4"/>
  </si>
  <si>
    <t>・改修箇所　市文化センター３階の男子トイレ２基、女子トイレ３基を洋式化
市文化センターにおける新型コロナウイルス感染症対策として、トイレの洋式化を実施することにより、衛生環境の改善と施設利用者の利便性の向上を図ることができた。</t>
    <rPh sb="1" eb="3">
      <t>カイシュウ</t>
    </rPh>
    <rPh sb="3" eb="5">
      <t>カショ</t>
    </rPh>
    <rPh sb="6" eb="7">
      <t>シ</t>
    </rPh>
    <rPh sb="7" eb="9">
      <t>ブンカ</t>
    </rPh>
    <rPh sb="14" eb="15">
      <t>カイ</t>
    </rPh>
    <rPh sb="16" eb="18">
      <t>ダンシ</t>
    </rPh>
    <rPh sb="37" eb="38">
      <t>シ</t>
    </rPh>
    <rPh sb="38" eb="40">
      <t>ブンカ</t>
    </rPh>
    <rPh sb="48" eb="50">
      <t>シンガタ</t>
    </rPh>
    <rPh sb="57" eb="62">
      <t>カンセンショウタイサク</t>
    </rPh>
    <rPh sb="70" eb="73">
      <t>ヨウシキカ</t>
    </rPh>
    <rPh sb="74" eb="76">
      <t>ジッシ</t>
    </rPh>
    <rPh sb="84" eb="88">
      <t>エイセイカンキョウ</t>
    </rPh>
    <rPh sb="89" eb="91">
      <t>カイゼン</t>
    </rPh>
    <rPh sb="92" eb="94">
      <t>シセツ</t>
    </rPh>
    <rPh sb="94" eb="97">
      <t>リヨウシャ</t>
    </rPh>
    <rPh sb="98" eb="101">
      <t>リベンセイ</t>
    </rPh>
    <rPh sb="102" eb="104">
      <t>コウジョウ</t>
    </rPh>
    <rPh sb="105" eb="106">
      <t>ハカ</t>
    </rPh>
    <phoneticPr fontId="4"/>
  </si>
  <si>
    <t>・改修箇所　小学校７校57基、中学校８校44基
児童生徒の学校生活及び災害時の避難所における感染リスクの低減が図った。</t>
    <rPh sb="1" eb="3">
      <t>カイシュウ</t>
    </rPh>
    <rPh sb="3" eb="5">
      <t>カショ</t>
    </rPh>
    <rPh sb="25" eb="29">
      <t>ジドウセイト</t>
    </rPh>
    <rPh sb="30" eb="32">
      <t>ガッコウ</t>
    </rPh>
    <rPh sb="32" eb="34">
      <t>セイカツ</t>
    </rPh>
    <rPh sb="34" eb="35">
      <t>オヨ</t>
    </rPh>
    <rPh sb="36" eb="39">
      <t>サイガイジ</t>
    </rPh>
    <rPh sb="40" eb="43">
      <t>ヒナンジョ</t>
    </rPh>
    <rPh sb="47" eb="49">
      <t>カンセン</t>
    </rPh>
    <rPh sb="53" eb="55">
      <t>テイゲン</t>
    </rPh>
    <rPh sb="56" eb="57">
      <t>ハカ</t>
    </rPh>
    <phoneticPr fontId="4"/>
  </si>
  <si>
    <t>①新型コロナウイルス感染症の影響が長期化する中、低所得の子育て世帯の食費等の支出軽減を図るとともに、「あんしんコロナお知らせシステム（Ｒ２導入）」の周知拡大と市内飲食店への経済効果を図るため、「子育て世帯生活支援特別給付金」の給付対象者に対し、クーポン券を配する。
②低所得の子育て世帯に対する子育て生活支援特別給付金給付対象者</t>
    <phoneticPr fontId="4"/>
  </si>
  <si>
    <t>事業費計：121,911,748円
・飲食店等感染防止対策支援金：98,200,000円（922件）
・交付支援業務委託：19,935,740円
・プロモーション業務委託：2,402,400円
・事務費：1,373,608円
（消耗品費：437,789円、印刷製本費：33,000円、役務費：634,600円、使用料：268,219円）</t>
    <rPh sb="0" eb="4">
      <t>ジギョウヒケイ</t>
    </rPh>
    <rPh sb="16" eb="17">
      <t>エン</t>
    </rPh>
    <rPh sb="20" eb="30">
      <t>インショクテントウカンセンボウシタイサク</t>
    </rPh>
    <rPh sb="44" eb="45">
      <t>エン</t>
    </rPh>
    <rPh sb="49" eb="50">
      <t>ケン</t>
    </rPh>
    <rPh sb="53" eb="59">
      <t>コウフシエンギョウム</t>
    </rPh>
    <rPh sb="72" eb="73">
      <t>エン</t>
    </rPh>
    <rPh sb="82" eb="86">
      <t>ギョウムイタク</t>
    </rPh>
    <rPh sb="96" eb="97">
      <t>エン</t>
    </rPh>
    <rPh sb="99" eb="102">
      <t>ジムヒ</t>
    </rPh>
    <rPh sb="112" eb="113">
      <t>エン</t>
    </rPh>
    <rPh sb="115" eb="119">
      <t>ショウモウヒンヒ</t>
    </rPh>
    <rPh sb="127" eb="128">
      <t>エン</t>
    </rPh>
    <rPh sb="129" eb="134">
      <t>インサツセイホンヒ</t>
    </rPh>
    <rPh sb="141" eb="142">
      <t>エン</t>
    </rPh>
    <rPh sb="143" eb="146">
      <t>エキムヒ</t>
    </rPh>
    <rPh sb="154" eb="155">
      <t>エン</t>
    </rPh>
    <rPh sb="156" eb="159">
      <t>シヨウリョウ</t>
    </rPh>
    <rPh sb="167" eb="168">
      <t>エン</t>
    </rPh>
    <phoneticPr fontId="4"/>
  </si>
  <si>
    <t>・特定不妊治療費助成件数　延べ322人
特定不妊治療を受ける方の経済的負担の軽減に寄与した。</t>
    <rPh sb="1" eb="3">
      <t>トクテイ</t>
    </rPh>
    <rPh sb="3" eb="8">
      <t>フニンチリョウヒ</t>
    </rPh>
    <rPh sb="8" eb="10">
      <t>ジョセイ</t>
    </rPh>
    <rPh sb="10" eb="12">
      <t>ケンスウ</t>
    </rPh>
    <rPh sb="13" eb="14">
      <t>ノベ</t>
    </rPh>
    <rPh sb="18" eb="19">
      <t>ニン</t>
    </rPh>
    <rPh sb="21" eb="27">
      <t>トクテイフニンチリョウ</t>
    </rPh>
    <rPh sb="28" eb="29">
      <t>ウ</t>
    </rPh>
    <rPh sb="31" eb="32">
      <t>カタ</t>
    </rPh>
    <rPh sb="33" eb="38">
      <t>ケイザイテキフタン</t>
    </rPh>
    <rPh sb="39" eb="41">
      <t>ケイゲン</t>
    </rPh>
    <rPh sb="42" eb="44">
      <t>キヨ</t>
    </rPh>
    <phoneticPr fontId="4"/>
  </si>
  <si>
    <t>新型コロナウイルス感染症防止対策として、消費生活センタ―の空調設備の改修により、必要な換気量が確保され、利用者の感染防止対策を講じることができた。</t>
    <rPh sb="20" eb="22">
      <t>ショウヒ</t>
    </rPh>
    <rPh sb="22" eb="24">
      <t>セイカツ</t>
    </rPh>
    <rPh sb="29" eb="31">
      <t>クウチョウ</t>
    </rPh>
    <rPh sb="31" eb="33">
      <t>セツビ</t>
    </rPh>
    <rPh sb="34" eb="36">
      <t>カイシュウ</t>
    </rPh>
    <rPh sb="40" eb="42">
      <t>ヒツヨウ</t>
    </rPh>
    <rPh sb="43" eb="46">
      <t>カンキリョウ</t>
    </rPh>
    <rPh sb="47" eb="49">
      <t>カクホ</t>
    </rPh>
    <rPh sb="52" eb="55">
      <t>リヨウシャ</t>
    </rPh>
    <rPh sb="56" eb="58">
      <t>カンセン</t>
    </rPh>
    <rPh sb="58" eb="60">
      <t>ボウシ</t>
    </rPh>
    <rPh sb="60" eb="62">
      <t>タイサク</t>
    </rPh>
    <phoneticPr fontId="4"/>
  </si>
  <si>
    <t>①新型コロナウイルス感染症の影響を受けた市内事業者の経営を支援するとともに、キャッシュレス決済を普及させ、非接触型の「新しい生活様式」への促進を図ることを目的に、キャッシュレス決済を行った消費者に対し、決済金額の一部をポイント還元するキャンペーンを実施する。
②キャッシュレス決済を導入する市内事業者、消費者（市内在住要件は問わない）</t>
    <rPh sb="1" eb="3">
      <t>シンガタ</t>
    </rPh>
    <rPh sb="29" eb="31">
      <t>シエン</t>
    </rPh>
    <rPh sb="138" eb="140">
      <t>ケッサイ</t>
    </rPh>
    <rPh sb="141" eb="143">
      <t>ドウニュウ</t>
    </rPh>
    <rPh sb="145" eb="147">
      <t>シナイ</t>
    </rPh>
    <rPh sb="147" eb="149">
      <t>ジギョウ</t>
    </rPh>
    <rPh sb="149" eb="150">
      <t>シャ</t>
    </rPh>
    <rPh sb="151" eb="153">
      <t>ショウヒ</t>
    </rPh>
    <rPh sb="153" eb="154">
      <t>シャ</t>
    </rPh>
    <rPh sb="155" eb="157">
      <t>シナイ</t>
    </rPh>
    <rPh sb="157" eb="159">
      <t>ザイジュウ</t>
    </rPh>
    <rPh sb="159" eb="161">
      <t>ヨウケン</t>
    </rPh>
    <rPh sb="162" eb="163">
      <t>ト</t>
    </rPh>
    <phoneticPr fontId="2"/>
  </si>
  <si>
    <t>①いわき市感染拡大防止一斉行動に基づき一定期間の休業及び利用制限を行った施設に対して、支援金を支給する。
②いわきの里鬼ケ城指定管理者</t>
    <rPh sb="4" eb="5">
      <t>シ</t>
    </rPh>
    <rPh sb="5" eb="7">
      <t>カンセン</t>
    </rPh>
    <rPh sb="7" eb="9">
      <t>カクダイ</t>
    </rPh>
    <rPh sb="9" eb="11">
      <t>ボウシ</t>
    </rPh>
    <rPh sb="11" eb="13">
      <t>イッセイ</t>
    </rPh>
    <rPh sb="13" eb="15">
      <t>コウドウ</t>
    </rPh>
    <rPh sb="16" eb="17">
      <t>モト</t>
    </rPh>
    <rPh sb="19" eb="21">
      <t>イッテイ</t>
    </rPh>
    <rPh sb="21" eb="23">
      <t>キカン</t>
    </rPh>
    <rPh sb="24" eb="26">
      <t>キュウギョウ</t>
    </rPh>
    <rPh sb="26" eb="27">
      <t>オヨ</t>
    </rPh>
    <rPh sb="28" eb="30">
      <t>リヨウ</t>
    </rPh>
    <rPh sb="30" eb="32">
      <t>セイゲン</t>
    </rPh>
    <rPh sb="33" eb="34">
      <t>オコナ</t>
    </rPh>
    <rPh sb="36" eb="38">
      <t>シセツ</t>
    </rPh>
    <rPh sb="39" eb="40">
      <t>タイ</t>
    </rPh>
    <rPh sb="43" eb="46">
      <t>シエンキン</t>
    </rPh>
    <rPh sb="47" eb="49">
      <t>シキュウ</t>
    </rPh>
    <rPh sb="58" eb="59">
      <t>サト</t>
    </rPh>
    <rPh sb="59" eb="60">
      <t>オニ</t>
    </rPh>
    <rPh sb="61" eb="62">
      <t>シロ</t>
    </rPh>
    <rPh sb="62" eb="64">
      <t>シテイ</t>
    </rPh>
    <rPh sb="64" eb="67">
      <t>カンリシャ</t>
    </rPh>
    <phoneticPr fontId="2"/>
  </si>
  <si>
    <t>事業費計：13,660,061円
・超過勤務手当：13,660,061円（保健所以外）</t>
    <rPh sb="0" eb="2">
      <t>ジギョウ</t>
    </rPh>
    <rPh sb="2" eb="3">
      <t>ヒ</t>
    </rPh>
    <rPh sb="3" eb="4">
      <t>ケイ</t>
    </rPh>
    <rPh sb="15" eb="16">
      <t>エン</t>
    </rPh>
    <rPh sb="21" eb="23">
      <t>キンム</t>
    </rPh>
    <rPh sb="23" eb="25">
      <t>テアテ</t>
    </rPh>
    <rPh sb="36" eb="37">
      <t>エン</t>
    </rPh>
    <rPh sb="38" eb="41">
      <t>ホケンジョ</t>
    </rPh>
    <rPh sb="41" eb="43">
      <t>イガイ</t>
    </rPh>
    <phoneticPr fontId="4"/>
  </si>
  <si>
    <t>事業費計：2,381,000円
・新舞子ヘルスプールに対する支援金：2,381,000円</t>
    <rPh sb="0" eb="4">
      <t>ジギョウヒケイ</t>
    </rPh>
    <rPh sb="6" eb="15">
      <t>381000エン</t>
    </rPh>
    <rPh sb="28" eb="29">
      <t>タイ</t>
    </rPh>
    <rPh sb="31" eb="33">
      <t>シエン</t>
    </rPh>
    <rPh sb="33" eb="34">
      <t>キン</t>
    </rPh>
    <rPh sb="36" eb="45">
      <t>381000エン</t>
    </rPh>
    <phoneticPr fontId="4"/>
  </si>
  <si>
    <t>①いわき市感染拡大防止一斉行動に基づき一定期間の休業及び利用制限を行った施設に対して、支援金を支給する。
②マリンタワー・野外音楽堂指定管理者</t>
    <rPh sb="43" eb="46">
      <t>シエンキン</t>
    </rPh>
    <rPh sb="47" eb="49">
      <t>シキュウ</t>
    </rPh>
    <rPh sb="61" eb="63">
      <t>ヤガイ</t>
    </rPh>
    <rPh sb="63" eb="66">
      <t>オンガクドウ</t>
    </rPh>
    <phoneticPr fontId="2"/>
  </si>
  <si>
    <t>事業費計：5,191,817円
・マリンタワー・野外音楽堂に対する支援金：5,191,817円</t>
    <rPh sb="0" eb="3">
      <t>ジギョウヒ</t>
    </rPh>
    <rPh sb="3" eb="4">
      <t>ケイ</t>
    </rPh>
    <rPh sb="14" eb="15">
      <t>エン</t>
    </rPh>
    <rPh sb="34" eb="37">
      <t>シエンキン</t>
    </rPh>
    <rPh sb="47" eb="48">
      <t>エン</t>
    </rPh>
    <phoneticPr fontId="4"/>
  </si>
  <si>
    <t>①新型コロナウイルス感染症の感染拡大の防止の観点から、公立幼稚園の教室内の換気を適切に行うため、二酸化炭素濃度測定器を導入する。
②公立幼稚園11施設60教室</t>
    <rPh sb="1" eb="3">
      <t>シンガタ</t>
    </rPh>
    <rPh sb="14" eb="16">
      <t>カンセン</t>
    </rPh>
    <rPh sb="16" eb="18">
      <t>カクダイ</t>
    </rPh>
    <rPh sb="19" eb="21">
      <t>ボウシ</t>
    </rPh>
    <rPh sb="22" eb="24">
      <t>カンテン</t>
    </rPh>
    <rPh sb="27" eb="29">
      <t>コウリツ</t>
    </rPh>
    <rPh sb="29" eb="32">
      <t>ヨウチエン</t>
    </rPh>
    <rPh sb="33" eb="35">
      <t>キョウシツ</t>
    </rPh>
    <rPh sb="35" eb="36">
      <t>ナイ</t>
    </rPh>
    <rPh sb="37" eb="39">
      <t>カンキ</t>
    </rPh>
    <rPh sb="40" eb="42">
      <t>テキセツ</t>
    </rPh>
    <rPh sb="43" eb="44">
      <t>オコナ</t>
    </rPh>
    <rPh sb="48" eb="51">
      <t>ニサンカ</t>
    </rPh>
    <rPh sb="51" eb="53">
      <t>タンソ</t>
    </rPh>
    <rPh sb="53" eb="55">
      <t>ノウド</t>
    </rPh>
    <rPh sb="55" eb="57">
      <t>ソクテイ</t>
    </rPh>
    <rPh sb="57" eb="58">
      <t>キ</t>
    </rPh>
    <rPh sb="59" eb="61">
      <t>ドウニュウ</t>
    </rPh>
    <rPh sb="66" eb="68">
      <t>コウリツ</t>
    </rPh>
    <rPh sb="68" eb="71">
      <t>ヨウチエン</t>
    </rPh>
    <rPh sb="73" eb="75">
      <t>シセツ</t>
    </rPh>
    <rPh sb="77" eb="79">
      <t>キョウシツ</t>
    </rPh>
    <phoneticPr fontId="2"/>
  </si>
  <si>
    <t>・配備箇所　公立幼稚園11施設60教室
本機器の配備により、これまで以上に感染症予防への意識が高まり、適切な換気を行うことにより、園児等の感染防止対策を講じることができた。</t>
    <rPh sb="1" eb="3">
      <t>ハイビ</t>
    </rPh>
    <rPh sb="3" eb="5">
      <t>カショ</t>
    </rPh>
    <rPh sb="25" eb="27">
      <t>ハイビ</t>
    </rPh>
    <rPh sb="41" eb="43">
      <t>ヨボウ</t>
    </rPh>
    <rPh sb="48" eb="49">
      <t>タカ</t>
    </rPh>
    <rPh sb="52" eb="54">
      <t>テキセツ</t>
    </rPh>
    <rPh sb="55" eb="57">
      <t>カンキ</t>
    </rPh>
    <rPh sb="58" eb="59">
      <t>オコナ</t>
    </rPh>
    <rPh sb="66" eb="68">
      <t>エンジ</t>
    </rPh>
    <rPh sb="68" eb="69">
      <t>トウ</t>
    </rPh>
    <phoneticPr fontId="5"/>
  </si>
  <si>
    <t>分娩前の妊婦1,121人に対して、新型コロナウイルスのPCR検査を行うことで、新型コロナウイルス感染の不安軽減に寄与した。</t>
    <rPh sb="0" eb="2">
      <t>ブンベン</t>
    </rPh>
    <rPh sb="2" eb="3">
      <t>マエ</t>
    </rPh>
    <rPh sb="4" eb="6">
      <t>ニンプ</t>
    </rPh>
    <rPh sb="11" eb="12">
      <t>ニン</t>
    </rPh>
    <rPh sb="13" eb="14">
      <t>タイ</t>
    </rPh>
    <rPh sb="17" eb="19">
      <t>シンガタ</t>
    </rPh>
    <rPh sb="30" eb="32">
      <t>ケンサ</t>
    </rPh>
    <rPh sb="33" eb="34">
      <t>オコナ</t>
    </rPh>
    <rPh sb="39" eb="41">
      <t>シンガタ</t>
    </rPh>
    <rPh sb="48" eb="50">
      <t>カンセン</t>
    </rPh>
    <rPh sb="51" eb="53">
      <t>フアン</t>
    </rPh>
    <rPh sb="53" eb="55">
      <t>ケイゲン</t>
    </rPh>
    <rPh sb="56" eb="58">
      <t>キヨ</t>
    </rPh>
    <phoneticPr fontId="4"/>
  </si>
  <si>
    <t>①放課後児童クラブ等における新型コロナウイルス感染症の感染拡大を防止するため、各施設が対応した備品購入費や消毒作業等に要する経費の一部を補助する。
②放課後児童クラブ76箇所、地域子育て支援拠点事業所６箇所、病児・病後児保育室４箇所</t>
    <rPh sb="1" eb="4">
      <t>ホウカゴ</t>
    </rPh>
    <rPh sb="4" eb="6">
      <t>ジドウ</t>
    </rPh>
    <rPh sb="9" eb="10">
      <t>トウ</t>
    </rPh>
    <rPh sb="14" eb="16">
      <t>シンガタ</t>
    </rPh>
    <rPh sb="23" eb="26">
      <t>カンセンショウ</t>
    </rPh>
    <rPh sb="27" eb="29">
      <t>カンセン</t>
    </rPh>
    <rPh sb="29" eb="31">
      <t>カクダイ</t>
    </rPh>
    <rPh sb="32" eb="34">
      <t>ボウシ</t>
    </rPh>
    <rPh sb="39" eb="42">
      <t>カクシセツ</t>
    </rPh>
    <rPh sb="43" eb="45">
      <t>タイオウ</t>
    </rPh>
    <rPh sb="47" eb="49">
      <t>ビヒン</t>
    </rPh>
    <rPh sb="49" eb="51">
      <t>コウニュウ</t>
    </rPh>
    <rPh sb="51" eb="52">
      <t>ヒ</t>
    </rPh>
    <rPh sb="53" eb="55">
      <t>ショウドク</t>
    </rPh>
    <rPh sb="55" eb="57">
      <t>サギョウ</t>
    </rPh>
    <rPh sb="57" eb="58">
      <t>トウ</t>
    </rPh>
    <rPh sb="59" eb="60">
      <t>ヨウ</t>
    </rPh>
    <rPh sb="62" eb="64">
      <t>ケイヒ</t>
    </rPh>
    <rPh sb="65" eb="67">
      <t>イチブ</t>
    </rPh>
    <rPh sb="75" eb="78">
      <t>ホウカゴ</t>
    </rPh>
    <rPh sb="78" eb="80">
      <t>ジドウ</t>
    </rPh>
    <rPh sb="85" eb="87">
      <t>カショ</t>
    </rPh>
    <rPh sb="88" eb="90">
      <t>チイキ</t>
    </rPh>
    <rPh sb="90" eb="92">
      <t>コソダ</t>
    </rPh>
    <rPh sb="93" eb="95">
      <t>シエン</t>
    </rPh>
    <rPh sb="95" eb="97">
      <t>キョテン</t>
    </rPh>
    <rPh sb="97" eb="99">
      <t>ジギョウ</t>
    </rPh>
    <rPh sb="99" eb="100">
      <t>ショ</t>
    </rPh>
    <rPh sb="101" eb="103">
      <t>カショ</t>
    </rPh>
    <rPh sb="104" eb="106">
      <t>ビョウジ</t>
    </rPh>
    <rPh sb="107" eb="109">
      <t>ビョウゴ</t>
    </rPh>
    <rPh sb="109" eb="110">
      <t>ジ</t>
    </rPh>
    <rPh sb="110" eb="112">
      <t>ホイク</t>
    </rPh>
    <rPh sb="112" eb="113">
      <t>シツ</t>
    </rPh>
    <rPh sb="114" eb="116">
      <t>カショ</t>
    </rPh>
    <phoneticPr fontId="2"/>
  </si>
  <si>
    <t>事業費計：29,633,000円
（放課後児童クラブ等感染症対策事業費補助金）
・放課後児童クラブ70施設：27,271,000円
・地域子育て支援拠点施設５施設：1,228,000円
・病児・病後児保育室４施設：1,134,000円</t>
    <rPh sb="0" eb="3">
      <t>ジギョウヒ</t>
    </rPh>
    <rPh sb="3" eb="4">
      <t>ケイ</t>
    </rPh>
    <rPh sb="15" eb="16">
      <t>エン</t>
    </rPh>
    <rPh sb="19" eb="22">
      <t>ホウカゴ</t>
    </rPh>
    <rPh sb="22" eb="24">
      <t>ジドウ</t>
    </rPh>
    <rPh sb="27" eb="28">
      <t>トウ</t>
    </rPh>
    <rPh sb="28" eb="31">
      <t>カンセンショウ</t>
    </rPh>
    <rPh sb="31" eb="33">
      <t>タイサク</t>
    </rPh>
    <rPh sb="33" eb="36">
      <t>ジギョウヒ</t>
    </rPh>
    <rPh sb="36" eb="39">
      <t>ホジョキン</t>
    </rPh>
    <rPh sb="42" eb="45">
      <t>ホウカゴ</t>
    </rPh>
    <rPh sb="45" eb="47">
      <t>ジドウ</t>
    </rPh>
    <rPh sb="68" eb="70">
      <t>チイキ</t>
    </rPh>
    <rPh sb="70" eb="72">
      <t>コソダ</t>
    </rPh>
    <rPh sb="73" eb="75">
      <t>シエン</t>
    </rPh>
    <rPh sb="75" eb="77">
      <t>キョテン</t>
    </rPh>
    <rPh sb="77" eb="79">
      <t>シセツ</t>
    </rPh>
    <phoneticPr fontId="4"/>
  </si>
  <si>
    <t>対象施設　計79施設
・放課後児童クラブ　70施設
・地域子育て支援拠点施設　５施設
・病児・病後児保育室　４施設
本事業の実施により、各施設において必要な衛生用品や備品を購入することにより、感染防止対策を講じることができた。</t>
    <rPh sb="0" eb="2">
      <t>タイショウ</t>
    </rPh>
    <rPh sb="2" eb="4">
      <t>シセツ</t>
    </rPh>
    <rPh sb="5" eb="6">
      <t>ケイ</t>
    </rPh>
    <rPh sb="8" eb="10">
      <t>シセツ</t>
    </rPh>
    <phoneticPr fontId="4"/>
  </si>
  <si>
    <t>（産後ケア事業を行う施設における感染拡大防止対策事業）
①新型コロナウイルス感染症の流行下でも、母児が感染の不安なく安心して産後の支援が受けられるよう、市内の「産後ケア」を行う施設に対し、マスク・消毒液等の衛生用品や備品の購入費の一部を補助する。
②市内２施設</t>
    <rPh sb="29" eb="31">
      <t>シンガタ</t>
    </rPh>
    <rPh sb="38" eb="41">
      <t>カンセンショウ</t>
    </rPh>
    <rPh sb="111" eb="113">
      <t>コウニュウ</t>
    </rPh>
    <rPh sb="113" eb="114">
      <t>ヒ</t>
    </rPh>
    <rPh sb="115" eb="117">
      <t>イチブ</t>
    </rPh>
    <rPh sb="118" eb="120">
      <t>ホジョ</t>
    </rPh>
    <rPh sb="125" eb="127">
      <t>シナイ</t>
    </rPh>
    <rPh sb="128" eb="130">
      <t>シセツ</t>
    </rPh>
    <phoneticPr fontId="2"/>
  </si>
  <si>
    <t>・対象施設　２施設
市内の産後ケア実施施設（２施設）の感染対策に必要な物品（空気清浄機や非接触型体温計、マスク等）の購入に係る費用を補助することにより、感染防止対策を講じることができた。</t>
    <rPh sb="1" eb="3">
      <t>タイショウ</t>
    </rPh>
    <rPh sb="3" eb="5">
      <t>シセツ</t>
    </rPh>
    <rPh sb="7" eb="9">
      <t>シセツ</t>
    </rPh>
    <rPh sb="11" eb="13">
      <t>シナイ</t>
    </rPh>
    <rPh sb="14" eb="16">
      <t>サンゴ</t>
    </rPh>
    <rPh sb="18" eb="22">
      <t>ジッシシセツ</t>
    </rPh>
    <rPh sb="24" eb="26">
      <t>シセツ</t>
    </rPh>
    <rPh sb="28" eb="30">
      <t>カンセン</t>
    </rPh>
    <rPh sb="30" eb="32">
      <t>タイサク</t>
    </rPh>
    <rPh sb="33" eb="35">
      <t>ヒツヨウ</t>
    </rPh>
    <rPh sb="36" eb="38">
      <t>ブッピン</t>
    </rPh>
    <rPh sb="39" eb="44">
      <t>クウキセイジョウキ</t>
    </rPh>
    <rPh sb="45" eb="46">
      <t>ヒ</t>
    </rPh>
    <rPh sb="46" eb="48">
      <t>セッショク</t>
    </rPh>
    <rPh sb="48" eb="49">
      <t>ガタ</t>
    </rPh>
    <rPh sb="49" eb="52">
      <t>タイオンケイ</t>
    </rPh>
    <rPh sb="56" eb="57">
      <t>トウ</t>
    </rPh>
    <rPh sb="59" eb="61">
      <t>コウニュウ</t>
    </rPh>
    <rPh sb="62" eb="63">
      <t>カカ</t>
    </rPh>
    <rPh sb="64" eb="66">
      <t>ヒヨウ</t>
    </rPh>
    <rPh sb="67" eb="69">
      <t>ホジョ</t>
    </rPh>
    <phoneticPr fontId="4"/>
  </si>
  <si>
    <t>・対象施設　放課後児童クラブ９施設
本市主催の放課後児童支援員等研修会について、感染予防の観点から、オンラインでの開催にするとともに、日々の業務においても、市及び保護者等との連絡調整業務等に活用している。</t>
    <rPh sb="1" eb="3">
      <t>タイショウ</t>
    </rPh>
    <rPh sb="3" eb="5">
      <t>シセツ</t>
    </rPh>
    <rPh sb="6" eb="9">
      <t>ホウカゴ</t>
    </rPh>
    <rPh sb="9" eb="11">
      <t>ジドウ</t>
    </rPh>
    <rPh sb="15" eb="17">
      <t>シセツ</t>
    </rPh>
    <rPh sb="19" eb="21">
      <t>ホンシ</t>
    </rPh>
    <rPh sb="21" eb="23">
      <t>シュサイ</t>
    </rPh>
    <rPh sb="24" eb="27">
      <t>ホウカゴ</t>
    </rPh>
    <rPh sb="27" eb="29">
      <t>ジドウ</t>
    </rPh>
    <rPh sb="29" eb="32">
      <t>シエンイン</t>
    </rPh>
    <rPh sb="32" eb="33">
      <t>トウ</t>
    </rPh>
    <rPh sb="33" eb="36">
      <t>ケンシュウカイ</t>
    </rPh>
    <rPh sb="41" eb="43">
      <t>カンセン</t>
    </rPh>
    <rPh sb="43" eb="45">
      <t>ヨボウ</t>
    </rPh>
    <rPh sb="46" eb="48">
      <t>カンテン</t>
    </rPh>
    <rPh sb="58" eb="60">
      <t>カイサイ</t>
    </rPh>
    <rPh sb="68" eb="70">
      <t>ヒビ</t>
    </rPh>
    <rPh sb="71" eb="73">
      <t>ギョウム</t>
    </rPh>
    <rPh sb="79" eb="80">
      <t>シ</t>
    </rPh>
    <rPh sb="80" eb="81">
      <t>オヨ</t>
    </rPh>
    <rPh sb="82" eb="85">
      <t>ホゴシャ</t>
    </rPh>
    <rPh sb="85" eb="86">
      <t>トウ</t>
    </rPh>
    <rPh sb="88" eb="90">
      <t>レンラク</t>
    </rPh>
    <rPh sb="90" eb="92">
      <t>チョウセイ</t>
    </rPh>
    <rPh sb="92" eb="94">
      <t>ギョウム</t>
    </rPh>
    <rPh sb="94" eb="95">
      <t>トウ</t>
    </rPh>
    <rPh sb="96" eb="98">
      <t>カツヨウ</t>
    </rPh>
    <phoneticPr fontId="4"/>
  </si>
  <si>
    <t>各事業に係る感染対策物品（アクリルパネル、サーキュレーター、手指消毒液、マスク、ガウン、グローブ等）の購入により、利用者の感染防止対策を講じることができた。</t>
    <rPh sb="0" eb="3">
      <t>カクジギョウ</t>
    </rPh>
    <rPh sb="4" eb="5">
      <t>カカ</t>
    </rPh>
    <rPh sb="6" eb="8">
      <t>カンセン</t>
    </rPh>
    <rPh sb="8" eb="12">
      <t>タイサクブッピン</t>
    </rPh>
    <rPh sb="30" eb="32">
      <t>テユビ</t>
    </rPh>
    <rPh sb="32" eb="34">
      <t>ショウドク</t>
    </rPh>
    <rPh sb="34" eb="35">
      <t>エキ</t>
    </rPh>
    <rPh sb="48" eb="49">
      <t>トウ</t>
    </rPh>
    <rPh sb="51" eb="53">
      <t>コウニュウ</t>
    </rPh>
    <phoneticPr fontId="4"/>
  </si>
  <si>
    <t>（感染症対策等の学校教育活動継続支援事業）
①小・中学校の新型コロナウイルス感染症の感染防止を図るため、普通教室及び職員室に二酸化炭素濃度測定器（ＣＯ２モニター）を設置し、濃度を計測（見える化）する。
②市内小中学校</t>
    <rPh sb="23" eb="24">
      <t>ショウ</t>
    </rPh>
    <rPh sb="25" eb="26">
      <t>チュウ</t>
    </rPh>
    <rPh sb="38" eb="41">
      <t>カンセンショウ</t>
    </rPh>
    <phoneticPr fontId="2"/>
  </si>
  <si>
    <t>事業費計：12,299,807円
・二酸化炭素濃度測定器982台：3,888,720円　
・各学校で感染症対策のための消耗品：8,411,087円</t>
    <rPh sb="0" eb="4">
      <t>ジギョウヒケイ</t>
    </rPh>
    <rPh sb="15" eb="16">
      <t>エン</t>
    </rPh>
    <rPh sb="19" eb="24">
      <t>ニサンカタンソ</t>
    </rPh>
    <rPh sb="24" eb="29">
      <t>ノウドソクテイキ</t>
    </rPh>
    <rPh sb="32" eb="33">
      <t>ダイ</t>
    </rPh>
    <rPh sb="43" eb="44">
      <t>エン</t>
    </rPh>
    <rPh sb="47" eb="50">
      <t>カクガッコウ</t>
    </rPh>
    <rPh sb="51" eb="56">
      <t>カンセンショウタイサク</t>
    </rPh>
    <rPh sb="60" eb="63">
      <t>ショウモウヒン</t>
    </rPh>
    <rPh sb="73" eb="74">
      <t>エン</t>
    </rPh>
    <phoneticPr fontId="4"/>
  </si>
  <si>
    <t>Withコロナにおける新しい生活様式への対応を図るため、予防接種法に基づく健（検）診結果等の情報について、健（検）診機関から電磁的記録等を受け取るためのシステム整理をすることができた。</t>
    <phoneticPr fontId="4"/>
  </si>
  <si>
    <t>個人がマイナポータルを通じて健（検）診情報を閲覧でき、Withコロナにおける新しい生活様式への対応を図ることができた。</t>
    <rPh sb="18" eb="19">
      <t>シン</t>
    </rPh>
    <rPh sb="19" eb="21">
      <t>ジョウホウ</t>
    </rPh>
    <phoneticPr fontId="4"/>
  </si>
  <si>
    <t>・対象施設　市立幼稚園13施設
市立幼稚園に衛生用品等を配備することにより、感染防止対策を講じることができた。</t>
    <rPh sb="1" eb="3">
      <t>タイショウ</t>
    </rPh>
    <rPh sb="3" eb="5">
      <t>シセツ</t>
    </rPh>
    <rPh sb="6" eb="8">
      <t>シリツ</t>
    </rPh>
    <rPh sb="8" eb="11">
      <t>ヨウチエン</t>
    </rPh>
    <rPh sb="13" eb="15">
      <t>シセツ</t>
    </rPh>
    <rPh sb="17" eb="18">
      <t>シ</t>
    </rPh>
    <rPh sb="19" eb="22">
      <t>ヨウチエン</t>
    </rPh>
    <phoneticPr fontId="4"/>
  </si>
  <si>
    <t>①コロナ禍にあっても消費者教育の総合的かつ一体的に推進するため、これまで市外人材を活用してきた消費生活コーディネーターを、市内で確保できるよう養成講座等を実施する。
②小学校４年生、新成人、市民</t>
    <rPh sb="4" eb="5">
      <t>カ</t>
    </rPh>
    <rPh sb="10" eb="13">
      <t>ショウヒシャ</t>
    </rPh>
    <rPh sb="13" eb="15">
      <t>キョウイク</t>
    </rPh>
    <rPh sb="16" eb="19">
      <t>ソウゴウテキ</t>
    </rPh>
    <rPh sb="21" eb="24">
      <t>イッタイテキ</t>
    </rPh>
    <rPh sb="25" eb="27">
      <t>スイシン</t>
    </rPh>
    <rPh sb="36" eb="38">
      <t>シガイ</t>
    </rPh>
    <rPh sb="38" eb="40">
      <t>ジンザイ</t>
    </rPh>
    <rPh sb="41" eb="43">
      <t>カツヨウ</t>
    </rPh>
    <rPh sb="47" eb="49">
      <t>ショウヒ</t>
    </rPh>
    <rPh sb="49" eb="51">
      <t>セイカツ</t>
    </rPh>
    <rPh sb="61" eb="63">
      <t>シナイ</t>
    </rPh>
    <rPh sb="64" eb="66">
      <t>カクホ</t>
    </rPh>
    <rPh sb="71" eb="73">
      <t>ヨウセイ</t>
    </rPh>
    <rPh sb="73" eb="75">
      <t>コウザ</t>
    </rPh>
    <rPh sb="75" eb="76">
      <t>トウ</t>
    </rPh>
    <rPh sb="77" eb="79">
      <t>ジッシ</t>
    </rPh>
    <rPh sb="84" eb="87">
      <t>ショウガッコウ</t>
    </rPh>
    <rPh sb="88" eb="90">
      <t>ネンセイ</t>
    </rPh>
    <rPh sb="91" eb="94">
      <t>シンセイジン</t>
    </rPh>
    <rPh sb="95" eb="97">
      <t>シミン</t>
    </rPh>
    <phoneticPr fontId="2"/>
  </si>
  <si>
    <t>①新型コロナウイルス感染症の影響に伴い生活が困窮する市民に対し、自立相談支援機関に配属されている主任相談員、相談支援員、終了支援員等のほか、支援員等を加配すること等により自立相談支援機関体制の強化を図る。
②生活困窮者</t>
    <rPh sb="1" eb="3">
      <t>シンガタ</t>
    </rPh>
    <rPh sb="10" eb="13">
      <t>カンセンショウ</t>
    </rPh>
    <rPh sb="14" eb="16">
      <t>エイキョウ</t>
    </rPh>
    <rPh sb="17" eb="18">
      <t>トモナ</t>
    </rPh>
    <rPh sb="19" eb="21">
      <t>セイカツ</t>
    </rPh>
    <rPh sb="22" eb="24">
      <t>コンキュウ</t>
    </rPh>
    <rPh sb="26" eb="28">
      <t>シミン</t>
    </rPh>
    <rPh sb="29" eb="30">
      <t>タイ</t>
    </rPh>
    <rPh sb="32" eb="34">
      <t>ジリツ</t>
    </rPh>
    <rPh sb="34" eb="36">
      <t>ソウダン</t>
    </rPh>
    <rPh sb="36" eb="38">
      <t>シエン</t>
    </rPh>
    <rPh sb="38" eb="40">
      <t>キカン</t>
    </rPh>
    <rPh sb="41" eb="43">
      <t>ハイゾク</t>
    </rPh>
    <rPh sb="48" eb="50">
      <t>シュニン</t>
    </rPh>
    <rPh sb="50" eb="53">
      <t>ソウダンイン</t>
    </rPh>
    <rPh sb="54" eb="56">
      <t>ソウダン</t>
    </rPh>
    <rPh sb="56" eb="58">
      <t>シエン</t>
    </rPh>
    <rPh sb="58" eb="59">
      <t>イン</t>
    </rPh>
    <rPh sb="60" eb="62">
      <t>シュウリョウ</t>
    </rPh>
    <rPh sb="62" eb="64">
      <t>シエン</t>
    </rPh>
    <rPh sb="64" eb="65">
      <t>イン</t>
    </rPh>
    <rPh sb="65" eb="66">
      <t>トウ</t>
    </rPh>
    <rPh sb="70" eb="72">
      <t>シエン</t>
    </rPh>
    <rPh sb="72" eb="73">
      <t>イン</t>
    </rPh>
    <rPh sb="73" eb="74">
      <t>トウ</t>
    </rPh>
    <rPh sb="75" eb="77">
      <t>カハイ</t>
    </rPh>
    <rPh sb="81" eb="82">
      <t>トウ</t>
    </rPh>
    <rPh sb="85" eb="87">
      <t>ジリツ</t>
    </rPh>
    <rPh sb="87" eb="89">
      <t>ソウダン</t>
    </rPh>
    <rPh sb="89" eb="91">
      <t>シエン</t>
    </rPh>
    <rPh sb="91" eb="93">
      <t>キカン</t>
    </rPh>
    <rPh sb="93" eb="95">
      <t>タイセイ</t>
    </rPh>
    <rPh sb="96" eb="98">
      <t>キョウカ</t>
    </rPh>
    <rPh sb="99" eb="100">
      <t>ハカ</t>
    </rPh>
    <rPh sb="104" eb="106">
      <t>セイカツ</t>
    </rPh>
    <rPh sb="106" eb="109">
      <t>コンキュウシャ</t>
    </rPh>
    <phoneticPr fontId="2"/>
  </si>
  <si>
    <t>・新規相談件数　計381件
（11月111件、12月54件、１月70件、２月62件、３月84件）
委託先の社会福祉協議会（いわき市生活・就労支援センター）において、職員を加配し、新規相談者を支援することができた。</t>
    <rPh sb="8" eb="9">
      <t>ケイ</t>
    </rPh>
    <rPh sb="12" eb="13">
      <t>ケン</t>
    </rPh>
    <rPh sb="83" eb="85">
      <t>ショクイン</t>
    </rPh>
    <rPh sb="86" eb="88">
      <t>カハイ</t>
    </rPh>
    <rPh sb="90" eb="92">
      <t>シンキ</t>
    </rPh>
    <rPh sb="92" eb="94">
      <t>ソウダン</t>
    </rPh>
    <rPh sb="94" eb="95">
      <t>シャ</t>
    </rPh>
    <rPh sb="96" eb="98">
      <t>シエン</t>
    </rPh>
    <phoneticPr fontId="4"/>
  </si>
  <si>
    <t>①保護施設等が新型コロナウイルス感染症予防を図るために購入する衛生用品の費用や、施設等の消毒などの事業継続に向けた取り組みに必要な費用の一部を補助する。
②救護施設やしおみ荘</t>
    <rPh sb="1" eb="3">
      <t>ホゴ</t>
    </rPh>
    <rPh sb="3" eb="5">
      <t>シセツ</t>
    </rPh>
    <rPh sb="16" eb="18">
      <t>カンセン</t>
    </rPh>
    <rPh sb="18" eb="19">
      <t>ショウ</t>
    </rPh>
    <rPh sb="19" eb="21">
      <t>ヨボウ</t>
    </rPh>
    <rPh sb="22" eb="23">
      <t>ハカ</t>
    </rPh>
    <rPh sb="27" eb="29">
      <t>コウニュウ</t>
    </rPh>
    <rPh sb="31" eb="33">
      <t>エイセイ</t>
    </rPh>
    <rPh sb="33" eb="35">
      <t>ヨウヒン</t>
    </rPh>
    <rPh sb="36" eb="38">
      <t>ヒヨウ</t>
    </rPh>
    <rPh sb="40" eb="42">
      <t>シセツ</t>
    </rPh>
    <rPh sb="42" eb="43">
      <t>トウ</t>
    </rPh>
    <rPh sb="44" eb="46">
      <t>ショウドク</t>
    </rPh>
    <rPh sb="49" eb="51">
      <t>ジギョウ</t>
    </rPh>
    <rPh sb="51" eb="53">
      <t>ケイゾク</t>
    </rPh>
    <rPh sb="54" eb="55">
      <t>ム</t>
    </rPh>
    <rPh sb="57" eb="58">
      <t>ト</t>
    </rPh>
    <rPh sb="59" eb="60">
      <t>ク</t>
    </rPh>
    <rPh sb="62" eb="64">
      <t>ヒツヨウ</t>
    </rPh>
    <rPh sb="65" eb="67">
      <t>ヒヨウ</t>
    </rPh>
    <rPh sb="68" eb="70">
      <t>イチブ</t>
    </rPh>
    <rPh sb="71" eb="73">
      <t>ホジョ</t>
    </rPh>
    <rPh sb="78" eb="80">
      <t>キュウゴ</t>
    </rPh>
    <rPh sb="80" eb="82">
      <t>シセツ</t>
    </rPh>
    <rPh sb="86" eb="87">
      <t>ソウ</t>
    </rPh>
    <phoneticPr fontId="2"/>
  </si>
  <si>
    <t>【いわき市】</t>
    <rPh sb="4" eb="5">
      <t>シ</t>
    </rPh>
    <phoneticPr fontId="4"/>
  </si>
  <si>
    <t>事業費計　98,379,684円
・感染症対策のための消耗品：16,687,644円
・感染症対策のための備品：81,692,040円</t>
    <rPh sb="0" eb="4">
      <t>ジギョウヒケイ</t>
    </rPh>
    <rPh sb="15" eb="16">
      <t>エン</t>
    </rPh>
    <rPh sb="19" eb="24">
      <t>カンセンショウタイサク</t>
    </rPh>
    <rPh sb="28" eb="31">
      <t>ショウモウヒン</t>
    </rPh>
    <rPh sb="42" eb="43">
      <t>エン</t>
    </rPh>
    <rPh sb="45" eb="48">
      <t>カンセンショウ</t>
    </rPh>
    <rPh sb="48" eb="50">
      <t>タイサク</t>
    </rPh>
    <rPh sb="54" eb="56">
      <t>ビヒン</t>
    </rPh>
    <rPh sb="67" eb="68">
      <t>エン</t>
    </rPh>
    <phoneticPr fontId="4"/>
  </si>
  <si>
    <t>※当事業は令和２年度から３年度にかけて実施した事業であり、２か年度分の実績を記載しています（令和２年度のNo15を合わせた実績）。
・QRコード登録者数　延2,113,170人
・加盟店舗数　1,924店舗
（飲食業：1,393店舗、理美容業：291店舗、その他：240店舗）
・利用券配布総額　296,697,000円
・利用券利用総額　290,633,500円（利用率98.0％）
・注意喚起メール送付回数　３回
・店舗等衛生環境維持支援金交付件数　７件
本事業は感染拡大防止と経済活動の両立を目的に実施したものであり、感染拡大防止の観点からは、感染者と濃厚接触の可能性のある方に迅速にメールでお知らせする仕組みを構築。多くの市民及び事業者に活用され、感染拡大防止に寄与した。また、経済波及効果の観点からは、クーポン券利用実績は約３億円にのぼり、その全てが市内で使用されたことから、一定程度の経済波及効果があった。</t>
    <rPh sb="1" eb="2">
      <t>トウ</t>
    </rPh>
    <rPh sb="2" eb="4">
      <t>ジギョウ</t>
    </rPh>
    <rPh sb="5" eb="7">
      <t>レイワ</t>
    </rPh>
    <rPh sb="8" eb="10">
      <t>ネンド</t>
    </rPh>
    <rPh sb="13" eb="14">
      <t>ネン</t>
    </rPh>
    <rPh sb="14" eb="15">
      <t>ド</t>
    </rPh>
    <rPh sb="19" eb="21">
      <t>ジッシ</t>
    </rPh>
    <rPh sb="23" eb="25">
      <t>ジギョウ</t>
    </rPh>
    <rPh sb="31" eb="33">
      <t>ネンド</t>
    </rPh>
    <rPh sb="33" eb="34">
      <t>ブン</t>
    </rPh>
    <rPh sb="35" eb="37">
      <t>ジッセキ</t>
    </rPh>
    <rPh sb="38" eb="40">
      <t>キサイ</t>
    </rPh>
    <rPh sb="46" eb="48">
      <t>レイワ</t>
    </rPh>
    <rPh sb="49" eb="51">
      <t>ネンド</t>
    </rPh>
    <rPh sb="57" eb="58">
      <t>ア</t>
    </rPh>
    <rPh sb="61" eb="63">
      <t>ジッセキ</t>
    </rPh>
    <rPh sb="73" eb="77">
      <t>トウロクシャスウ</t>
    </rPh>
    <rPh sb="78" eb="79">
      <t>ノ</t>
    </rPh>
    <rPh sb="88" eb="89">
      <t>ニン</t>
    </rPh>
    <rPh sb="91" eb="96">
      <t>カメイテンポスウ</t>
    </rPh>
    <rPh sb="102" eb="104">
      <t>テンポ</t>
    </rPh>
    <rPh sb="106" eb="109">
      <t>インショクギョウ</t>
    </rPh>
    <rPh sb="115" eb="117">
      <t>テンポ</t>
    </rPh>
    <rPh sb="118" eb="122">
      <t>リビヨウギョウ</t>
    </rPh>
    <rPh sb="126" eb="128">
      <t>テンポ</t>
    </rPh>
    <rPh sb="131" eb="132">
      <t>タ</t>
    </rPh>
    <rPh sb="136" eb="138">
      <t>テンポ</t>
    </rPh>
    <rPh sb="141" eb="144">
      <t>リヨウケン</t>
    </rPh>
    <rPh sb="144" eb="148">
      <t>ハイフソウガク</t>
    </rPh>
    <rPh sb="163" eb="166">
      <t>リヨウケン</t>
    </rPh>
    <rPh sb="166" eb="170">
      <t>リヨウソウガク</t>
    </rPh>
    <rPh sb="182" eb="183">
      <t>エン</t>
    </rPh>
    <rPh sb="184" eb="187">
      <t>リヨウリツ</t>
    </rPh>
    <rPh sb="195" eb="199">
      <t>チュウイカンキ</t>
    </rPh>
    <rPh sb="202" eb="204">
      <t>ソウフ</t>
    </rPh>
    <rPh sb="204" eb="206">
      <t>カイスウ</t>
    </rPh>
    <rPh sb="208" eb="209">
      <t>カイ</t>
    </rPh>
    <rPh sb="211" eb="218">
      <t>テンポトウエイセイカンキョウ</t>
    </rPh>
    <rPh sb="218" eb="223">
      <t>イジシエンキン</t>
    </rPh>
    <rPh sb="223" eb="225">
      <t>コウフ</t>
    </rPh>
    <rPh sb="225" eb="227">
      <t>ケンスウ</t>
    </rPh>
    <rPh sb="229" eb="230">
      <t>ケン</t>
    </rPh>
    <phoneticPr fontId="4"/>
  </si>
  <si>
    <t>・開始日：令和３年10月１日
・納入件数：7,870件（R４.７月末時点）
・納入金額：70,269,416円（上下水道合計額）
水道料金等に係る非接触型の納入方法としてスマートフォン決済アプリを利用したキャッシュレス決済を導入することで、水道使用者の利便性向上とともに、新型コロナウイルス感染拡大防止を図った。</t>
    <rPh sb="59" eb="60">
      <t>ミチ</t>
    </rPh>
    <rPh sb="66" eb="70">
      <t>スイドウリョウキン</t>
    </rPh>
    <rPh sb="70" eb="71">
      <t>トウ</t>
    </rPh>
    <rPh sb="72" eb="73">
      <t>カカ</t>
    </rPh>
    <rPh sb="74" eb="77">
      <t>ヒセッショク</t>
    </rPh>
    <rPh sb="77" eb="78">
      <t>ガタ</t>
    </rPh>
    <rPh sb="79" eb="83">
      <t>ノウニュウホウホウ</t>
    </rPh>
    <rPh sb="93" eb="95">
      <t>ケッサイ</t>
    </rPh>
    <rPh sb="99" eb="101">
      <t>リヨウ</t>
    </rPh>
    <rPh sb="110" eb="112">
      <t>ケッサイ</t>
    </rPh>
    <rPh sb="113" eb="115">
      <t>ドウニュウ</t>
    </rPh>
    <phoneticPr fontId="4"/>
  </si>
  <si>
    <t>・減免事業者　17事業者
新型コロナウイルス感染症の感染拡大による影響の中、場内事業者の倒産・廃業等のリスクを減らし、生活基盤施設である卸売市場の機能維持に寄与した。</t>
    <rPh sb="1" eb="3">
      <t>ゲンメン</t>
    </rPh>
    <rPh sb="3" eb="5">
      <t>ジギョウ</t>
    </rPh>
    <rPh sb="5" eb="6">
      <t>シャ</t>
    </rPh>
    <rPh sb="9" eb="12">
      <t>ジギョウシャ</t>
    </rPh>
    <rPh sb="23" eb="26">
      <t>カンセンショウ</t>
    </rPh>
    <phoneticPr fontId="4"/>
  </si>
  <si>
    <t>新型コロナウイルス感染症の感染拡大により、休業が長期化し、教育課程の実施に支障が生じる事態に備えるべく、令和２年度に整備したGIGAスクール学習用端末（児童生徒用、教師用）、大型提示装置等の安定的かつ効率的な運用を維持することで、GIGAスクール構想の実現に寄与した。</t>
    <rPh sb="9" eb="12">
      <t>カンセンショウ</t>
    </rPh>
    <rPh sb="52" eb="54">
      <t>レイワ</t>
    </rPh>
    <rPh sb="55" eb="57">
      <t>ネンド</t>
    </rPh>
    <rPh sb="58" eb="60">
      <t>セイビ</t>
    </rPh>
    <rPh sb="70" eb="72">
      <t>ガクシュウ</t>
    </rPh>
    <rPh sb="72" eb="73">
      <t>ヨウ</t>
    </rPh>
    <rPh sb="73" eb="75">
      <t>タンマツ</t>
    </rPh>
    <rPh sb="93" eb="94">
      <t>トウ</t>
    </rPh>
    <rPh sb="95" eb="97">
      <t>アンテイ</t>
    </rPh>
    <rPh sb="97" eb="98">
      <t>テキ</t>
    </rPh>
    <rPh sb="100" eb="103">
      <t>コウリツテキ</t>
    </rPh>
    <rPh sb="104" eb="106">
      <t>ウンヨウ</t>
    </rPh>
    <rPh sb="107" eb="109">
      <t>イジ</t>
    </rPh>
    <phoneticPr fontId="4"/>
  </si>
  <si>
    <t>①市内火葬場における新型コロナウイルス感染症対策に要する経費
②市内火葬場</t>
    <phoneticPr fontId="4"/>
  </si>
  <si>
    <t>施設の感染防止対策を適宜実施することにより、施設利用者の感染防止対策を講じることができた。</t>
    <rPh sb="0" eb="2">
      <t>シセツ</t>
    </rPh>
    <rPh sb="3" eb="5">
      <t>カンセン</t>
    </rPh>
    <rPh sb="5" eb="7">
      <t>ボウシ</t>
    </rPh>
    <rPh sb="7" eb="9">
      <t>タイサク</t>
    </rPh>
    <rPh sb="10" eb="12">
      <t>テキギ</t>
    </rPh>
    <rPh sb="12" eb="14">
      <t>ジッシ</t>
    </rPh>
    <rPh sb="22" eb="24">
      <t>シセツ</t>
    </rPh>
    <rPh sb="24" eb="27">
      <t>リヨウシャ</t>
    </rPh>
    <rPh sb="28" eb="30">
      <t>カンセン</t>
    </rPh>
    <rPh sb="30" eb="32">
      <t>ボウシ</t>
    </rPh>
    <rPh sb="32" eb="34">
      <t>タイサク</t>
    </rPh>
    <rPh sb="35" eb="36">
      <t>コウ</t>
    </rPh>
    <phoneticPr fontId="4"/>
  </si>
  <si>
    <t>事業費計：487,610,159円
・情報通信ネットワーク運用保守委託料：10,153,495円
・学習支援ソフトウェア使用料：34,621,402円
・学習用端末賃借料：272,878,320円（児童生徒用21,063台、教師用1,107台）
・大型提示装置（電子黒板、プロジェクター）賃借料：111,673,452円（小学校757台、中学校347台）
・デジタル教科書賃借料：34,443,200円（小学校４教科、中学校４教科）
・通信費用：23,840,290円</t>
    <rPh sb="0" eb="3">
      <t>ジギョウヒ</t>
    </rPh>
    <rPh sb="3" eb="4">
      <t>ケイ</t>
    </rPh>
    <rPh sb="16" eb="17">
      <t>エン</t>
    </rPh>
    <rPh sb="48" eb="49">
      <t>エン</t>
    </rPh>
    <rPh sb="127" eb="129">
      <t>テイジ</t>
    </rPh>
    <rPh sb="132" eb="134">
      <t>デンシ</t>
    </rPh>
    <rPh sb="134" eb="136">
      <t>コクバン</t>
    </rPh>
    <rPh sb="201" eb="202">
      <t>エン</t>
    </rPh>
    <rPh sb="219" eb="221">
      <t>ツウシン</t>
    </rPh>
    <rPh sb="221" eb="223">
      <t>ヒヨウ</t>
    </rPh>
    <rPh sb="234" eb="235">
      <t>エン</t>
    </rPh>
    <phoneticPr fontId="4"/>
  </si>
  <si>
    <t>原油価格の高騰による生活困窮世帯への影響を緩和するため、１世帯あたり5,000円の暖房用灯油の購入費用等の支援を実施した。
総事業費：111,190,000円
・事業費（１世帯あたり5,000円の支援）：40,000円
・事務費：550,000円</t>
    <rPh sb="99" eb="101">
      <t>シエン</t>
    </rPh>
    <phoneticPr fontId="4"/>
  </si>
  <si>
    <r>
      <t xml:space="preserve">
</t>
    </r>
    <r>
      <rPr>
        <sz val="11"/>
        <color theme="1"/>
        <rFont val="ＭＳ ゴシック"/>
        <family val="3"/>
        <charset val="128"/>
      </rPr>
      <t xml:space="preserve"> 原油価格高騰の影響は、低所得世帯ほど消費全体に占める割合が高いことから、生活困窮世帯へ給付金を支給することで世帯の負担軽減に寄与した。
・給付実績
　　高齢者世帯： 18,818世帯
　　障がい者世帯：2,167世帯
　　ひとり親世帯：1,143世帯</t>
    </r>
    <rPh sb="9" eb="11">
      <t>エイキョウ</t>
    </rPh>
    <rPh sb="38" eb="42">
      <t>セイカツコンキュウ</t>
    </rPh>
    <rPh sb="42" eb="44">
      <t>セタイ</t>
    </rPh>
    <rPh sb="45" eb="48">
      <t>キュウフキン</t>
    </rPh>
    <rPh sb="49" eb="51">
      <t>シキュウ</t>
    </rPh>
    <rPh sb="59" eb="61">
      <t>フタン</t>
    </rPh>
    <rPh sb="61" eb="63">
      <t>ケイゲン</t>
    </rPh>
    <rPh sb="64" eb="66">
      <t>キヨ</t>
    </rPh>
    <rPh sb="71" eb="75">
      <t>キュウフジッセキ</t>
    </rPh>
    <phoneticPr fontId="4"/>
  </si>
  <si>
    <t>事業費計：4,728,239円
・新型コロナウイルス感染症対策水稲種子等購入費補助金：4,728,239円</t>
  </si>
  <si>
    <t>　新型コロナウイルス感染症の影響に伴い、米価の下落による農業者の収入減少等が懸念されている状況を踏まえ、次期作に係る水稲種子等の購入費の一部を助成することで、農業者の収入の安定に寄与した。</t>
    <phoneticPr fontId="4"/>
  </si>
  <si>
    <t>事業費計：79,658,200円
・負担金：79,658,200円</t>
    <rPh sb="0" eb="3">
      <t>ジギョウヒ</t>
    </rPh>
    <rPh sb="3" eb="4">
      <t>ケイ</t>
    </rPh>
    <rPh sb="15" eb="16">
      <t>エン</t>
    </rPh>
    <rPh sb="19" eb="22">
      <t>フタンキン</t>
    </rPh>
    <rPh sb="33" eb="34">
      <t>エン</t>
    </rPh>
    <phoneticPr fontId="4"/>
  </si>
  <si>
    <t>　本市からの要請に基づき県が発出した営業時間短縮に対し、協力した飲食店に県が交付する「新型コロナウイルス感染症拡大防止協力金」について、その経費の一部（10％）を市が負担したもの。
　協力金の支払により、感染拡大期における市内企業の時短営業を促進し、感染拡大抑止に寄与した。
・令和3年5月要請分：14,517,000円（1,468件）
・令和3年7～8月要請分：48,429,000円（1,515件）
・令和4年1月要請分：16,712,000円（1,591件）※繰越分</t>
    <rPh sb="12" eb="13">
      <t>ケン</t>
    </rPh>
    <rPh sb="14" eb="16">
      <t>ハッシュツ</t>
    </rPh>
    <rPh sb="18" eb="20">
      <t>エイギョウ</t>
    </rPh>
    <rPh sb="20" eb="22">
      <t>ジカン</t>
    </rPh>
    <rPh sb="22" eb="24">
      <t>タンシュク</t>
    </rPh>
    <rPh sb="25" eb="26">
      <t>タイ</t>
    </rPh>
    <rPh sb="28" eb="30">
      <t>キョウリョク</t>
    </rPh>
    <rPh sb="32" eb="34">
      <t>インショク</t>
    </rPh>
    <rPh sb="34" eb="35">
      <t>テン</t>
    </rPh>
    <rPh sb="36" eb="37">
      <t>ケン</t>
    </rPh>
    <rPh sb="38" eb="40">
      <t>コウフ</t>
    </rPh>
    <rPh sb="43" eb="45">
      <t>シンガタ</t>
    </rPh>
    <rPh sb="52" eb="55">
      <t>カンセンショウ</t>
    </rPh>
    <rPh sb="55" eb="57">
      <t>カクダイ</t>
    </rPh>
    <rPh sb="57" eb="59">
      <t>ボウシ</t>
    </rPh>
    <rPh sb="59" eb="62">
      <t>キョウリョクキン</t>
    </rPh>
    <rPh sb="70" eb="72">
      <t>ケイヒ</t>
    </rPh>
    <rPh sb="73" eb="75">
      <t>イチブ</t>
    </rPh>
    <rPh sb="81" eb="82">
      <t>シ</t>
    </rPh>
    <rPh sb="83" eb="85">
      <t>フタン</t>
    </rPh>
    <rPh sb="139" eb="141">
      <t>レイワ</t>
    </rPh>
    <rPh sb="142" eb="143">
      <t>ネン</t>
    </rPh>
    <rPh sb="144" eb="145">
      <t>ガツ</t>
    </rPh>
    <rPh sb="145" eb="147">
      <t>ヨウセイ</t>
    </rPh>
    <rPh sb="147" eb="148">
      <t>ブン</t>
    </rPh>
    <rPh sb="159" eb="160">
      <t>エン</t>
    </rPh>
    <rPh sb="166" eb="167">
      <t>ケン</t>
    </rPh>
    <rPh sb="170" eb="172">
      <t>レイワ</t>
    </rPh>
    <rPh sb="173" eb="174">
      <t>ネン</t>
    </rPh>
    <rPh sb="177" eb="178">
      <t>ガツ</t>
    </rPh>
    <rPh sb="199" eb="200">
      <t>ケン</t>
    </rPh>
    <rPh sb="203" eb="205">
      <t>レイワ</t>
    </rPh>
    <rPh sb="206" eb="207">
      <t>ネン</t>
    </rPh>
    <rPh sb="208" eb="209">
      <t>ガツ</t>
    </rPh>
    <rPh sb="230" eb="231">
      <t>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</si>
</sst>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scheme val="minor"/>
    </font>
    <font>
      <sz val="18"/>
      <color theme="3"/>
      <name val="Yu Gothic Light"/>
      <family val="2"/>
      <charset val="128"/>
      <scheme val="major"/>
    </font>
    <font>
      <b/>
      <sz val="15"/>
      <color theme="3"/>
      <name val="Yu Gothic"/>
      <family val="2"/>
      <charset val="128"/>
      <scheme val="minor"/>
    </font>
    <font>
      <sz val="6"/>
      <name val="Yu Gothic"/>
      <family val="3"/>
      <charset val="128"/>
      <scheme val="minor"/>
    </font>
    <font>
      <sz val="6"/>
      <name val="ＭＳ Ｐゴシック"/>
      <family val="3"/>
    </font>
    <font>
      <sz val="11"/>
      <color theme="1"/>
      <name val="ＭＳ ゴシック"/>
      <family val="3"/>
    </font>
    <font>
      <sz val="11"/>
      <color theme="1"/>
      <name val="ＭＳ Ｐゴシック"/>
      <family val="3"/>
    </font>
    <font>
      <i/>
      <sz val="11"/>
      <color rgb="FF7F7F7F"/>
      <name val="Yu Gothic"/>
      <family val="2"/>
      <charset val="128"/>
      <scheme val="minor"/>
    </font>
    <font>
      <sz val="11"/>
      <color theme="1"/>
      <name val="BIZ UDゴシック"/>
      <family val="3"/>
      <charset val="128"/>
    </font>
    <font>
      <sz val="10"/>
      <color theme="1"/>
      <name val="ＭＳ ゴシック"/>
      <family val="3"/>
    </font>
    <font>
      <sz val="10"/>
      <color theme="1"/>
      <name val="ＭＳ ゴシック"/>
      <family val="3"/>
      <charset val="128"/>
    </font>
    <font>
      <sz val="11"/>
      <color theme="1"/>
      <name val="ＭＳ Ｐゴシック"/>
      <family val="3"/>
      <charset val="128"/>
    </font>
    <font>
      <sz val="11"/>
      <name val="ＭＳ Ｐゴシック"/>
      <family val="3"/>
    </font>
    <font>
      <sz val="11"/>
      <name val="ＭＳ Ｐゴシック"/>
      <family val="3"/>
      <charset val="128"/>
    </font>
    <font>
      <sz val="14"/>
      <name val="BIZ UDPゴシック"/>
      <family val="3"/>
      <charset val="128"/>
    </font>
    <font>
      <sz val="11"/>
      <color theme="1"/>
      <name val="BIZ UDPゴシック"/>
      <family val="3"/>
      <charset val="128"/>
    </font>
    <font>
      <sz val="11"/>
      <color theme="1"/>
      <name val="ＭＳ ゴシック"/>
      <family val="3"/>
      <charset val="128"/>
    </font>
  </fonts>
  <fills count="4">
    <fill>
      <patternFill patternType="none"/>
    </fill>
    <fill>
      <patternFill patternType="gray125"/>
    </fill>
    <fill>
      <patternFill patternType="solid">
        <fgColor theme="9" tint="0.79998168889431442"/>
        <bgColor indexed="27"/>
      </patternFill>
    </fill>
    <fill>
      <patternFill patternType="solid">
        <fgColor theme="9" tint="0.79998168889431442"/>
        <bgColor indexed="64"/>
      </patternFill>
    </fill>
  </fills>
  <borders count="32">
    <border>
      <left/>
      <right/>
      <top/>
      <bottom/>
      <diagonal/>
    </border>
    <border>
      <left style="medium">
        <color indexed="64"/>
      </left>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top style="medium">
        <color indexed="64"/>
      </top>
      <bottom/>
      <diagonal/>
    </border>
    <border>
      <left/>
      <right style="thin">
        <color indexed="8"/>
      </right>
      <top style="medium">
        <color indexed="64"/>
      </top>
      <bottom/>
      <diagonal/>
    </border>
    <border>
      <left style="medium">
        <color indexed="64"/>
      </left>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8"/>
      </top>
      <bottom style="thin">
        <color indexed="8"/>
      </bottom>
      <diagonal/>
    </border>
    <border>
      <left style="medium">
        <color indexed="64"/>
      </left>
      <right style="thin">
        <color indexed="8"/>
      </right>
      <top style="thin">
        <color indexed="8"/>
      </top>
      <bottom style="hair">
        <color indexed="64"/>
      </bottom>
      <diagonal/>
    </border>
    <border>
      <left style="medium">
        <color indexed="64"/>
      </left>
      <right style="thin">
        <color indexed="8"/>
      </right>
      <top style="hair">
        <color indexed="64"/>
      </top>
      <bottom style="hair">
        <color indexed="64"/>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hair">
        <color indexed="64"/>
      </top>
      <bottom style="medium">
        <color indexed="64"/>
      </bottom>
      <diagonal/>
    </border>
    <border>
      <left style="thin">
        <color indexed="8"/>
      </left>
      <right style="medium">
        <color indexed="64"/>
      </right>
      <top style="hair">
        <color indexed="64"/>
      </top>
      <bottom style="medium">
        <color indexed="64"/>
      </bottom>
      <diagonal/>
    </border>
    <border>
      <left style="thin">
        <color indexed="8"/>
      </left>
      <right style="thin">
        <color indexed="8"/>
      </right>
      <top style="thin">
        <color indexed="8"/>
      </top>
      <bottom style="hair">
        <color indexed="64"/>
      </bottom>
      <diagonal/>
    </border>
    <border>
      <left style="thin">
        <color indexed="8"/>
      </left>
      <right style="medium">
        <color indexed="64"/>
      </right>
      <top style="thin">
        <color indexed="8"/>
      </top>
      <bottom style="hair">
        <color indexed="64"/>
      </bottom>
      <diagonal/>
    </border>
    <border>
      <left style="thin">
        <color indexed="8"/>
      </left>
      <right style="thin">
        <color indexed="8"/>
      </right>
      <top style="hair">
        <color indexed="64"/>
      </top>
      <bottom style="hair">
        <color indexed="64"/>
      </bottom>
      <diagonal/>
    </border>
    <border>
      <left style="thin">
        <color indexed="8"/>
      </left>
      <right style="medium">
        <color indexed="64"/>
      </right>
      <top style="hair">
        <color indexed="64"/>
      </top>
      <bottom style="hair">
        <color indexed="64"/>
      </bottom>
      <diagonal/>
    </border>
    <border>
      <left style="thin">
        <color indexed="8"/>
      </left>
      <right style="medium">
        <color indexed="64"/>
      </right>
      <top/>
      <bottom style="thin">
        <color indexed="8"/>
      </bottom>
      <diagonal/>
    </border>
  </borders>
  <cellStyleXfs count="2">
    <xf numFmtId="0" fontId="0" fillId="0" borderId="0"/>
    <xf numFmtId="38" fontId="1" fillId="0" borderId="0" applyFont="0" applyFill="0" applyBorder="0" applyAlignment="0" applyProtection="0">
      <alignment vertical="center"/>
    </xf>
  </cellStyleXfs>
  <cellXfs count="70">
    <xf numFmtId="0" fontId="0" fillId="0" borderId="0" xfId="0"/>
    <xf numFmtId="0" fontId="0" fillId="0" borderId="0" xfId="0" applyFont="1"/>
    <xf numFmtId="38" fontId="7" fillId="0" borderId="15" xfId="1" applyFont="1" applyFill="1" applyBorder="1" applyAlignment="1">
      <alignment vertical="center" shrinkToFit="1"/>
    </xf>
    <xf numFmtId="38" fontId="7" fillId="0" borderId="14" xfId="1" applyFont="1" applyFill="1" applyBorder="1" applyAlignment="1">
      <alignment vertical="center" shrinkToFit="1"/>
    </xf>
    <xf numFmtId="38" fontId="6" fillId="2" borderId="3"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5" xfId="1" applyFont="1" applyFill="1" applyBorder="1" applyAlignment="1">
      <alignment horizontal="center" vertical="center" wrapText="1"/>
    </xf>
    <xf numFmtId="38" fontId="6" fillId="2" borderId="11" xfId="1" applyFont="1" applyFill="1" applyBorder="1" applyAlignment="1">
      <alignment horizontal="center" vertical="center" wrapText="1"/>
    </xf>
    <xf numFmtId="38" fontId="6" fillId="2" borderId="12" xfId="1" applyFont="1" applyFill="1" applyBorder="1" applyAlignment="1">
      <alignment horizontal="center" vertical="center" wrapText="1"/>
    </xf>
    <xf numFmtId="38" fontId="6" fillId="2" borderId="13" xfId="1" applyFont="1" applyFill="1" applyBorder="1" applyAlignment="1">
      <alignment horizontal="center" vertical="center" wrapText="1"/>
    </xf>
    <xf numFmtId="38" fontId="7" fillId="2" borderId="11" xfId="1" applyFont="1" applyFill="1" applyBorder="1" applyAlignment="1">
      <alignment horizontal="center" vertical="center" wrapText="1"/>
    </xf>
    <xf numFmtId="38" fontId="7" fillId="2" borderId="10" xfId="1" applyFont="1" applyFill="1" applyBorder="1" applyAlignment="1">
      <alignment horizontal="center" vertical="center" wrapText="1"/>
    </xf>
    <xf numFmtId="38" fontId="0" fillId="0" borderId="0" xfId="1" applyFont="1" applyAlignment="1"/>
    <xf numFmtId="38" fontId="6" fillId="2" borderId="10" xfId="1" applyFont="1" applyFill="1" applyBorder="1" applyAlignment="1">
      <alignment horizontal="center" vertical="center" wrapText="1"/>
    </xf>
    <xf numFmtId="38" fontId="6" fillId="2" borderId="9" xfId="1" applyFont="1" applyFill="1" applyBorder="1" applyAlignment="1">
      <alignment horizontal="center" vertical="center" wrapText="1"/>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6" fillId="0" borderId="21" xfId="0" applyFont="1" applyFill="1" applyBorder="1" applyAlignment="1">
      <alignment horizontal="center" vertical="center" shrinkToFit="1"/>
    </xf>
    <xf numFmtId="0" fontId="7" fillId="0" borderId="23" xfId="0" applyFont="1" applyFill="1" applyBorder="1" applyAlignment="1">
      <alignment horizontal="center" vertical="center"/>
    </xf>
    <xf numFmtId="38" fontId="6" fillId="2" borderId="6" xfId="1" applyFont="1" applyFill="1" applyBorder="1" applyAlignment="1">
      <alignment horizontal="center" vertical="center" shrinkToFit="1"/>
    </xf>
    <xf numFmtId="0" fontId="15" fillId="0" borderId="0" xfId="0" applyFont="1"/>
    <xf numFmtId="0" fontId="16" fillId="0" borderId="0" xfId="0" applyFont="1" applyAlignment="1">
      <alignment horizontal="center" vertical="center"/>
    </xf>
    <xf numFmtId="0" fontId="9" fillId="0" borderId="0" xfId="0" applyFont="1" applyFill="1" applyAlignment="1">
      <alignment horizontal="center"/>
    </xf>
    <xf numFmtId="0" fontId="7" fillId="0" borderId="16" xfId="0" applyFont="1" applyFill="1" applyBorder="1" applyAlignment="1">
      <alignment vertical="center"/>
    </xf>
    <xf numFmtId="0" fontId="7" fillId="0" borderId="12" xfId="0" applyFont="1" applyFill="1" applyBorder="1" applyAlignment="1">
      <alignment vertical="center"/>
    </xf>
    <xf numFmtId="0" fontId="12" fillId="0" borderId="24" xfId="0" applyFont="1" applyFill="1" applyBorder="1" applyAlignment="1">
      <alignment vertical="center" wrapText="1"/>
    </xf>
    <xf numFmtId="0" fontId="12" fillId="0" borderId="25"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0" fillId="0" borderId="0" xfId="0" applyFont="1" applyFill="1"/>
    <xf numFmtId="0" fontId="7" fillId="0" borderId="27" xfId="0" applyFont="1" applyFill="1" applyBorder="1" applyAlignment="1">
      <alignment horizontal="left" vertical="center" wrapText="1"/>
    </xf>
    <xf numFmtId="0" fontId="12" fillId="0" borderId="29" xfId="0" applyFont="1" applyFill="1" applyBorder="1" applyAlignment="1">
      <alignment vertical="center" wrapText="1"/>
    </xf>
    <xf numFmtId="0" fontId="7" fillId="0" borderId="29" xfId="0" applyFont="1" applyFill="1" applyBorder="1" applyAlignment="1">
      <alignment vertical="center" wrapText="1"/>
    </xf>
    <xf numFmtId="0" fontId="7" fillId="0" borderId="29"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4" fillId="0" borderId="29" xfId="0" applyFont="1" applyFill="1" applyBorder="1" applyAlignment="1">
      <alignment vertical="center" wrapText="1"/>
    </xf>
    <xf numFmtId="0" fontId="12" fillId="0" borderId="29" xfId="0" applyFont="1" applyFill="1" applyBorder="1" applyAlignment="1">
      <alignment horizontal="left" vertical="center" wrapText="1"/>
    </xf>
    <xf numFmtId="0" fontId="13" fillId="0" borderId="29" xfId="0" applyFont="1" applyFill="1" applyBorder="1" applyAlignment="1">
      <alignment vertical="center" wrapText="1"/>
    </xf>
    <xf numFmtId="0" fontId="14" fillId="0" borderId="29" xfId="0" applyFont="1" applyFill="1" applyBorder="1" applyAlignment="1">
      <alignment horizontal="left" vertical="center" wrapText="1"/>
    </xf>
    <xf numFmtId="0" fontId="7" fillId="0" borderId="24" xfId="0" applyFont="1" applyFill="1" applyBorder="1" applyAlignment="1">
      <alignment vertical="center" wrapText="1"/>
    </xf>
    <xf numFmtId="38" fontId="0" fillId="0" borderId="29" xfId="1" applyFont="1" applyFill="1" applyBorder="1" applyAlignment="1">
      <alignment vertical="center" shrinkToFit="1"/>
    </xf>
    <xf numFmtId="0" fontId="7" fillId="0" borderId="12" xfId="0" applyFont="1" applyFill="1" applyBorder="1" applyAlignment="1">
      <alignment horizontal="right" vertical="center"/>
    </xf>
    <xf numFmtId="0" fontId="7" fillId="0" borderId="22" xfId="0" applyFont="1" applyFill="1" applyBorder="1" applyAlignment="1">
      <alignment vertical="center"/>
    </xf>
    <xf numFmtId="0" fontId="7" fillId="0" borderId="27" xfId="0" applyFont="1" applyFill="1" applyBorder="1" applyAlignment="1">
      <alignment horizontal="center" vertical="center"/>
    </xf>
    <xf numFmtId="0" fontId="7" fillId="0" borderId="27" xfId="0" applyFont="1" applyFill="1" applyBorder="1" applyAlignment="1">
      <alignment horizontal="center" vertical="center" wrapText="1"/>
    </xf>
    <xf numFmtId="38" fontId="0" fillId="0" borderId="27" xfId="1" applyFont="1" applyFill="1" applyBorder="1" applyAlignment="1">
      <alignment vertical="center" shrinkToFit="1"/>
    </xf>
    <xf numFmtId="0" fontId="7" fillId="0" borderId="28" xfId="0" applyFont="1" applyFill="1" applyBorder="1" applyAlignment="1">
      <alignment horizontal="center" vertical="center" shrinkToFit="1"/>
    </xf>
    <xf numFmtId="0" fontId="7" fillId="0" borderId="29" xfId="0" applyFont="1" applyFill="1" applyBorder="1" applyAlignment="1">
      <alignment horizontal="center" vertical="center"/>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shrinkToFit="1"/>
    </xf>
    <xf numFmtId="0" fontId="7" fillId="0" borderId="25" xfId="0" applyFont="1" applyFill="1" applyBorder="1" applyAlignment="1">
      <alignment horizontal="center" vertical="center"/>
    </xf>
    <xf numFmtId="0" fontId="7" fillId="0" borderId="25" xfId="0" applyFont="1" applyFill="1" applyBorder="1" applyAlignment="1">
      <alignment horizontal="center" vertical="center" wrapText="1"/>
    </xf>
    <xf numFmtId="38" fontId="0" fillId="0" borderId="25" xfId="1" applyFont="1" applyFill="1" applyBorder="1" applyAlignment="1">
      <alignment vertical="center" shrinkToFit="1"/>
    </xf>
    <xf numFmtId="0" fontId="7" fillId="0" borderId="26" xfId="0" applyFont="1" applyFill="1" applyBorder="1" applyAlignment="1">
      <alignment horizontal="center" vertical="center" shrinkToFit="1"/>
    </xf>
    <xf numFmtId="0" fontId="6" fillId="3" borderId="3"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31" xfId="0" applyFont="1" applyFill="1" applyBorder="1" applyAlignment="1">
      <alignment horizontal="center" vertical="center" wrapText="1"/>
    </xf>
    <xf numFmtId="38" fontId="6" fillId="2" borderId="10" xfId="1" applyFont="1" applyFill="1" applyBorder="1" applyAlignment="1">
      <alignment horizontal="center" vertical="center" wrapText="1"/>
    </xf>
    <xf numFmtId="38" fontId="6" fillId="2" borderId="9" xfId="1" applyFont="1" applyFill="1" applyBorder="1" applyAlignment="1">
      <alignment horizontal="center" vertical="center" wrapText="1"/>
    </xf>
    <xf numFmtId="0" fontId="6" fillId="2" borderId="1"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2"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10" fillId="2" borderId="2" xfId="0" applyFont="1" applyFill="1" applyBorder="1" applyAlignment="1">
      <alignment horizontal="center" vertical="center" wrapText="1" shrinkToFit="1"/>
    </xf>
    <xf numFmtId="0" fontId="11" fillId="2" borderId="8" xfId="0" applyFont="1" applyFill="1" applyBorder="1" applyAlignment="1">
      <alignment horizontal="center" vertical="center" wrapText="1" shrinkToFit="1"/>
    </xf>
    <xf numFmtId="0" fontId="6" fillId="2" borderId="2"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cellXfs>
  <cellStyles count="2">
    <cellStyle name="桁区切り" xfId="1" builtinId="6"/>
    <cellStyle name="標準" xfId="0" builtinId="0"/>
  </cellStyles>
  <dxfs count="231">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467;&#12525;&#12490;&#20132;&#20184;&#37329;&#20107;&#26989;&#23455;&#26045;&#12539;&#21177;&#26524;&#26908;&#35388;&#65288;&#20196;&#21644;&#65298;&#24180;&#24230;&#23455;&#26045;&#35336;&#30011;&#12505;&#12540;&#12473;&#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22989\AppData\Local\Microsoft\Windows\INetCache\Content.MSO\&#12467;&#12525;&#12490;&#20132;&#20184;&#37329;&#20107;&#26989;&#23455;&#26045;&#12539;&#21177;&#26524;&#26908;&#35388;&#65288;&#20196;&#21644;&#65298;&#24180;&#24230;&#23455;&#26045;&#35336;&#30011;&#12505;&#12540;&#1247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20&#20491;&#21029;&#12398;&#21462;&#12426;&#32068;&#12415;/00_&#26032;&#22411;&#12467;&#12525;&#12490;&#12454;&#12452;&#12523;&#12473;&#24863;&#26579;&#30151;&#38306;&#20418;/01&#12288;&#22320;&#26041;&#21109;&#29983;&#33256;&#26178;&#20132;&#20184;&#37329;&#23455;&#26045;&#35336;&#30011;/11&#12288;&#20107;&#26989;&#21177;&#26524;&#26908;&#35388;/02_&#21508;&#35506;&#22238;&#31572;/01_&#12473;&#12510;&#12540;&#12488;&#31038;&#20250;&#25512;&#36914;&#35506;&#9675;/&#12467;&#12525;&#12490;&#20132;&#20184;&#37329;&#20107;&#26989;&#23455;&#26045;&#12539;&#21177;&#26524;&#26908;&#35388;&#65288;&#20196;&#21644;&#65298;&#24180;&#24230;&#23455;&#26045;&#35336;&#30011;&#12505;&#12540;&#12473;&#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01jofls1\0600100_&#20445;&#20581;&#31119;&#31049;&#35506;$\&#9733;&#29031;&#20250;&#12539;&#22238;&#31572;\R04&#29031;&#20250;&#12539;&#22238;&#31572;\&#12381;&#12398;&#12411;&#12363;&#29031;&#20250;\44%20&#12304;&#36001;&#25919;&#35506;&#12305;&#20196;&#21644;&#65298;&#12289;&#65299;&#24180;&#24230;&#26032;&#22411;&#12467;&#12525;&#12490;&#12454;&#12452;&#12523;&#12473;&#24863;&#26579;&#30151;&#23550;&#24540;&#22320;&#26041;&#21109;&#29983;&#33256;&#26178;&#20132;&#20184;&#37329;&#12395;&#20418;&#12427;&#20107;&#26989;&#23455;&#32318;&#21450;&#12403;&#21177;&#26524;&#26908;&#35388;&#12395;&#12388;&#12356;&#12390;&#65288;&#29031;&#20250;&#65289;_20220802\&#12467;&#12525;&#12490;&#20132;&#20184;&#37329;&#20107;&#26989;&#23455;&#26045;&#12539;&#21177;&#26524;&#26908;&#35388;&#65288;&#20196;&#21644;&#65298;&#24180;&#24230;&#23455;&#26045;&#35336;&#30011;&#12505;&#12540;&#12473;&#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08945\AppData\Local\Microsoft\Windows\INetCache\Content.MSO\&#12467;&#12525;&#12490;&#20132;&#20184;&#37329;&#20107;&#26989;&#23455;&#26045;&#12539;&#21177;&#26524;&#26908;&#35388;&#65288;&#20196;&#21644;&#65298;&#24180;&#24230;&#23455;&#26045;&#35336;&#30011;&#12505;&#12540;&#1247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01jofls1\0800100_&#29987;&#26989;&#21109;&#20986;&#35506;$\07&#12288;&#29031;&#20250;&#12539;&#22238;&#31572;&#12539;&#36890;&#30693;&#65288;&#24193;&#20869;&#65289;\R4&#29031;&#20250;&#31080;\02&#12288;&#30452;&#25509;&#29031;&#20250;\543&#12304;&#36001;&#25919;&#35506;&#12305;&#20196;&#21644;&#65298;&#12289;&#65299;&#24180;&#24230;&#26032;&#22411;&#12467;&#12525;&#12490;&#12454;&#12452;&#12523;&#12473;&#24863;&#26579;&#30151;&#23550;&#24540;&#22320;&#26041;&#21109;&#29983;&#33256;&#26178;&#20132;&#20184;&#37329;&#12395;&#20418;&#12427;&#20107;&#26989;&#23455;&#32318;&#21450;&#12403;&#21177;&#26524;&#26908;&#35388;&#12395;&#12388;&#12356;&#12390;&#65288;&#29031;&#20250;&#65289;_20220801\&#12467;&#12525;&#12490;&#20132;&#20184;&#37329;&#20107;&#26989;&#23455;&#26045;&#12539;&#21177;&#26524;&#26908;&#35388;&#65288;&#20196;&#21644;&#65298;&#24180;&#24230;&#23455;&#26045;&#35336;&#30011;&#12505;&#12540;&#12473;&#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32a0\Documents\&#23398;&#26657;&#25945;&#32946;&#20418;\&#12467;&#12525;&#12490;&#20132;&#20184;&#37329;&#20107;&#26989;&#23455;&#26045;&#12539;&#21177;&#26524;&#26908;&#35388;&#65288;&#20196;&#21644;&#65298;&#24180;&#24230;&#23455;&#26045;&#35336;&#30011;&#12505;&#12540;&#12473;&#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29925\AppData\Local\Microsoft\Windows\INetCache\Content.MSO\&#12467;&#12525;&#12490;&#20132;&#20184;&#37329;&#20107;&#26989;&#23455;&#26045;&#12539;&#21177;&#26524;&#26908;&#35388;&#65288;&#20196;&#21644;&#65298;&#24180;&#24230;&#23455;&#26045;&#35336;&#30011;&#12505;&#12540;&#12473;&#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24953\Desktop\&#12304;&#36001;&#25919;&#35506;&#12305;&#20196;&#21644;&#65298;&#12289;&#65299;&#24180;&#24230;&#26032;&#22411;&#12467;&#12525;&#12490;&#12454;&#12452;&#12523;&#12473;&#24863;&#26579;&#30151;&#23550;&#24540;&#22320;&#26041;&#21109;&#29983;&#33256;&#26178;&#20132;&#20184;&#37329;&#12395;&#20418;&#12427;&#20107;&#26989;&#23455;&#32318;&#21450;&#12403;&#21177;&#26524;&#26908;&#35388;&#12395;&#12388;&#12356;&#12390;&#65288;&#29031;&#20250;&#65289;_20220801\&#12467;&#12525;&#12490;&#20132;&#20184;&#37329;&#20107;&#26989;&#23455;&#26045;&#12539;&#21177;&#26524;&#26908;&#35388;&#65288;&#20196;&#21644;&#65298;&#24180;&#24230;&#23455;&#26045;&#35336;&#30011;&#12505;&#12540;&#12473;&#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32991\Desktop\&#12467;&#12525;&#12490;&#20132;&#20184;&#37329;&#20107;&#26989;&#23455;&#26045;&#12539;&#21177;&#26524;&#26908;&#35388;&#65288;&#20196;&#21644;&#65298;&#24180;&#24230;&#23455;&#26045;&#35336;&#30011;&#12505;&#12540;&#1247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Ｎｏ</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4"/>
  <sheetViews>
    <sheetView tabSelected="1" view="pageBreakPreview" zoomScaleNormal="70" zoomScaleSheetLayoutView="100" workbookViewId="0">
      <pane xSplit="4" ySplit="6" topLeftCell="E7" activePane="bottomRight" state="frozen"/>
      <selection pane="topRight" activeCell="E1" sqref="E1"/>
      <selection pane="bottomLeft" activeCell="A7" sqref="A7"/>
      <selection pane="bottomRight" activeCell="C7" sqref="C7"/>
    </sheetView>
  </sheetViews>
  <sheetFormatPr defaultColWidth="8.75" defaultRowHeight="18.75"/>
  <cols>
    <col min="1" max="1" width="4.125" style="1" customWidth="1"/>
    <col min="2" max="2" width="3" style="1" bestFit="1" customWidth="1"/>
    <col min="3" max="3" width="10.25" style="1" customWidth="1"/>
    <col min="4" max="4" width="61.5" style="1" customWidth="1"/>
    <col min="5" max="5" width="8.75" style="1"/>
    <col min="6" max="12" width="12.25" style="12" customWidth="1"/>
    <col min="13" max="13" width="35.625" style="28" customWidth="1"/>
    <col min="14" max="14" width="44.875" style="28" customWidth="1"/>
    <col min="15" max="15" width="13" style="1" bestFit="1" customWidth="1"/>
    <col min="16" max="16384" width="8.75" style="1"/>
  </cols>
  <sheetData>
    <row r="1" spans="1:15" ht="21" thickBot="1">
      <c r="A1" s="20" t="s">
        <v>377</v>
      </c>
      <c r="M1" s="22"/>
      <c r="N1" s="22"/>
      <c r="O1" s="21" t="s">
        <v>460</v>
      </c>
    </row>
    <row r="2" spans="1:15" ht="18.600000000000001" customHeight="1" thickBot="1">
      <c r="A2" s="60" t="s">
        <v>0</v>
      </c>
      <c r="B2" s="62" t="s">
        <v>1</v>
      </c>
      <c r="C2" s="64" t="s">
        <v>21</v>
      </c>
      <c r="D2" s="66" t="s">
        <v>378</v>
      </c>
      <c r="E2" s="68" t="s">
        <v>2</v>
      </c>
      <c r="F2" s="4" t="s">
        <v>175</v>
      </c>
      <c r="G2" s="5"/>
      <c r="H2" s="6"/>
      <c r="I2" s="6"/>
      <c r="J2" s="6"/>
      <c r="K2" s="6"/>
      <c r="L2" s="19" t="s">
        <v>177</v>
      </c>
      <c r="M2" s="53" t="s">
        <v>178</v>
      </c>
      <c r="N2" s="53" t="s">
        <v>23</v>
      </c>
      <c r="O2" s="55" t="s">
        <v>24</v>
      </c>
    </row>
    <row r="3" spans="1:15" ht="18.600000000000001" customHeight="1" thickBot="1">
      <c r="A3" s="61"/>
      <c r="B3" s="63"/>
      <c r="C3" s="65"/>
      <c r="D3" s="67"/>
      <c r="E3" s="69"/>
      <c r="F3" s="58" t="s">
        <v>27</v>
      </c>
      <c r="G3" s="7" t="s">
        <v>176</v>
      </c>
      <c r="H3" s="8"/>
      <c r="I3" s="8"/>
      <c r="J3" s="8"/>
      <c r="K3" s="8"/>
      <c r="L3" s="9" t="s">
        <v>3</v>
      </c>
      <c r="M3" s="54"/>
      <c r="N3" s="54"/>
      <c r="O3" s="56"/>
    </row>
    <row r="4" spans="1:15" ht="19.5" thickBot="1">
      <c r="A4" s="61"/>
      <c r="B4" s="63"/>
      <c r="C4" s="65"/>
      <c r="D4" s="67"/>
      <c r="E4" s="69"/>
      <c r="F4" s="58"/>
      <c r="G4" s="59" t="s">
        <v>25</v>
      </c>
      <c r="H4" s="9" t="s">
        <v>4</v>
      </c>
      <c r="I4" s="7" t="s">
        <v>5</v>
      </c>
      <c r="J4" s="10" t="s">
        <v>6</v>
      </c>
      <c r="K4" s="7" t="s">
        <v>7</v>
      </c>
      <c r="L4" s="59" t="s">
        <v>26</v>
      </c>
      <c r="M4" s="54"/>
      <c r="N4" s="54"/>
      <c r="O4" s="56"/>
    </row>
    <row r="5" spans="1:15" ht="27">
      <c r="A5" s="61"/>
      <c r="B5" s="63"/>
      <c r="C5" s="65"/>
      <c r="D5" s="67"/>
      <c r="E5" s="69"/>
      <c r="F5" s="58"/>
      <c r="G5" s="59"/>
      <c r="H5" s="14" t="s">
        <v>8</v>
      </c>
      <c r="I5" s="13" t="s">
        <v>22</v>
      </c>
      <c r="J5" s="13" t="s">
        <v>9</v>
      </c>
      <c r="K5" s="11" t="s">
        <v>10</v>
      </c>
      <c r="L5" s="59"/>
      <c r="M5" s="54"/>
      <c r="N5" s="54"/>
      <c r="O5" s="57"/>
    </row>
    <row r="6" spans="1:15" s="28" customFormat="1" ht="22.15" customHeight="1">
      <c r="A6" s="17"/>
      <c r="B6" s="24"/>
      <c r="C6" s="24"/>
      <c r="D6" s="24"/>
      <c r="E6" s="40" t="s">
        <v>174</v>
      </c>
      <c r="F6" s="2">
        <f t="shared" ref="F6:L6" si="0">SUM(F7:F394)</f>
        <v>3074735058</v>
      </c>
      <c r="G6" s="2">
        <f t="shared" si="0"/>
        <v>3072958458</v>
      </c>
      <c r="H6" s="2">
        <f t="shared" si="0"/>
        <v>97728000</v>
      </c>
      <c r="I6" s="2">
        <f t="shared" si="0"/>
        <v>2781989000</v>
      </c>
      <c r="J6" s="2">
        <f t="shared" si="0"/>
        <v>65341335</v>
      </c>
      <c r="K6" s="2">
        <f t="shared" si="0"/>
        <v>127900123</v>
      </c>
      <c r="L6" s="3">
        <f t="shared" si="0"/>
        <v>1776600</v>
      </c>
      <c r="M6" s="23"/>
      <c r="N6" s="24"/>
      <c r="O6" s="41"/>
    </row>
    <row r="7" spans="1:15" s="28" customFormat="1" ht="175.5">
      <c r="A7" s="15">
        <v>1</v>
      </c>
      <c r="B7" s="42" t="s">
        <v>11</v>
      </c>
      <c r="C7" s="29" t="s">
        <v>28</v>
      </c>
      <c r="D7" s="29" t="s">
        <v>379</v>
      </c>
      <c r="E7" s="43" t="s">
        <v>112</v>
      </c>
      <c r="F7" s="44">
        <v>6533000</v>
      </c>
      <c r="G7" s="44">
        <f>F7-L7</f>
        <v>6533000</v>
      </c>
      <c r="H7" s="44">
        <v>0</v>
      </c>
      <c r="I7" s="44">
        <v>6533000</v>
      </c>
      <c r="J7" s="44">
        <v>0</v>
      </c>
      <c r="K7" s="44">
        <f>G7-SUM(H7:J7)</f>
        <v>0</v>
      </c>
      <c r="L7" s="44">
        <v>0</v>
      </c>
      <c r="M7" s="29" t="s">
        <v>183</v>
      </c>
      <c r="N7" s="29" t="s">
        <v>385</v>
      </c>
      <c r="O7" s="45" t="s">
        <v>133</v>
      </c>
    </row>
    <row r="8" spans="1:15" s="28" customFormat="1" ht="162">
      <c r="A8" s="16">
        <v>2</v>
      </c>
      <c r="B8" s="46" t="s">
        <v>11</v>
      </c>
      <c r="C8" s="32" t="s">
        <v>29</v>
      </c>
      <c r="D8" s="32" t="s">
        <v>380</v>
      </c>
      <c r="E8" s="47" t="s">
        <v>113</v>
      </c>
      <c r="F8" s="39">
        <v>5764000</v>
      </c>
      <c r="G8" s="39">
        <f t="shared" ref="G8:G67" si="1">F8-L8</f>
        <v>5764000</v>
      </c>
      <c r="H8" s="39">
        <v>0</v>
      </c>
      <c r="I8" s="39">
        <v>5764000</v>
      </c>
      <c r="J8" s="39">
        <v>0</v>
      </c>
      <c r="K8" s="39">
        <f t="shared" ref="K8:K67" si="2">G8-SUM(H8:J8)</f>
        <v>0</v>
      </c>
      <c r="L8" s="39">
        <v>0</v>
      </c>
      <c r="M8" s="30" t="s">
        <v>184</v>
      </c>
      <c r="N8" s="31" t="s">
        <v>386</v>
      </c>
      <c r="O8" s="48" t="s">
        <v>134</v>
      </c>
    </row>
    <row r="9" spans="1:15" s="28" customFormat="1" ht="81">
      <c r="A9" s="16">
        <v>3</v>
      </c>
      <c r="B9" s="46" t="s">
        <v>11</v>
      </c>
      <c r="C9" s="32" t="s">
        <v>14</v>
      </c>
      <c r="D9" s="32" t="s">
        <v>186</v>
      </c>
      <c r="E9" s="47" t="s">
        <v>114</v>
      </c>
      <c r="F9" s="39">
        <v>188497517</v>
      </c>
      <c r="G9" s="39">
        <f t="shared" si="1"/>
        <v>188497517</v>
      </c>
      <c r="H9" s="39">
        <v>0</v>
      </c>
      <c r="I9" s="39">
        <v>188434464</v>
      </c>
      <c r="J9" s="39">
        <v>63053</v>
      </c>
      <c r="K9" s="39">
        <f t="shared" si="2"/>
        <v>0</v>
      </c>
      <c r="L9" s="39">
        <v>0</v>
      </c>
      <c r="M9" s="32" t="s">
        <v>387</v>
      </c>
      <c r="N9" s="32" t="s">
        <v>185</v>
      </c>
      <c r="O9" s="48" t="s">
        <v>135</v>
      </c>
    </row>
    <row r="10" spans="1:15" s="28" customFormat="1" ht="108">
      <c r="A10" s="16">
        <v>4</v>
      </c>
      <c r="B10" s="46" t="s">
        <v>11</v>
      </c>
      <c r="C10" s="32" t="s">
        <v>30</v>
      </c>
      <c r="D10" s="32" t="s">
        <v>388</v>
      </c>
      <c r="E10" s="47" t="s">
        <v>112</v>
      </c>
      <c r="F10" s="39">
        <v>13620200</v>
      </c>
      <c r="G10" s="39">
        <f t="shared" si="1"/>
        <v>13620200</v>
      </c>
      <c r="H10" s="39">
        <v>0</v>
      </c>
      <c r="I10" s="39">
        <v>11509069</v>
      </c>
      <c r="J10" s="39">
        <v>2111131</v>
      </c>
      <c r="K10" s="39">
        <f t="shared" si="2"/>
        <v>0</v>
      </c>
      <c r="L10" s="39">
        <v>0</v>
      </c>
      <c r="M10" s="30" t="s">
        <v>188</v>
      </c>
      <c r="N10" s="31" t="s">
        <v>389</v>
      </c>
      <c r="O10" s="48" t="s">
        <v>136</v>
      </c>
    </row>
    <row r="11" spans="1:15" s="28" customFormat="1" ht="135">
      <c r="A11" s="16">
        <v>5</v>
      </c>
      <c r="B11" s="46" t="s">
        <v>11</v>
      </c>
      <c r="C11" s="32" t="s">
        <v>31</v>
      </c>
      <c r="D11" s="32" t="s">
        <v>190</v>
      </c>
      <c r="E11" s="47" t="s">
        <v>113</v>
      </c>
      <c r="F11" s="39">
        <v>8988342</v>
      </c>
      <c r="G11" s="39">
        <f t="shared" si="1"/>
        <v>8988342</v>
      </c>
      <c r="H11" s="39">
        <v>0</v>
      </c>
      <c r="I11" s="39">
        <v>8988342</v>
      </c>
      <c r="J11" s="39">
        <v>0</v>
      </c>
      <c r="K11" s="39">
        <f t="shared" si="2"/>
        <v>0</v>
      </c>
      <c r="L11" s="39">
        <v>0</v>
      </c>
      <c r="M11" s="30" t="s">
        <v>187</v>
      </c>
      <c r="N11" s="31" t="s">
        <v>189</v>
      </c>
      <c r="O11" s="48" t="s">
        <v>137</v>
      </c>
    </row>
    <row r="12" spans="1:15" s="28" customFormat="1" ht="81">
      <c r="A12" s="16">
        <v>6</v>
      </c>
      <c r="B12" s="46" t="s">
        <v>11</v>
      </c>
      <c r="C12" s="32" t="s">
        <v>32</v>
      </c>
      <c r="D12" s="32" t="s">
        <v>390</v>
      </c>
      <c r="E12" s="47" t="s">
        <v>115</v>
      </c>
      <c r="F12" s="39">
        <v>843216</v>
      </c>
      <c r="G12" s="39">
        <f t="shared" si="1"/>
        <v>843216</v>
      </c>
      <c r="H12" s="39">
        <v>0</v>
      </c>
      <c r="I12" s="39">
        <v>843216</v>
      </c>
      <c r="J12" s="39">
        <v>0</v>
      </c>
      <c r="K12" s="39">
        <f t="shared" si="2"/>
        <v>0</v>
      </c>
      <c r="L12" s="39">
        <v>0</v>
      </c>
      <c r="M12" s="30" t="s">
        <v>391</v>
      </c>
      <c r="N12" s="31" t="s">
        <v>336</v>
      </c>
      <c r="O12" s="48" t="s">
        <v>137</v>
      </c>
    </row>
    <row r="13" spans="1:15" s="28" customFormat="1" ht="121.5">
      <c r="A13" s="16">
        <v>7</v>
      </c>
      <c r="B13" s="46" t="s">
        <v>11</v>
      </c>
      <c r="C13" s="32" t="s">
        <v>33</v>
      </c>
      <c r="D13" s="32" t="s">
        <v>392</v>
      </c>
      <c r="E13" s="47" t="s">
        <v>115</v>
      </c>
      <c r="F13" s="39">
        <v>2151314</v>
      </c>
      <c r="G13" s="39">
        <f t="shared" si="1"/>
        <v>2151314</v>
      </c>
      <c r="H13" s="39">
        <v>0</v>
      </c>
      <c r="I13" s="39">
        <v>2151314</v>
      </c>
      <c r="J13" s="39">
        <v>0</v>
      </c>
      <c r="K13" s="39">
        <f t="shared" si="2"/>
        <v>0</v>
      </c>
      <c r="L13" s="39">
        <v>0</v>
      </c>
      <c r="M13" s="32" t="s">
        <v>393</v>
      </c>
      <c r="N13" s="33" t="s">
        <v>372</v>
      </c>
      <c r="O13" s="48" t="s">
        <v>138</v>
      </c>
    </row>
    <row r="14" spans="1:15" s="28" customFormat="1" ht="283.5">
      <c r="A14" s="16">
        <v>8</v>
      </c>
      <c r="B14" s="46" t="s">
        <v>11</v>
      </c>
      <c r="C14" s="32" t="s">
        <v>34</v>
      </c>
      <c r="D14" s="32" t="s">
        <v>192</v>
      </c>
      <c r="E14" s="47" t="s">
        <v>113</v>
      </c>
      <c r="F14" s="39">
        <v>14403332</v>
      </c>
      <c r="G14" s="39">
        <f t="shared" si="1"/>
        <v>14403332</v>
      </c>
      <c r="H14" s="39">
        <v>0</v>
      </c>
      <c r="I14" s="39">
        <v>14184832</v>
      </c>
      <c r="J14" s="39">
        <v>0</v>
      </c>
      <c r="K14" s="39">
        <f t="shared" si="2"/>
        <v>218500</v>
      </c>
      <c r="L14" s="39">
        <v>0</v>
      </c>
      <c r="M14" s="32" t="s">
        <v>191</v>
      </c>
      <c r="N14" s="32" t="s">
        <v>394</v>
      </c>
      <c r="O14" s="48" t="s">
        <v>139</v>
      </c>
    </row>
    <row r="15" spans="1:15" s="28" customFormat="1" ht="135">
      <c r="A15" s="16">
        <v>9</v>
      </c>
      <c r="B15" s="46" t="s">
        <v>11</v>
      </c>
      <c r="C15" s="32" t="s">
        <v>35</v>
      </c>
      <c r="D15" s="32" t="s">
        <v>193</v>
      </c>
      <c r="E15" s="47" t="s">
        <v>115</v>
      </c>
      <c r="F15" s="39">
        <v>4460802</v>
      </c>
      <c r="G15" s="39">
        <f t="shared" si="1"/>
        <v>4460802</v>
      </c>
      <c r="H15" s="39">
        <v>0</v>
      </c>
      <c r="I15" s="39">
        <v>4460802</v>
      </c>
      <c r="J15" s="39">
        <v>0</v>
      </c>
      <c r="K15" s="39">
        <f t="shared" si="2"/>
        <v>0</v>
      </c>
      <c r="L15" s="39">
        <v>0</v>
      </c>
      <c r="M15" s="34" t="s">
        <v>395</v>
      </c>
      <c r="N15" s="31" t="s">
        <v>337</v>
      </c>
      <c r="O15" s="48" t="s">
        <v>140</v>
      </c>
    </row>
    <row r="16" spans="1:15" s="28" customFormat="1" ht="54">
      <c r="A16" s="16">
        <v>10</v>
      </c>
      <c r="B16" s="46" t="s">
        <v>11</v>
      </c>
      <c r="C16" s="32" t="s">
        <v>36</v>
      </c>
      <c r="D16" s="32" t="s">
        <v>466</v>
      </c>
      <c r="E16" s="47" t="s">
        <v>115</v>
      </c>
      <c r="F16" s="39">
        <v>505780</v>
      </c>
      <c r="G16" s="39">
        <f t="shared" si="1"/>
        <v>505780</v>
      </c>
      <c r="H16" s="39">
        <v>0</v>
      </c>
      <c r="I16" s="39">
        <v>505780</v>
      </c>
      <c r="J16" s="39">
        <v>0</v>
      </c>
      <c r="K16" s="39">
        <f t="shared" si="2"/>
        <v>0</v>
      </c>
      <c r="L16" s="39">
        <v>0</v>
      </c>
      <c r="M16" s="35" t="s">
        <v>194</v>
      </c>
      <c r="N16" s="36" t="s">
        <v>467</v>
      </c>
      <c r="O16" s="48" t="s">
        <v>141</v>
      </c>
    </row>
    <row r="17" spans="1:15" s="28" customFormat="1" ht="94.5">
      <c r="A17" s="16">
        <v>11</v>
      </c>
      <c r="B17" s="46" t="s">
        <v>11</v>
      </c>
      <c r="C17" s="32" t="s">
        <v>37</v>
      </c>
      <c r="D17" s="32" t="s">
        <v>396</v>
      </c>
      <c r="E17" s="47" t="s">
        <v>114</v>
      </c>
      <c r="F17" s="39">
        <v>38936851</v>
      </c>
      <c r="G17" s="39">
        <f t="shared" si="1"/>
        <v>38936851</v>
      </c>
      <c r="H17" s="39">
        <v>0</v>
      </c>
      <c r="I17" s="39">
        <v>38936851</v>
      </c>
      <c r="J17" s="39">
        <v>0</v>
      </c>
      <c r="K17" s="39">
        <f t="shared" si="2"/>
        <v>0</v>
      </c>
      <c r="L17" s="39">
        <v>0</v>
      </c>
      <c r="M17" s="32" t="s">
        <v>195</v>
      </c>
      <c r="N17" s="32" t="s">
        <v>397</v>
      </c>
      <c r="O17" s="48" t="s">
        <v>142</v>
      </c>
    </row>
    <row r="18" spans="1:15" s="28" customFormat="1" ht="108">
      <c r="A18" s="16">
        <v>12</v>
      </c>
      <c r="B18" s="46" t="s">
        <v>11</v>
      </c>
      <c r="C18" s="32" t="s">
        <v>38</v>
      </c>
      <c r="D18" s="32" t="s">
        <v>198</v>
      </c>
      <c r="E18" s="47" t="s">
        <v>117</v>
      </c>
      <c r="F18" s="39">
        <v>24309465</v>
      </c>
      <c r="G18" s="39">
        <f t="shared" si="1"/>
        <v>24309465</v>
      </c>
      <c r="H18" s="39">
        <v>0</v>
      </c>
      <c r="I18" s="39">
        <v>24309465</v>
      </c>
      <c r="J18" s="39">
        <v>0</v>
      </c>
      <c r="K18" s="39">
        <f t="shared" si="2"/>
        <v>0</v>
      </c>
      <c r="L18" s="39">
        <v>0</v>
      </c>
      <c r="M18" s="32" t="s">
        <v>196</v>
      </c>
      <c r="N18" s="32" t="s">
        <v>197</v>
      </c>
      <c r="O18" s="48" t="s">
        <v>143</v>
      </c>
    </row>
    <row r="19" spans="1:15" s="28" customFormat="1" ht="121.5">
      <c r="A19" s="16">
        <v>13</v>
      </c>
      <c r="B19" s="46" t="s">
        <v>11</v>
      </c>
      <c r="C19" s="32" t="s">
        <v>39</v>
      </c>
      <c r="D19" s="32" t="s">
        <v>200</v>
      </c>
      <c r="E19" s="47" t="s">
        <v>117</v>
      </c>
      <c r="F19" s="39">
        <v>1186669</v>
      </c>
      <c r="G19" s="39">
        <f t="shared" si="1"/>
        <v>1186669</v>
      </c>
      <c r="H19" s="39">
        <v>0</v>
      </c>
      <c r="I19" s="39">
        <v>525553</v>
      </c>
      <c r="J19" s="39">
        <v>0</v>
      </c>
      <c r="K19" s="39">
        <f t="shared" si="2"/>
        <v>661116</v>
      </c>
      <c r="L19" s="39">
        <v>0</v>
      </c>
      <c r="M19" s="30" t="s">
        <v>207</v>
      </c>
      <c r="N19" s="36" t="s">
        <v>199</v>
      </c>
      <c r="O19" s="48" t="s">
        <v>144</v>
      </c>
    </row>
    <row r="20" spans="1:15" s="28" customFormat="1" ht="121.5">
      <c r="A20" s="16">
        <v>14</v>
      </c>
      <c r="B20" s="46" t="s">
        <v>11</v>
      </c>
      <c r="C20" s="32" t="s">
        <v>40</v>
      </c>
      <c r="D20" s="32" t="s">
        <v>398</v>
      </c>
      <c r="E20" s="47" t="s">
        <v>118</v>
      </c>
      <c r="F20" s="39">
        <v>7557646</v>
      </c>
      <c r="G20" s="39">
        <f t="shared" si="1"/>
        <v>7557646</v>
      </c>
      <c r="H20" s="39">
        <v>0</v>
      </c>
      <c r="I20" s="39">
        <v>7557646</v>
      </c>
      <c r="J20" s="39">
        <v>0</v>
      </c>
      <c r="K20" s="39">
        <f t="shared" si="2"/>
        <v>0</v>
      </c>
      <c r="L20" s="39">
        <v>0</v>
      </c>
      <c r="M20" s="30" t="s">
        <v>201</v>
      </c>
      <c r="N20" s="34" t="s">
        <v>202</v>
      </c>
      <c r="O20" s="48" t="s">
        <v>144</v>
      </c>
    </row>
    <row r="21" spans="1:15" s="28" customFormat="1" ht="283.5">
      <c r="A21" s="16">
        <v>15</v>
      </c>
      <c r="B21" s="46" t="s">
        <v>11</v>
      </c>
      <c r="C21" s="32" t="s">
        <v>13</v>
      </c>
      <c r="D21" s="32" t="s">
        <v>399</v>
      </c>
      <c r="E21" s="47" t="s">
        <v>113</v>
      </c>
      <c r="F21" s="39">
        <v>71411304</v>
      </c>
      <c r="G21" s="39">
        <f t="shared" si="1"/>
        <v>71411304</v>
      </c>
      <c r="H21" s="39">
        <v>0</v>
      </c>
      <c r="I21" s="39">
        <v>59745581</v>
      </c>
      <c r="J21" s="39">
        <v>3323</v>
      </c>
      <c r="K21" s="39">
        <f t="shared" si="2"/>
        <v>11662400</v>
      </c>
      <c r="L21" s="39">
        <v>0</v>
      </c>
      <c r="M21" s="30" t="s">
        <v>206</v>
      </c>
      <c r="N21" s="34" t="s">
        <v>462</v>
      </c>
      <c r="O21" s="48" t="s">
        <v>144</v>
      </c>
    </row>
    <row r="22" spans="1:15" s="28" customFormat="1" ht="81">
      <c r="A22" s="16">
        <v>16</v>
      </c>
      <c r="B22" s="46" t="s">
        <v>11</v>
      </c>
      <c r="C22" s="32" t="s">
        <v>41</v>
      </c>
      <c r="D22" s="32" t="s">
        <v>205</v>
      </c>
      <c r="E22" s="47" t="s">
        <v>119</v>
      </c>
      <c r="F22" s="39">
        <v>137440817</v>
      </c>
      <c r="G22" s="39">
        <f t="shared" si="1"/>
        <v>137440817</v>
      </c>
      <c r="H22" s="39">
        <v>0</v>
      </c>
      <c r="I22" s="39">
        <v>124396183</v>
      </c>
      <c r="J22" s="39">
        <v>0</v>
      </c>
      <c r="K22" s="39">
        <f t="shared" si="2"/>
        <v>13044634</v>
      </c>
      <c r="L22" s="39">
        <v>0</v>
      </c>
      <c r="M22" s="30" t="s">
        <v>203</v>
      </c>
      <c r="N22" s="34" t="s">
        <v>204</v>
      </c>
      <c r="O22" s="48" t="s">
        <v>144</v>
      </c>
    </row>
    <row r="23" spans="1:15" s="28" customFormat="1" ht="202.5">
      <c r="A23" s="16">
        <v>17</v>
      </c>
      <c r="B23" s="46" t="s">
        <v>11</v>
      </c>
      <c r="C23" s="32" t="s">
        <v>42</v>
      </c>
      <c r="D23" s="32" t="s">
        <v>209</v>
      </c>
      <c r="E23" s="47" t="s">
        <v>118</v>
      </c>
      <c r="F23" s="39">
        <v>10535521</v>
      </c>
      <c r="G23" s="39">
        <f t="shared" si="1"/>
        <v>10535521</v>
      </c>
      <c r="H23" s="39">
        <v>0</v>
      </c>
      <c r="I23" s="39">
        <v>10135521</v>
      </c>
      <c r="J23" s="39">
        <v>0</v>
      </c>
      <c r="K23" s="39">
        <f t="shared" si="2"/>
        <v>400000</v>
      </c>
      <c r="L23" s="39">
        <v>0</v>
      </c>
      <c r="M23" s="32" t="s">
        <v>208</v>
      </c>
      <c r="N23" s="37" t="s">
        <v>400</v>
      </c>
      <c r="O23" s="48" t="s">
        <v>144</v>
      </c>
    </row>
    <row r="24" spans="1:15" s="28" customFormat="1" ht="108">
      <c r="A24" s="16">
        <v>18</v>
      </c>
      <c r="B24" s="46" t="s">
        <v>11</v>
      </c>
      <c r="C24" s="32" t="s">
        <v>43</v>
      </c>
      <c r="D24" s="32" t="s">
        <v>212</v>
      </c>
      <c r="E24" s="47" t="s">
        <v>118</v>
      </c>
      <c r="F24" s="39">
        <v>3370020</v>
      </c>
      <c r="G24" s="39">
        <f t="shared" si="1"/>
        <v>3370020</v>
      </c>
      <c r="H24" s="39">
        <v>0</v>
      </c>
      <c r="I24" s="39">
        <v>3370020</v>
      </c>
      <c r="J24" s="39">
        <v>0</v>
      </c>
      <c r="K24" s="39">
        <f t="shared" si="2"/>
        <v>0</v>
      </c>
      <c r="L24" s="39">
        <v>0</v>
      </c>
      <c r="M24" s="32" t="s">
        <v>210</v>
      </c>
      <c r="N24" s="37" t="s">
        <v>211</v>
      </c>
      <c r="O24" s="48" t="s">
        <v>144</v>
      </c>
    </row>
    <row r="25" spans="1:15" s="28" customFormat="1" ht="135">
      <c r="A25" s="16">
        <v>19</v>
      </c>
      <c r="B25" s="46" t="s">
        <v>11</v>
      </c>
      <c r="C25" s="32" t="s">
        <v>44</v>
      </c>
      <c r="D25" s="32" t="s">
        <v>214</v>
      </c>
      <c r="E25" s="47" t="s">
        <v>120</v>
      </c>
      <c r="F25" s="39">
        <v>6331980</v>
      </c>
      <c r="G25" s="39">
        <f t="shared" si="1"/>
        <v>6331980</v>
      </c>
      <c r="H25" s="39">
        <v>0</v>
      </c>
      <c r="I25" s="39">
        <v>6331980</v>
      </c>
      <c r="J25" s="39">
        <v>0</v>
      </c>
      <c r="K25" s="39">
        <f t="shared" si="2"/>
        <v>0</v>
      </c>
      <c r="L25" s="39">
        <v>0</v>
      </c>
      <c r="M25" s="30" t="s">
        <v>213</v>
      </c>
      <c r="N25" s="31" t="s">
        <v>401</v>
      </c>
      <c r="O25" s="48" t="s">
        <v>145</v>
      </c>
    </row>
    <row r="26" spans="1:15" s="28" customFormat="1" ht="135">
      <c r="A26" s="16">
        <v>20</v>
      </c>
      <c r="B26" s="46" t="s">
        <v>11</v>
      </c>
      <c r="C26" s="32" t="s">
        <v>12</v>
      </c>
      <c r="D26" s="32" t="s">
        <v>217</v>
      </c>
      <c r="E26" s="47" t="s">
        <v>113</v>
      </c>
      <c r="F26" s="39">
        <v>1980000</v>
      </c>
      <c r="G26" s="39">
        <f t="shared" si="1"/>
        <v>1980000</v>
      </c>
      <c r="H26" s="39">
        <v>0</v>
      </c>
      <c r="I26" s="39">
        <v>500000</v>
      </c>
      <c r="J26" s="39">
        <v>1480000</v>
      </c>
      <c r="K26" s="39">
        <f t="shared" si="2"/>
        <v>0</v>
      </c>
      <c r="L26" s="39">
        <v>0</v>
      </c>
      <c r="M26" s="34" t="s">
        <v>215</v>
      </c>
      <c r="N26" s="36" t="s">
        <v>216</v>
      </c>
      <c r="O26" s="48" t="s">
        <v>145</v>
      </c>
    </row>
    <row r="27" spans="1:15" s="28" customFormat="1" ht="135">
      <c r="A27" s="16">
        <v>21</v>
      </c>
      <c r="B27" s="46" t="s">
        <v>11</v>
      </c>
      <c r="C27" s="32" t="s">
        <v>45</v>
      </c>
      <c r="D27" s="32" t="s">
        <v>220</v>
      </c>
      <c r="E27" s="47" t="s">
        <v>113</v>
      </c>
      <c r="F27" s="39">
        <v>17681300</v>
      </c>
      <c r="G27" s="39">
        <f t="shared" si="1"/>
        <v>17681300</v>
      </c>
      <c r="H27" s="39">
        <v>0</v>
      </c>
      <c r="I27" s="39">
        <v>15881300</v>
      </c>
      <c r="J27" s="39">
        <v>0</v>
      </c>
      <c r="K27" s="39">
        <f t="shared" si="2"/>
        <v>1800000</v>
      </c>
      <c r="L27" s="39">
        <v>0</v>
      </c>
      <c r="M27" s="30" t="s">
        <v>218</v>
      </c>
      <c r="N27" s="31" t="s">
        <v>219</v>
      </c>
      <c r="O27" s="48" t="s">
        <v>145</v>
      </c>
    </row>
    <row r="28" spans="1:15" s="28" customFormat="1" ht="81">
      <c r="A28" s="16">
        <v>22</v>
      </c>
      <c r="B28" s="46" t="s">
        <v>11</v>
      </c>
      <c r="C28" s="32" t="s">
        <v>46</v>
      </c>
      <c r="D28" s="32" t="s">
        <v>221</v>
      </c>
      <c r="E28" s="47" t="s">
        <v>115</v>
      </c>
      <c r="F28" s="39">
        <v>644784</v>
      </c>
      <c r="G28" s="39">
        <f t="shared" si="1"/>
        <v>644784</v>
      </c>
      <c r="H28" s="39">
        <v>0</v>
      </c>
      <c r="I28" s="39">
        <v>644784</v>
      </c>
      <c r="J28" s="39">
        <v>0</v>
      </c>
      <c r="K28" s="39">
        <f t="shared" si="2"/>
        <v>0</v>
      </c>
      <c r="L28" s="39">
        <v>0</v>
      </c>
      <c r="M28" s="32" t="s">
        <v>402</v>
      </c>
      <c r="N28" s="31" t="s">
        <v>338</v>
      </c>
      <c r="O28" s="48" t="s">
        <v>146</v>
      </c>
    </row>
    <row r="29" spans="1:15" s="28" customFormat="1" ht="162">
      <c r="A29" s="16">
        <v>23</v>
      </c>
      <c r="B29" s="46" t="s">
        <v>11</v>
      </c>
      <c r="C29" s="32" t="s">
        <v>47</v>
      </c>
      <c r="D29" s="32" t="s">
        <v>403</v>
      </c>
      <c r="E29" s="47" t="s">
        <v>115</v>
      </c>
      <c r="F29" s="39">
        <v>694622</v>
      </c>
      <c r="G29" s="39">
        <f t="shared" si="1"/>
        <v>694622</v>
      </c>
      <c r="H29" s="39">
        <v>0</v>
      </c>
      <c r="I29" s="39">
        <v>694622</v>
      </c>
      <c r="J29" s="39">
        <v>0</v>
      </c>
      <c r="K29" s="39">
        <f t="shared" si="2"/>
        <v>0</v>
      </c>
      <c r="L29" s="39">
        <v>0</v>
      </c>
      <c r="M29" s="32" t="s">
        <v>404</v>
      </c>
      <c r="N29" s="31" t="s">
        <v>405</v>
      </c>
      <c r="O29" s="48" t="s">
        <v>147</v>
      </c>
    </row>
    <row r="30" spans="1:15" s="28" customFormat="1" ht="121.5">
      <c r="A30" s="16">
        <v>24</v>
      </c>
      <c r="B30" s="46" t="s">
        <v>11</v>
      </c>
      <c r="C30" s="32" t="s">
        <v>48</v>
      </c>
      <c r="D30" s="32" t="s">
        <v>406</v>
      </c>
      <c r="E30" s="47" t="s">
        <v>115</v>
      </c>
      <c r="F30" s="39">
        <v>1122000</v>
      </c>
      <c r="G30" s="39">
        <f t="shared" si="1"/>
        <v>1122000</v>
      </c>
      <c r="H30" s="39">
        <v>0</v>
      </c>
      <c r="I30" s="39">
        <v>1122000</v>
      </c>
      <c r="J30" s="39">
        <v>0</v>
      </c>
      <c r="K30" s="39">
        <f t="shared" si="2"/>
        <v>0</v>
      </c>
      <c r="L30" s="39">
        <v>0</v>
      </c>
      <c r="M30" s="30" t="s">
        <v>222</v>
      </c>
      <c r="N30" s="31" t="s">
        <v>339</v>
      </c>
      <c r="O30" s="48" t="s">
        <v>148</v>
      </c>
    </row>
    <row r="31" spans="1:15" s="28" customFormat="1" ht="108">
      <c r="A31" s="16">
        <v>25</v>
      </c>
      <c r="B31" s="46" t="s">
        <v>11</v>
      </c>
      <c r="C31" s="32" t="s">
        <v>49</v>
      </c>
      <c r="D31" s="32" t="s">
        <v>407</v>
      </c>
      <c r="E31" s="47" t="s">
        <v>112</v>
      </c>
      <c r="F31" s="39">
        <v>921213</v>
      </c>
      <c r="G31" s="39">
        <f t="shared" si="1"/>
        <v>921213</v>
      </c>
      <c r="H31" s="39">
        <v>0</v>
      </c>
      <c r="I31" s="39">
        <v>921213</v>
      </c>
      <c r="J31" s="39">
        <v>0</v>
      </c>
      <c r="K31" s="39">
        <f t="shared" si="2"/>
        <v>0</v>
      </c>
      <c r="L31" s="39">
        <v>0</v>
      </c>
      <c r="M31" s="32" t="s">
        <v>408</v>
      </c>
      <c r="N31" s="32" t="s">
        <v>223</v>
      </c>
      <c r="O31" s="48" t="s">
        <v>148</v>
      </c>
    </row>
    <row r="32" spans="1:15" s="28" customFormat="1" ht="162">
      <c r="A32" s="16">
        <v>26</v>
      </c>
      <c r="B32" s="46" t="s">
        <v>11</v>
      </c>
      <c r="C32" s="32" t="s">
        <v>50</v>
      </c>
      <c r="D32" s="32" t="s">
        <v>224</v>
      </c>
      <c r="E32" s="47" t="s">
        <v>121</v>
      </c>
      <c r="F32" s="39">
        <v>2668052</v>
      </c>
      <c r="G32" s="39">
        <f t="shared" si="1"/>
        <v>2668052</v>
      </c>
      <c r="H32" s="39">
        <v>0</v>
      </c>
      <c r="I32" s="39">
        <v>2668052</v>
      </c>
      <c r="J32" s="39">
        <v>0</v>
      </c>
      <c r="K32" s="39">
        <f t="shared" si="2"/>
        <v>0</v>
      </c>
      <c r="L32" s="39">
        <v>0</v>
      </c>
      <c r="M32" s="32" t="s">
        <v>409</v>
      </c>
      <c r="N32" s="32" t="s">
        <v>410</v>
      </c>
      <c r="O32" s="48" t="s">
        <v>148</v>
      </c>
    </row>
    <row r="33" spans="1:15" s="28" customFormat="1" ht="94.5">
      <c r="A33" s="16">
        <v>27</v>
      </c>
      <c r="B33" s="46" t="s">
        <v>11</v>
      </c>
      <c r="C33" s="32" t="s">
        <v>51</v>
      </c>
      <c r="D33" s="32" t="s">
        <v>226</v>
      </c>
      <c r="E33" s="47" t="s">
        <v>20</v>
      </c>
      <c r="F33" s="39">
        <v>4243250</v>
      </c>
      <c r="G33" s="39">
        <f t="shared" si="1"/>
        <v>4243250</v>
      </c>
      <c r="H33" s="39">
        <v>0</v>
      </c>
      <c r="I33" s="39">
        <v>4243250</v>
      </c>
      <c r="J33" s="39">
        <v>0</v>
      </c>
      <c r="K33" s="39">
        <f t="shared" si="2"/>
        <v>0</v>
      </c>
      <c r="L33" s="39">
        <v>0</v>
      </c>
      <c r="M33" s="30" t="s">
        <v>225</v>
      </c>
      <c r="N33" s="31" t="s">
        <v>411</v>
      </c>
      <c r="O33" s="48" t="s">
        <v>149</v>
      </c>
    </row>
    <row r="34" spans="1:15" s="28" customFormat="1" ht="243">
      <c r="A34" s="16">
        <v>28</v>
      </c>
      <c r="B34" s="46" t="s">
        <v>11</v>
      </c>
      <c r="C34" s="32" t="s">
        <v>52</v>
      </c>
      <c r="D34" s="32" t="s">
        <v>227</v>
      </c>
      <c r="E34" s="47" t="s">
        <v>115</v>
      </c>
      <c r="F34" s="39">
        <v>1069999</v>
      </c>
      <c r="G34" s="39">
        <f t="shared" si="1"/>
        <v>1069999</v>
      </c>
      <c r="H34" s="39">
        <v>0</v>
      </c>
      <c r="I34" s="39">
        <v>1069999</v>
      </c>
      <c r="J34" s="39">
        <v>0</v>
      </c>
      <c r="K34" s="39">
        <f t="shared" si="2"/>
        <v>0</v>
      </c>
      <c r="L34" s="39">
        <v>0</v>
      </c>
      <c r="M34" s="30" t="s">
        <v>412</v>
      </c>
      <c r="N34" s="31" t="s">
        <v>340</v>
      </c>
      <c r="O34" s="48" t="s">
        <v>150</v>
      </c>
    </row>
    <row r="35" spans="1:15" s="28" customFormat="1" ht="67.5">
      <c r="A35" s="16">
        <v>29</v>
      </c>
      <c r="B35" s="46" t="s">
        <v>11</v>
      </c>
      <c r="C35" s="32" t="s">
        <v>53</v>
      </c>
      <c r="D35" s="32" t="s">
        <v>230</v>
      </c>
      <c r="E35" s="47" t="s">
        <v>115</v>
      </c>
      <c r="F35" s="39">
        <v>4921125</v>
      </c>
      <c r="G35" s="39">
        <f t="shared" si="1"/>
        <v>4921125</v>
      </c>
      <c r="H35" s="39">
        <v>0</v>
      </c>
      <c r="I35" s="39">
        <v>4921125</v>
      </c>
      <c r="J35" s="39">
        <v>0</v>
      </c>
      <c r="K35" s="39">
        <f t="shared" si="2"/>
        <v>0</v>
      </c>
      <c r="L35" s="39">
        <v>0</v>
      </c>
      <c r="M35" s="32" t="s">
        <v>228</v>
      </c>
      <c r="N35" s="32" t="s">
        <v>229</v>
      </c>
      <c r="O35" s="48" t="s">
        <v>151</v>
      </c>
    </row>
    <row r="36" spans="1:15" s="28" customFormat="1" ht="54">
      <c r="A36" s="16">
        <v>30</v>
      </c>
      <c r="B36" s="46" t="s">
        <v>11</v>
      </c>
      <c r="C36" s="32" t="s">
        <v>54</v>
      </c>
      <c r="D36" s="32" t="s">
        <v>231</v>
      </c>
      <c r="E36" s="47" t="s">
        <v>115</v>
      </c>
      <c r="F36" s="39">
        <v>788480</v>
      </c>
      <c r="G36" s="39">
        <f t="shared" si="1"/>
        <v>788480</v>
      </c>
      <c r="H36" s="39">
        <v>0</v>
      </c>
      <c r="I36" s="39">
        <v>788480</v>
      </c>
      <c r="J36" s="39">
        <v>0</v>
      </c>
      <c r="K36" s="39">
        <f t="shared" si="2"/>
        <v>0</v>
      </c>
      <c r="L36" s="39">
        <v>0</v>
      </c>
      <c r="M36" s="30" t="s">
        <v>413</v>
      </c>
      <c r="N36" s="31" t="s">
        <v>341</v>
      </c>
      <c r="O36" s="48" t="s">
        <v>152</v>
      </c>
    </row>
    <row r="37" spans="1:15" s="28" customFormat="1" ht="175.5">
      <c r="A37" s="16">
        <v>31</v>
      </c>
      <c r="B37" s="46" t="s">
        <v>11</v>
      </c>
      <c r="C37" s="32" t="s">
        <v>55</v>
      </c>
      <c r="D37" s="32" t="s">
        <v>414</v>
      </c>
      <c r="E37" s="47" t="s">
        <v>112</v>
      </c>
      <c r="F37" s="39">
        <v>53688580</v>
      </c>
      <c r="G37" s="39">
        <f t="shared" si="1"/>
        <v>53688580</v>
      </c>
      <c r="H37" s="39">
        <v>0</v>
      </c>
      <c r="I37" s="39">
        <v>53653380</v>
      </c>
      <c r="J37" s="39">
        <v>0</v>
      </c>
      <c r="K37" s="39">
        <f t="shared" si="2"/>
        <v>35200</v>
      </c>
      <c r="L37" s="39">
        <v>0</v>
      </c>
      <c r="M37" s="32" t="s">
        <v>232</v>
      </c>
      <c r="N37" s="32" t="s">
        <v>415</v>
      </c>
      <c r="O37" s="48" t="s">
        <v>153</v>
      </c>
    </row>
    <row r="38" spans="1:15" s="28" customFormat="1" ht="67.5">
      <c r="A38" s="16">
        <v>32</v>
      </c>
      <c r="B38" s="46" t="s">
        <v>11</v>
      </c>
      <c r="C38" s="32" t="s">
        <v>56</v>
      </c>
      <c r="D38" s="32" t="s">
        <v>234</v>
      </c>
      <c r="E38" s="47" t="s">
        <v>122</v>
      </c>
      <c r="F38" s="39">
        <v>90200000</v>
      </c>
      <c r="G38" s="39">
        <f t="shared" si="1"/>
        <v>90200000</v>
      </c>
      <c r="H38" s="39">
        <v>0</v>
      </c>
      <c r="I38" s="39">
        <v>90200000</v>
      </c>
      <c r="J38" s="39">
        <v>0</v>
      </c>
      <c r="K38" s="39">
        <f t="shared" si="2"/>
        <v>0</v>
      </c>
      <c r="L38" s="39">
        <v>0</v>
      </c>
      <c r="M38" s="30" t="s">
        <v>233</v>
      </c>
      <c r="N38" s="31" t="s">
        <v>342</v>
      </c>
      <c r="O38" s="48" t="s">
        <v>137</v>
      </c>
    </row>
    <row r="39" spans="1:15" s="28" customFormat="1" ht="81">
      <c r="A39" s="16">
        <v>33</v>
      </c>
      <c r="B39" s="46" t="s">
        <v>11</v>
      </c>
      <c r="C39" s="32" t="s">
        <v>57</v>
      </c>
      <c r="D39" s="32" t="s">
        <v>235</v>
      </c>
      <c r="E39" s="47" t="s">
        <v>122</v>
      </c>
      <c r="F39" s="39">
        <v>11792000</v>
      </c>
      <c r="G39" s="39">
        <f t="shared" si="1"/>
        <v>11792000</v>
      </c>
      <c r="H39" s="39">
        <v>0</v>
      </c>
      <c r="I39" s="39">
        <v>11792000</v>
      </c>
      <c r="J39" s="39">
        <v>0</v>
      </c>
      <c r="K39" s="39">
        <f t="shared" si="2"/>
        <v>0</v>
      </c>
      <c r="L39" s="39">
        <v>0</v>
      </c>
      <c r="M39" s="32" t="s">
        <v>416</v>
      </c>
      <c r="N39" s="32" t="s">
        <v>343</v>
      </c>
      <c r="O39" s="48" t="s">
        <v>138</v>
      </c>
    </row>
    <row r="40" spans="1:15" s="28" customFormat="1" ht="67.5">
      <c r="A40" s="16">
        <v>34</v>
      </c>
      <c r="B40" s="46" t="s">
        <v>11</v>
      </c>
      <c r="C40" s="32" t="s">
        <v>58</v>
      </c>
      <c r="D40" s="32" t="s">
        <v>237</v>
      </c>
      <c r="E40" s="47" t="s">
        <v>122</v>
      </c>
      <c r="F40" s="39">
        <v>1936000</v>
      </c>
      <c r="G40" s="39">
        <f t="shared" si="1"/>
        <v>1936000</v>
      </c>
      <c r="H40" s="39">
        <v>0</v>
      </c>
      <c r="I40" s="39">
        <v>1936000</v>
      </c>
      <c r="J40" s="39">
        <v>0</v>
      </c>
      <c r="K40" s="39">
        <f t="shared" si="2"/>
        <v>0</v>
      </c>
      <c r="L40" s="39">
        <v>0</v>
      </c>
      <c r="M40" s="32" t="s">
        <v>236</v>
      </c>
      <c r="N40" s="32" t="s">
        <v>344</v>
      </c>
      <c r="O40" s="48" t="s">
        <v>138</v>
      </c>
    </row>
    <row r="41" spans="1:15" s="28" customFormat="1" ht="67.5">
      <c r="A41" s="16">
        <v>35</v>
      </c>
      <c r="B41" s="46" t="s">
        <v>11</v>
      </c>
      <c r="C41" s="32" t="s">
        <v>59</v>
      </c>
      <c r="D41" s="35" t="s">
        <v>240</v>
      </c>
      <c r="E41" s="47" t="s">
        <v>121</v>
      </c>
      <c r="F41" s="39">
        <v>22330000</v>
      </c>
      <c r="G41" s="39">
        <f t="shared" si="1"/>
        <v>22330000</v>
      </c>
      <c r="H41" s="39">
        <v>0</v>
      </c>
      <c r="I41" s="39">
        <v>22330000</v>
      </c>
      <c r="J41" s="39">
        <v>0</v>
      </c>
      <c r="K41" s="39">
        <f t="shared" si="2"/>
        <v>0</v>
      </c>
      <c r="L41" s="39">
        <v>0</v>
      </c>
      <c r="M41" s="35" t="s">
        <v>238</v>
      </c>
      <c r="N41" s="32" t="s">
        <v>239</v>
      </c>
      <c r="O41" s="48" t="s">
        <v>138</v>
      </c>
    </row>
    <row r="42" spans="1:15" s="28" customFormat="1" ht="324">
      <c r="A42" s="16">
        <v>36</v>
      </c>
      <c r="B42" s="46" t="s">
        <v>11</v>
      </c>
      <c r="C42" s="32" t="s">
        <v>60</v>
      </c>
      <c r="D42" s="32" t="s">
        <v>242</v>
      </c>
      <c r="E42" s="47" t="s">
        <v>113</v>
      </c>
      <c r="F42" s="39">
        <v>3999864</v>
      </c>
      <c r="G42" s="39">
        <f t="shared" si="1"/>
        <v>3999864</v>
      </c>
      <c r="H42" s="39">
        <v>0</v>
      </c>
      <c r="I42" s="39">
        <v>3999864</v>
      </c>
      <c r="J42" s="39">
        <v>0</v>
      </c>
      <c r="K42" s="39">
        <f t="shared" si="2"/>
        <v>0</v>
      </c>
      <c r="L42" s="39">
        <v>0</v>
      </c>
      <c r="M42" s="32" t="s">
        <v>241</v>
      </c>
      <c r="N42" s="32" t="s">
        <v>417</v>
      </c>
      <c r="O42" s="48" t="s">
        <v>139</v>
      </c>
    </row>
    <row r="43" spans="1:15" s="28" customFormat="1" ht="378">
      <c r="A43" s="16">
        <v>37</v>
      </c>
      <c r="B43" s="46" t="s">
        <v>11</v>
      </c>
      <c r="C43" s="32" t="s">
        <v>61</v>
      </c>
      <c r="D43" s="32" t="s">
        <v>244</v>
      </c>
      <c r="E43" s="47" t="s">
        <v>113</v>
      </c>
      <c r="F43" s="39">
        <v>4994000</v>
      </c>
      <c r="G43" s="39">
        <f t="shared" si="1"/>
        <v>4994000</v>
      </c>
      <c r="H43" s="39">
        <v>0</v>
      </c>
      <c r="I43" s="39">
        <v>4994000</v>
      </c>
      <c r="J43" s="39">
        <v>0</v>
      </c>
      <c r="K43" s="39">
        <f t="shared" si="2"/>
        <v>0</v>
      </c>
      <c r="L43" s="39">
        <v>0</v>
      </c>
      <c r="M43" s="32" t="s">
        <v>243</v>
      </c>
      <c r="N43" s="31" t="s">
        <v>418</v>
      </c>
      <c r="O43" s="48" t="s">
        <v>139</v>
      </c>
    </row>
    <row r="44" spans="1:15" s="28" customFormat="1" ht="216">
      <c r="A44" s="16">
        <v>38</v>
      </c>
      <c r="B44" s="46" t="s">
        <v>11</v>
      </c>
      <c r="C44" s="32" t="s">
        <v>62</v>
      </c>
      <c r="D44" s="32" t="s">
        <v>419</v>
      </c>
      <c r="E44" s="47" t="s">
        <v>113</v>
      </c>
      <c r="F44" s="39">
        <v>5399988</v>
      </c>
      <c r="G44" s="39">
        <f t="shared" si="1"/>
        <v>5399988</v>
      </c>
      <c r="H44" s="39">
        <v>0</v>
      </c>
      <c r="I44" s="39">
        <v>5399988</v>
      </c>
      <c r="J44" s="39">
        <v>0</v>
      </c>
      <c r="K44" s="39">
        <f t="shared" si="2"/>
        <v>0</v>
      </c>
      <c r="L44" s="39">
        <v>0</v>
      </c>
      <c r="M44" s="35" t="s">
        <v>245</v>
      </c>
      <c r="N44" s="32" t="s">
        <v>420</v>
      </c>
      <c r="O44" s="48" t="s">
        <v>154</v>
      </c>
    </row>
    <row r="45" spans="1:15" s="28" customFormat="1" ht="94.5">
      <c r="A45" s="16">
        <v>39</v>
      </c>
      <c r="B45" s="46" t="s">
        <v>11</v>
      </c>
      <c r="C45" s="32" t="s">
        <v>63</v>
      </c>
      <c r="D45" s="32" t="s">
        <v>421</v>
      </c>
      <c r="E45" s="47" t="s">
        <v>115</v>
      </c>
      <c r="F45" s="39">
        <v>2739000</v>
      </c>
      <c r="G45" s="39">
        <f t="shared" si="1"/>
        <v>2739000</v>
      </c>
      <c r="H45" s="39">
        <v>0</v>
      </c>
      <c r="I45" s="39">
        <v>2739000</v>
      </c>
      <c r="J45" s="39">
        <v>0</v>
      </c>
      <c r="K45" s="39">
        <f t="shared" si="2"/>
        <v>0</v>
      </c>
      <c r="L45" s="39">
        <v>0</v>
      </c>
      <c r="M45" s="32" t="s">
        <v>246</v>
      </c>
      <c r="N45" s="32" t="s">
        <v>247</v>
      </c>
      <c r="O45" s="48" t="s">
        <v>154</v>
      </c>
    </row>
    <row r="46" spans="1:15" s="28" customFormat="1" ht="81">
      <c r="A46" s="16">
        <v>40</v>
      </c>
      <c r="B46" s="46" t="s">
        <v>11</v>
      </c>
      <c r="C46" s="32" t="s">
        <v>64</v>
      </c>
      <c r="D46" s="32" t="s">
        <v>249</v>
      </c>
      <c r="E46" s="47" t="s">
        <v>122</v>
      </c>
      <c r="F46" s="39">
        <v>4235000</v>
      </c>
      <c r="G46" s="39">
        <f t="shared" si="1"/>
        <v>4235000</v>
      </c>
      <c r="H46" s="39">
        <v>0</v>
      </c>
      <c r="I46" s="39">
        <v>4235000</v>
      </c>
      <c r="J46" s="39">
        <v>0</v>
      </c>
      <c r="K46" s="39">
        <f t="shared" si="2"/>
        <v>0</v>
      </c>
      <c r="L46" s="39">
        <v>0</v>
      </c>
      <c r="M46" s="30" t="s">
        <v>248</v>
      </c>
      <c r="N46" s="31" t="s">
        <v>345</v>
      </c>
      <c r="O46" s="48" t="s">
        <v>154</v>
      </c>
    </row>
    <row r="47" spans="1:15" s="28" customFormat="1" ht="54">
      <c r="A47" s="16">
        <v>41</v>
      </c>
      <c r="B47" s="46" t="s">
        <v>11</v>
      </c>
      <c r="C47" s="32" t="s">
        <v>65</v>
      </c>
      <c r="D47" s="32" t="s">
        <v>252</v>
      </c>
      <c r="E47" s="47" t="s">
        <v>122</v>
      </c>
      <c r="F47" s="39">
        <v>6160000</v>
      </c>
      <c r="G47" s="39">
        <f t="shared" si="1"/>
        <v>6160000</v>
      </c>
      <c r="H47" s="39">
        <v>0</v>
      </c>
      <c r="I47" s="39">
        <v>6160000</v>
      </c>
      <c r="J47" s="39">
        <v>0</v>
      </c>
      <c r="K47" s="39">
        <f t="shared" si="2"/>
        <v>0</v>
      </c>
      <c r="L47" s="39">
        <v>0</v>
      </c>
      <c r="M47" s="32" t="s">
        <v>250</v>
      </c>
      <c r="N47" s="32" t="s">
        <v>251</v>
      </c>
      <c r="O47" s="48" t="s">
        <v>154</v>
      </c>
    </row>
    <row r="48" spans="1:15" s="28" customFormat="1" ht="135">
      <c r="A48" s="16">
        <v>42</v>
      </c>
      <c r="B48" s="46" t="s">
        <v>11</v>
      </c>
      <c r="C48" s="32" t="s">
        <v>66</v>
      </c>
      <c r="D48" s="32" t="s">
        <v>255</v>
      </c>
      <c r="E48" s="47" t="s">
        <v>113</v>
      </c>
      <c r="F48" s="39">
        <v>3000000</v>
      </c>
      <c r="G48" s="39">
        <f t="shared" si="1"/>
        <v>3000000</v>
      </c>
      <c r="H48" s="39">
        <v>0</v>
      </c>
      <c r="I48" s="39">
        <v>3000000</v>
      </c>
      <c r="J48" s="39">
        <v>0</v>
      </c>
      <c r="K48" s="39">
        <f t="shared" si="2"/>
        <v>0</v>
      </c>
      <c r="L48" s="39">
        <v>0</v>
      </c>
      <c r="M48" s="32" t="s">
        <v>253</v>
      </c>
      <c r="N48" s="32" t="s">
        <v>254</v>
      </c>
      <c r="O48" s="48" t="s">
        <v>154</v>
      </c>
    </row>
    <row r="49" spans="1:15" s="28" customFormat="1" ht="67.5">
      <c r="A49" s="16">
        <v>43</v>
      </c>
      <c r="B49" s="46" t="s">
        <v>11</v>
      </c>
      <c r="C49" s="32" t="s">
        <v>67</v>
      </c>
      <c r="D49" s="32" t="s">
        <v>258</v>
      </c>
      <c r="E49" s="47" t="s">
        <v>122</v>
      </c>
      <c r="F49" s="39">
        <v>75601000</v>
      </c>
      <c r="G49" s="39">
        <f t="shared" si="1"/>
        <v>75601000</v>
      </c>
      <c r="H49" s="39">
        <v>0</v>
      </c>
      <c r="I49" s="39">
        <v>75601000</v>
      </c>
      <c r="J49" s="39">
        <v>0</v>
      </c>
      <c r="K49" s="39">
        <f t="shared" si="2"/>
        <v>0</v>
      </c>
      <c r="L49" s="39">
        <v>0</v>
      </c>
      <c r="M49" s="32" t="s">
        <v>256</v>
      </c>
      <c r="N49" s="32" t="s">
        <v>257</v>
      </c>
      <c r="O49" s="48" t="s">
        <v>155</v>
      </c>
    </row>
    <row r="50" spans="1:15" s="28" customFormat="1" ht="67.5">
      <c r="A50" s="16">
        <v>44</v>
      </c>
      <c r="B50" s="46" t="s">
        <v>11</v>
      </c>
      <c r="C50" s="32" t="s">
        <v>68</v>
      </c>
      <c r="D50" s="32" t="s">
        <v>261</v>
      </c>
      <c r="E50" s="47" t="s">
        <v>122</v>
      </c>
      <c r="F50" s="39">
        <v>20795238</v>
      </c>
      <c r="G50" s="39">
        <f t="shared" si="1"/>
        <v>20795238</v>
      </c>
      <c r="H50" s="39">
        <v>0</v>
      </c>
      <c r="I50" s="39">
        <v>20795238</v>
      </c>
      <c r="J50" s="39">
        <v>0</v>
      </c>
      <c r="K50" s="39">
        <f t="shared" si="2"/>
        <v>0</v>
      </c>
      <c r="L50" s="39">
        <v>0</v>
      </c>
      <c r="M50" s="32" t="s">
        <v>260</v>
      </c>
      <c r="N50" s="32" t="s">
        <v>259</v>
      </c>
      <c r="O50" s="48" t="s">
        <v>155</v>
      </c>
    </row>
    <row r="51" spans="1:15" s="28" customFormat="1" ht="67.5">
      <c r="A51" s="16">
        <v>45</v>
      </c>
      <c r="B51" s="46" t="s">
        <v>11</v>
      </c>
      <c r="C51" s="32" t="s">
        <v>15</v>
      </c>
      <c r="D51" s="32" t="s">
        <v>422</v>
      </c>
      <c r="E51" s="47" t="s">
        <v>115</v>
      </c>
      <c r="F51" s="39">
        <v>975282</v>
      </c>
      <c r="G51" s="39">
        <f t="shared" si="1"/>
        <v>975282</v>
      </c>
      <c r="H51" s="39">
        <v>0</v>
      </c>
      <c r="I51" s="39">
        <v>975282</v>
      </c>
      <c r="J51" s="39">
        <v>0</v>
      </c>
      <c r="K51" s="39">
        <f t="shared" si="2"/>
        <v>0</v>
      </c>
      <c r="L51" s="39">
        <v>0</v>
      </c>
      <c r="M51" s="35" t="s">
        <v>262</v>
      </c>
      <c r="N51" s="35" t="s">
        <v>263</v>
      </c>
      <c r="O51" s="48" t="s">
        <v>141</v>
      </c>
    </row>
    <row r="52" spans="1:15" s="28" customFormat="1" ht="67.5">
      <c r="A52" s="16">
        <v>46</v>
      </c>
      <c r="B52" s="46" t="s">
        <v>11</v>
      </c>
      <c r="C52" s="32" t="s">
        <v>69</v>
      </c>
      <c r="D52" s="32" t="s">
        <v>265</v>
      </c>
      <c r="E52" s="47" t="s">
        <v>115</v>
      </c>
      <c r="F52" s="39">
        <v>1498200</v>
      </c>
      <c r="G52" s="39">
        <f t="shared" si="1"/>
        <v>1498200</v>
      </c>
      <c r="H52" s="39">
        <v>0</v>
      </c>
      <c r="I52" s="39">
        <v>1498200</v>
      </c>
      <c r="J52" s="39">
        <v>0</v>
      </c>
      <c r="K52" s="39">
        <f t="shared" si="2"/>
        <v>0</v>
      </c>
      <c r="L52" s="39">
        <v>0</v>
      </c>
      <c r="M52" s="30" t="s">
        <v>264</v>
      </c>
      <c r="N52" s="32" t="s">
        <v>346</v>
      </c>
      <c r="O52" s="48" t="s">
        <v>156</v>
      </c>
    </row>
    <row r="53" spans="1:15" s="28" customFormat="1" ht="54">
      <c r="A53" s="16">
        <v>47</v>
      </c>
      <c r="B53" s="46" t="s">
        <v>11</v>
      </c>
      <c r="C53" s="32" t="s">
        <v>70</v>
      </c>
      <c r="D53" s="32" t="s">
        <v>266</v>
      </c>
      <c r="E53" s="47" t="s">
        <v>122</v>
      </c>
      <c r="F53" s="39">
        <v>1166000</v>
      </c>
      <c r="G53" s="39">
        <f t="shared" si="1"/>
        <v>1166000</v>
      </c>
      <c r="H53" s="39">
        <v>0</v>
      </c>
      <c r="I53" s="39">
        <v>1166000</v>
      </c>
      <c r="J53" s="39">
        <v>0</v>
      </c>
      <c r="K53" s="39">
        <f t="shared" si="2"/>
        <v>0</v>
      </c>
      <c r="L53" s="39">
        <v>0</v>
      </c>
      <c r="M53" s="30" t="s">
        <v>423</v>
      </c>
      <c r="N53" s="32" t="s">
        <v>180</v>
      </c>
      <c r="O53" s="48" t="s">
        <v>156</v>
      </c>
    </row>
    <row r="54" spans="1:15" s="28" customFormat="1" ht="148.5">
      <c r="A54" s="16">
        <v>48</v>
      </c>
      <c r="B54" s="46" t="s">
        <v>11</v>
      </c>
      <c r="C54" s="32" t="s">
        <v>71</v>
      </c>
      <c r="D54" s="32" t="s">
        <v>268</v>
      </c>
      <c r="E54" s="47" t="s">
        <v>122</v>
      </c>
      <c r="F54" s="39">
        <v>8206935</v>
      </c>
      <c r="G54" s="39">
        <f t="shared" si="1"/>
        <v>8206935</v>
      </c>
      <c r="H54" s="39">
        <v>0</v>
      </c>
      <c r="I54" s="39">
        <v>8206935</v>
      </c>
      <c r="J54" s="39">
        <v>0</v>
      </c>
      <c r="K54" s="39">
        <f t="shared" si="2"/>
        <v>0</v>
      </c>
      <c r="L54" s="39">
        <v>0</v>
      </c>
      <c r="M54" s="25" t="s">
        <v>267</v>
      </c>
      <c r="N54" s="38" t="s">
        <v>424</v>
      </c>
      <c r="O54" s="48" t="s">
        <v>157</v>
      </c>
    </row>
    <row r="55" spans="1:15" s="28" customFormat="1" ht="108">
      <c r="A55" s="16">
        <v>49</v>
      </c>
      <c r="B55" s="46" t="s">
        <v>11</v>
      </c>
      <c r="C55" s="32" t="s">
        <v>72</v>
      </c>
      <c r="D55" s="32" t="s">
        <v>270</v>
      </c>
      <c r="E55" s="47" t="s">
        <v>112</v>
      </c>
      <c r="F55" s="39">
        <v>15237446</v>
      </c>
      <c r="G55" s="39">
        <f t="shared" si="1"/>
        <v>15237446</v>
      </c>
      <c r="H55" s="39">
        <v>0</v>
      </c>
      <c r="I55" s="39">
        <v>11913142</v>
      </c>
      <c r="J55" s="39">
        <v>0</v>
      </c>
      <c r="K55" s="39">
        <f t="shared" si="2"/>
        <v>3324304</v>
      </c>
      <c r="L55" s="39">
        <v>0</v>
      </c>
      <c r="M55" s="32" t="s">
        <v>269</v>
      </c>
      <c r="N55" s="32" t="s">
        <v>425</v>
      </c>
      <c r="O55" s="48" t="s">
        <v>158</v>
      </c>
    </row>
    <row r="56" spans="1:15" s="28" customFormat="1" ht="121.5">
      <c r="A56" s="16">
        <v>50</v>
      </c>
      <c r="B56" s="46" t="s">
        <v>11</v>
      </c>
      <c r="C56" s="32" t="s">
        <v>73</v>
      </c>
      <c r="D56" s="32" t="s">
        <v>426</v>
      </c>
      <c r="E56" s="47" t="s">
        <v>117</v>
      </c>
      <c r="F56" s="39">
        <v>79658200</v>
      </c>
      <c r="G56" s="39">
        <f t="shared" si="1"/>
        <v>79658200</v>
      </c>
      <c r="H56" s="39">
        <v>0</v>
      </c>
      <c r="I56" s="39">
        <v>69470000</v>
      </c>
      <c r="J56" s="39">
        <v>0</v>
      </c>
      <c r="K56" s="39">
        <f t="shared" si="2"/>
        <v>10188200</v>
      </c>
      <c r="L56" s="39">
        <v>0</v>
      </c>
      <c r="M56" s="30" t="s">
        <v>473</v>
      </c>
      <c r="N56" s="30" t="s">
        <v>474</v>
      </c>
      <c r="O56" s="48" t="s">
        <v>144</v>
      </c>
    </row>
    <row r="57" spans="1:15" s="28" customFormat="1" ht="162">
      <c r="A57" s="16">
        <v>51</v>
      </c>
      <c r="B57" s="46" t="s">
        <v>11</v>
      </c>
      <c r="C57" s="32" t="s">
        <v>74</v>
      </c>
      <c r="D57" s="32" t="s">
        <v>384</v>
      </c>
      <c r="E57" s="47" t="s">
        <v>117</v>
      </c>
      <c r="F57" s="39">
        <v>263796388</v>
      </c>
      <c r="G57" s="39">
        <f t="shared" si="1"/>
        <v>263796388</v>
      </c>
      <c r="H57" s="39">
        <v>0</v>
      </c>
      <c r="I57" s="39">
        <v>263796388</v>
      </c>
      <c r="J57" s="39">
        <v>0</v>
      </c>
      <c r="K57" s="39">
        <f t="shared" si="2"/>
        <v>0</v>
      </c>
      <c r="L57" s="39">
        <v>0</v>
      </c>
      <c r="M57" s="30" t="s">
        <v>271</v>
      </c>
      <c r="N57" s="34" t="s">
        <v>427</v>
      </c>
      <c r="O57" s="48" t="s">
        <v>144</v>
      </c>
    </row>
    <row r="58" spans="1:15" s="28" customFormat="1" ht="108">
      <c r="A58" s="16">
        <v>52</v>
      </c>
      <c r="B58" s="46" t="s">
        <v>11</v>
      </c>
      <c r="C58" s="32" t="s">
        <v>75</v>
      </c>
      <c r="D58" s="32" t="s">
        <v>382</v>
      </c>
      <c r="E58" s="47" t="s">
        <v>112</v>
      </c>
      <c r="F58" s="39">
        <v>3096500</v>
      </c>
      <c r="G58" s="39">
        <f t="shared" si="1"/>
        <v>3096500</v>
      </c>
      <c r="H58" s="39">
        <v>0</v>
      </c>
      <c r="I58" s="39">
        <v>3096500</v>
      </c>
      <c r="J58" s="39">
        <v>0</v>
      </c>
      <c r="K58" s="39">
        <f t="shared" si="2"/>
        <v>0</v>
      </c>
      <c r="L58" s="39">
        <v>0</v>
      </c>
      <c r="M58" s="32" t="s">
        <v>272</v>
      </c>
      <c r="N58" s="32" t="s">
        <v>273</v>
      </c>
      <c r="O58" s="48" t="s">
        <v>159</v>
      </c>
    </row>
    <row r="59" spans="1:15" s="28" customFormat="1" ht="94.5">
      <c r="A59" s="16">
        <v>53</v>
      </c>
      <c r="B59" s="46" t="s">
        <v>11</v>
      </c>
      <c r="C59" s="32" t="s">
        <v>76</v>
      </c>
      <c r="D59" s="32" t="s">
        <v>428</v>
      </c>
      <c r="E59" s="47" t="s">
        <v>122</v>
      </c>
      <c r="F59" s="39">
        <v>12155000</v>
      </c>
      <c r="G59" s="39">
        <f t="shared" si="1"/>
        <v>12155000</v>
      </c>
      <c r="H59" s="39">
        <v>0</v>
      </c>
      <c r="I59" s="39">
        <v>12155000</v>
      </c>
      <c r="J59" s="39">
        <v>0</v>
      </c>
      <c r="K59" s="39">
        <f t="shared" si="2"/>
        <v>0</v>
      </c>
      <c r="L59" s="39">
        <v>0</v>
      </c>
      <c r="M59" s="32" t="s">
        <v>274</v>
      </c>
      <c r="N59" s="32" t="s">
        <v>429</v>
      </c>
      <c r="O59" s="48" t="s">
        <v>148</v>
      </c>
    </row>
    <row r="60" spans="1:15" s="28" customFormat="1" ht="54">
      <c r="A60" s="16">
        <v>54</v>
      </c>
      <c r="B60" s="46" t="s">
        <v>11</v>
      </c>
      <c r="C60" s="32" t="s">
        <v>77</v>
      </c>
      <c r="D60" s="32" t="s">
        <v>276</v>
      </c>
      <c r="E60" s="47" t="s">
        <v>122</v>
      </c>
      <c r="F60" s="39">
        <v>75188300</v>
      </c>
      <c r="G60" s="39">
        <f t="shared" si="1"/>
        <v>75188300</v>
      </c>
      <c r="H60" s="39">
        <v>0</v>
      </c>
      <c r="I60" s="39">
        <v>75188300</v>
      </c>
      <c r="J60" s="39">
        <v>0</v>
      </c>
      <c r="K60" s="39">
        <f t="shared" si="2"/>
        <v>0</v>
      </c>
      <c r="L60" s="39">
        <v>0</v>
      </c>
      <c r="M60" s="32" t="s">
        <v>275</v>
      </c>
      <c r="N60" s="32" t="s">
        <v>430</v>
      </c>
      <c r="O60" s="48" t="s">
        <v>149</v>
      </c>
    </row>
    <row r="61" spans="1:15" s="28" customFormat="1" ht="162">
      <c r="A61" s="16">
        <v>55</v>
      </c>
      <c r="B61" s="46" t="s">
        <v>11</v>
      </c>
      <c r="C61" s="32" t="s">
        <v>78</v>
      </c>
      <c r="D61" s="32" t="s">
        <v>381</v>
      </c>
      <c r="E61" s="47" t="s">
        <v>122</v>
      </c>
      <c r="F61" s="39">
        <v>8835587</v>
      </c>
      <c r="G61" s="39">
        <f t="shared" si="1"/>
        <v>8835587</v>
      </c>
      <c r="H61" s="39">
        <v>0</v>
      </c>
      <c r="I61" s="39">
        <v>8835587</v>
      </c>
      <c r="J61" s="39">
        <v>0</v>
      </c>
      <c r="K61" s="39">
        <f t="shared" si="2"/>
        <v>0</v>
      </c>
      <c r="L61" s="39">
        <v>0</v>
      </c>
      <c r="M61" s="30" t="s">
        <v>277</v>
      </c>
      <c r="N61" s="31" t="s">
        <v>278</v>
      </c>
      <c r="O61" s="48" t="s">
        <v>160</v>
      </c>
    </row>
    <row r="62" spans="1:15" s="28" customFormat="1" ht="67.5">
      <c r="A62" s="16">
        <v>56</v>
      </c>
      <c r="B62" s="46" t="s">
        <v>11</v>
      </c>
      <c r="C62" s="32" t="s">
        <v>79</v>
      </c>
      <c r="D62" s="32" t="s">
        <v>280</v>
      </c>
      <c r="E62" s="47" t="s">
        <v>115</v>
      </c>
      <c r="F62" s="39">
        <v>6011060</v>
      </c>
      <c r="G62" s="39">
        <f t="shared" si="1"/>
        <v>6011060</v>
      </c>
      <c r="H62" s="39">
        <v>0</v>
      </c>
      <c r="I62" s="39">
        <v>6011060</v>
      </c>
      <c r="J62" s="39">
        <v>0</v>
      </c>
      <c r="K62" s="39">
        <f t="shared" si="2"/>
        <v>0</v>
      </c>
      <c r="L62" s="39">
        <v>0</v>
      </c>
      <c r="M62" s="32" t="s">
        <v>279</v>
      </c>
      <c r="N62" s="32" t="s">
        <v>347</v>
      </c>
      <c r="O62" s="48" t="s">
        <v>161</v>
      </c>
    </row>
    <row r="63" spans="1:15" s="28" customFormat="1" ht="94.5">
      <c r="A63" s="16">
        <v>57</v>
      </c>
      <c r="B63" s="46" t="s">
        <v>11</v>
      </c>
      <c r="C63" s="32" t="s">
        <v>80</v>
      </c>
      <c r="D63" s="32" t="s">
        <v>431</v>
      </c>
      <c r="E63" s="47" t="s">
        <v>123</v>
      </c>
      <c r="F63" s="39">
        <v>69856772</v>
      </c>
      <c r="G63" s="39">
        <f t="shared" si="1"/>
        <v>69856772</v>
      </c>
      <c r="H63" s="39">
        <v>0</v>
      </c>
      <c r="I63" s="39">
        <v>65468772</v>
      </c>
      <c r="J63" s="39">
        <v>0</v>
      </c>
      <c r="K63" s="39">
        <f t="shared" si="2"/>
        <v>4388000</v>
      </c>
      <c r="L63" s="39">
        <v>0</v>
      </c>
      <c r="M63" s="30" t="s">
        <v>281</v>
      </c>
      <c r="N63" s="31" t="s">
        <v>282</v>
      </c>
      <c r="O63" s="48" t="s">
        <v>162</v>
      </c>
    </row>
    <row r="64" spans="1:15" s="28" customFormat="1" ht="135">
      <c r="A64" s="16">
        <v>58</v>
      </c>
      <c r="B64" s="46" t="s">
        <v>11</v>
      </c>
      <c r="C64" s="32" t="s">
        <v>81</v>
      </c>
      <c r="D64" s="32" t="s">
        <v>284</v>
      </c>
      <c r="E64" s="47" t="s">
        <v>117</v>
      </c>
      <c r="F64" s="39">
        <v>121911748</v>
      </c>
      <c r="G64" s="39">
        <f t="shared" si="1"/>
        <v>121911748</v>
      </c>
      <c r="H64" s="39">
        <v>0</v>
      </c>
      <c r="I64" s="39">
        <v>121911748</v>
      </c>
      <c r="J64" s="39">
        <v>0</v>
      </c>
      <c r="K64" s="39">
        <f t="shared" si="2"/>
        <v>0</v>
      </c>
      <c r="L64" s="39">
        <v>0</v>
      </c>
      <c r="M64" s="30" t="s">
        <v>432</v>
      </c>
      <c r="N64" s="34" t="s">
        <v>283</v>
      </c>
      <c r="O64" s="48" t="s">
        <v>144</v>
      </c>
    </row>
    <row r="65" spans="1:15" s="28" customFormat="1" ht="108">
      <c r="A65" s="16">
        <v>59</v>
      </c>
      <c r="B65" s="46" t="s">
        <v>11</v>
      </c>
      <c r="C65" s="32" t="s">
        <v>82</v>
      </c>
      <c r="D65" s="32" t="s">
        <v>286</v>
      </c>
      <c r="E65" s="47" t="s">
        <v>117</v>
      </c>
      <c r="F65" s="39">
        <v>2223057</v>
      </c>
      <c r="G65" s="39">
        <f t="shared" si="1"/>
        <v>2223057</v>
      </c>
      <c r="H65" s="39">
        <v>0</v>
      </c>
      <c r="I65" s="39">
        <v>1729123</v>
      </c>
      <c r="J65" s="39">
        <v>0</v>
      </c>
      <c r="K65" s="39">
        <f t="shared" si="2"/>
        <v>493934</v>
      </c>
      <c r="L65" s="39">
        <v>0</v>
      </c>
      <c r="M65" s="32" t="s">
        <v>285</v>
      </c>
      <c r="N65" s="37" t="s">
        <v>383</v>
      </c>
      <c r="O65" s="48" t="s">
        <v>144</v>
      </c>
    </row>
    <row r="66" spans="1:15" s="28" customFormat="1" ht="94.5">
      <c r="A66" s="16">
        <v>60</v>
      </c>
      <c r="B66" s="46" t="s">
        <v>11</v>
      </c>
      <c r="C66" s="32" t="s">
        <v>83</v>
      </c>
      <c r="D66" s="32" t="s">
        <v>288</v>
      </c>
      <c r="E66" s="47" t="s">
        <v>20</v>
      </c>
      <c r="F66" s="39">
        <v>3659452</v>
      </c>
      <c r="G66" s="39">
        <f t="shared" si="1"/>
        <v>3659452</v>
      </c>
      <c r="H66" s="39">
        <v>0</v>
      </c>
      <c r="I66" s="39">
        <v>3659452</v>
      </c>
      <c r="J66" s="39">
        <v>0</v>
      </c>
      <c r="K66" s="39">
        <f t="shared" si="2"/>
        <v>0</v>
      </c>
      <c r="L66" s="39">
        <v>0</v>
      </c>
      <c r="M66" s="32" t="s">
        <v>287</v>
      </c>
      <c r="N66" s="31" t="s">
        <v>289</v>
      </c>
      <c r="O66" s="48" t="s">
        <v>163</v>
      </c>
    </row>
    <row r="67" spans="1:15" s="28" customFormat="1" ht="135">
      <c r="A67" s="16">
        <v>61</v>
      </c>
      <c r="B67" s="46" t="s">
        <v>11</v>
      </c>
      <c r="C67" s="32" t="s">
        <v>84</v>
      </c>
      <c r="D67" s="32" t="s">
        <v>292</v>
      </c>
      <c r="E67" s="47" t="s">
        <v>113</v>
      </c>
      <c r="F67" s="39">
        <v>48275280</v>
      </c>
      <c r="G67" s="39">
        <f t="shared" si="1"/>
        <v>48275280</v>
      </c>
      <c r="H67" s="39">
        <v>0</v>
      </c>
      <c r="I67" s="39">
        <v>48275280</v>
      </c>
      <c r="J67" s="39">
        <v>0</v>
      </c>
      <c r="K67" s="39">
        <f t="shared" si="2"/>
        <v>0</v>
      </c>
      <c r="L67" s="39">
        <v>0</v>
      </c>
      <c r="M67" s="32" t="s">
        <v>290</v>
      </c>
      <c r="N67" s="32" t="s">
        <v>291</v>
      </c>
      <c r="O67" s="48" t="s">
        <v>154</v>
      </c>
    </row>
    <row r="68" spans="1:15" s="28" customFormat="1" ht="108">
      <c r="A68" s="16">
        <v>62</v>
      </c>
      <c r="B68" s="46" t="s">
        <v>11</v>
      </c>
      <c r="C68" s="32" t="s">
        <v>85</v>
      </c>
      <c r="D68" s="32" t="s">
        <v>294</v>
      </c>
      <c r="E68" s="47" t="s">
        <v>117</v>
      </c>
      <c r="F68" s="39">
        <v>22166400</v>
      </c>
      <c r="G68" s="39">
        <f t="shared" ref="G68:G100" si="3">F68-L68</f>
        <v>22166400</v>
      </c>
      <c r="H68" s="39">
        <v>0</v>
      </c>
      <c r="I68" s="39">
        <v>22166400</v>
      </c>
      <c r="J68" s="39">
        <v>0</v>
      </c>
      <c r="K68" s="39">
        <f t="shared" ref="K68:K100" si="4">G68-SUM(H68:J68)</f>
        <v>0</v>
      </c>
      <c r="L68" s="39">
        <v>0</v>
      </c>
      <c r="M68" s="30" t="s">
        <v>293</v>
      </c>
      <c r="N68" s="31" t="s">
        <v>464</v>
      </c>
      <c r="O68" s="48" t="s">
        <v>164</v>
      </c>
    </row>
    <row r="69" spans="1:15" s="28" customFormat="1" ht="108">
      <c r="A69" s="16">
        <v>63</v>
      </c>
      <c r="B69" s="46" t="s">
        <v>11</v>
      </c>
      <c r="C69" s="32" t="s">
        <v>86</v>
      </c>
      <c r="D69" s="32" t="s">
        <v>297</v>
      </c>
      <c r="E69" s="47" t="s">
        <v>112</v>
      </c>
      <c r="F69" s="39">
        <v>1980110</v>
      </c>
      <c r="G69" s="39">
        <f t="shared" si="3"/>
        <v>1980110</v>
      </c>
      <c r="H69" s="39">
        <v>0</v>
      </c>
      <c r="I69" s="39">
        <v>1980110</v>
      </c>
      <c r="J69" s="39">
        <v>0</v>
      </c>
      <c r="K69" s="39">
        <f t="shared" si="4"/>
        <v>0</v>
      </c>
      <c r="L69" s="39">
        <v>0</v>
      </c>
      <c r="M69" s="32" t="s">
        <v>295</v>
      </c>
      <c r="N69" s="31" t="s">
        <v>296</v>
      </c>
      <c r="O69" s="48" t="s">
        <v>165</v>
      </c>
    </row>
    <row r="70" spans="1:15" s="28" customFormat="1" ht="81">
      <c r="A70" s="16">
        <v>64</v>
      </c>
      <c r="B70" s="46" t="s">
        <v>11</v>
      </c>
      <c r="C70" s="32" t="s">
        <v>87</v>
      </c>
      <c r="D70" s="32" t="s">
        <v>300</v>
      </c>
      <c r="E70" s="47" t="s">
        <v>122</v>
      </c>
      <c r="F70" s="39">
        <v>9490002</v>
      </c>
      <c r="G70" s="39">
        <f t="shared" si="3"/>
        <v>9490002</v>
      </c>
      <c r="H70" s="39">
        <v>0</v>
      </c>
      <c r="I70" s="39">
        <v>9490002</v>
      </c>
      <c r="J70" s="39">
        <v>0</v>
      </c>
      <c r="K70" s="39">
        <f t="shared" si="4"/>
        <v>0</v>
      </c>
      <c r="L70" s="39">
        <v>0</v>
      </c>
      <c r="M70" s="32" t="s">
        <v>298</v>
      </c>
      <c r="N70" s="32" t="s">
        <v>299</v>
      </c>
      <c r="O70" s="48" t="s">
        <v>165</v>
      </c>
    </row>
    <row r="71" spans="1:15" s="28" customFormat="1" ht="54">
      <c r="A71" s="16">
        <v>65</v>
      </c>
      <c r="B71" s="46" t="s">
        <v>11</v>
      </c>
      <c r="C71" s="32" t="s">
        <v>88</v>
      </c>
      <c r="D71" s="32" t="s">
        <v>302</v>
      </c>
      <c r="E71" s="47" t="s">
        <v>115</v>
      </c>
      <c r="F71" s="39">
        <v>513958</v>
      </c>
      <c r="G71" s="39">
        <f t="shared" si="3"/>
        <v>513958</v>
      </c>
      <c r="H71" s="39">
        <v>0</v>
      </c>
      <c r="I71" s="39">
        <v>513958</v>
      </c>
      <c r="J71" s="39">
        <v>0</v>
      </c>
      <c r="K71" s="39">
        <f t="shared" si="4"/>
        <v>0</v>
      </c>
      <c r="L71" s="39">
        <v>0</v>
      </c>
      <c r="M71" s="32" t="s">
        <v>301</v>
      </c>
      <c r="N71" s="32" t="s">
        <v>348</v>
      </c>
      <c r="O71" s="48" t="s">
        <v>165</v>
      </c>
    </row>
    <row r="72" spans="1:15" s="28" customFormat="1" ht="108">
      <c r="A72" s="16">
        <v>66</v>
      </c>
      <c r="B72" s="46" t="s">
        <v>11</v>
      </c>
      <c r="C72" s="32" t="s">
        <v>89</v>
      </c>
      <c r="D72" s="32" t="s">
        <v>179</v>
      </c>
      <c r="E72" s="47" t="s">
        <v>112</v>
      </c>
      <c r="F72" s="39">
        <v>918912</v>
      </c>
      <c r="G72" s="39">
        <f t="shared" si="3"/>
        <v>918912</v>
      </c>
      <c r="H72" s="39">
        <v>0</v>
      </c>
      <c r="I72" s="39">
        <v>918912</v>
      </c>
      <c r="J72" s="39">
        <v>0</v>
      </c>
      <c r="K72" s="39">
        <f t="shared" si="4"/>
        <v>0</v>
      </c>
      <c r="L72" s="39">
        <v>0</v>
      </c>
      <c r="M72" s="32" t="s">
        <v>303</v>
      </c>
      <c r="N72" s="32" t="s">
        <v>463</v>
      </c>
      <c r="O72" s="48" t="s">
        <v>166</v>
      </c>
    </row>
    <row r="73" spans="1:15" s="28" customFormat="1" ht="135">
      <c r="A73" s="16">
        <v>67</v>
      </c>
      <c r="B73" s="46" t="s">
        <v>11</v>
      </c>
      <c r="C73" s="32" t="s">
        <v>90</v>
      </c>
      <c r="D73" s="32" t="s">
        <v>306</v>
      </c>
      <c r="E73" s="47" t="s">
        <v>116</v>
      </c>
      <c r="F73" s="39">
        <v>2151556</v>
      </c>
      <c r="G73" s="39">
        <f t="shared" si="3"/>
        <v>2151556</v>
      </c>
      <c r="H73" s="39">
        <v>0</v>
      </c>
      <c r="I73" s="39">
        <v>2151556</v>
      </c>
      <c r="J73" s="39">
        <v>0</v>
      </c>
      <c r="K73" s="39">
        <f t="shared" si="4"/>
        <v>0</v>
      </c>
      <c r="L73" s="39">
        <v>0</v>
      </c>
      <c r="M73" s="30" t="s">
        <v>304</v>
      </c>
      <c r="N73" s="31" t="s">
        <v>305</v>
      </c>
      <c r="O73" s="48" t="s">
        <v>167</v>
      </c>
    </row>
    <row r="74" spans="1:15" s="28" customFormat="1" ht="81">
      <c r="A74" s="16">
        <v>68</v>
      </c>
      <c r="B74" s="46" t="s">
        <v>16</v>
      </c>
      <c r="C74" s="32" t="s">
        <v>18</v>
      </c>
      <c r="D74" s="32" t="s">
        <v>307</v>
      </c>
      <c r="E74" s="47" t="s">
        <v>115</v>
      </c>
      <c r="F74" s="39">
        <v>98379684</v>
      </c>
      <c r="G74" s="39">
        <f t="shared" si="3"/>
        <v>98379684</v>
      </c>
      <c r="H74" s="39">
        <v>49189000</v>
      </c>
      <c r="I74" s="39">
        <v>49190684</v>
      </c>
      <c r="J74" s="39">
        <v>0</v>
      </c>
      <c r="K74" s="39">
        <f t="shared" si="4"/>
        <v>0</v>
      </c>
      <c r="L74" s="39">
        <v>0</v>
      </c>
      <c r="M74" s="30" t="s">
        <v>461</v>
      </c>
      <c r="N74" s="31" t="s">
        <v>355</v>
      </c>
      <c r="O74" s="48" t="s">
        <v>149</v>
      </c>
    </row>
    <row r="75" spans="1:15" s="28" customFormat="1" ht="67.5">
      <c r="A75" s="16">
        <v>69</v>
      </c>
      <c r="B75" s="46" t="s">
        <v>16</v>
      </c>
      <c r="C75" s="32" t="s">
        <v>91</v>
      </c>
      <c r="D75" s="32" t="s">
        <v>309</v>
      </c>
      <c r="E75" s="47" t="s">
        <v>124</v>
      </c>
      <c r="F75" s="39">
        <v>69596894</v>
      </c>
      <c r="G75" s="39">
        <f t="shared" si="3"/>
        <v>69596894</v>
      </c>
      <c r="H75" s="39">
        <v>0</v>
      </c>
      <c r="I75" s="39">
        <v>34798894</v>
      </c>
      <c r="J75" s="39">
        <v>34798000</v>
      </c>
      <c r="K75" s="39">
        <f t="shared" si="4"/>
        <v>0</v>
      </c>
      <c r="L75" s="39">
        <v>0</v>
      </c>
      <c r="M75" s="30" t="s">
        <v>308</v>
      </c>
      <c r="N75" s="31" t="s">
        <v>433</v>
      </c>
      <c r="O75" s="48" t="s">
        <v>162</v>
      </c>
    </row>
    <row r="76" spans="1:15" s="28" customFormat="1" ht="54">
      <c r="A76" s="16">
        <v>70</v>
      </c>
      <c r="B76" s="46" t="s">
        <v>11</v>
      </c>
      <c r="C76" s="32" t="s">
        <v>92</v>
      </c>
      <c r="D76" s="32" t="s">
        <v>311</v>
      </c>
      <c r="E76" s="47" t="s">
        <v>122</v>
      </c>
      <c r="F76" s="39">
        <v>4620000</v>
      </c>
      <c r="G76" s="39">
        <f t="shared" si="3"/>
        <v>4620000</v>
      </c>
      <c r="H76" s="39">
        <v>0</v>
      </c>
      <c r="I76" s="39">
        <v>4620000</v>
      </c>
      <c r="J76" s="39">
        <v>0</v>
      </c>
      <c r="K76" s="39">
        <f t="shared" si="4"/>
        <v>0</v>
      </c>
      <c r="L76" s="39">
        <v>0</v>
      </c>
      <c r="M76" s="32" t="s">
        <v>310</v>
      </c>
      <c r="N76" s="32" t="s">
        <v>434</v>
      </c>
      <c r="O76" s="48" t="s">
        <v>168</v>
      </c>
    </row>
    <row r="77" spans="1:15" s="28" customFormat="1" ht="67.5">
      <c r="A77" s="16">
        <v>71</v>
      </c>
      <c r="B77" s="46" t="s">
        <v>11</v>
      </c>
      <c r="C77" s="32" t="s">
        <v>93</v>
      </c>
      <c r="D77" s="32" t="s">
        <v>313</v>
      </c>
      <c r="E77" s="47" t="s">
        <v>115</v>
      </c>
      <c r="F77" s="39">
        <v>1465750</v>
      </c>
      <c r="G77" s="39">
        <f t="shared" si="3"/>
        <v>1465750</v>
      </c>
      <c r="H77" s="39">
        <v>0</v>
      </c>
      <c r="I77" s="39">
        <v>1465750</v>
      </c>
      <c r="J77" s="39">
        <v>0</v>
      </c>
      <c r="K77" s="39">
        <f t="shared" si="4"/>
        <v>0</v>
      </c>
      <c r="L77" s="39">
        <v>0</v>
      </c>
      <c r="M77" s="32" t="s">
        <v>312</v>
      </c>
      <c r="N77" s="32" t="s">
        <v>182</v>
      </c>
      <c r="O77" s="48" t="s">
        <v>163</v>
      </c>
    </row>
    <row r="78" spans="1:15" s="28" customFormat="1" ht="81">
      <c r="A78" s="16">
        <v>72</v>
      </c>
      <c r="B78" s="46" t="s">
        <v>11</v>
      </c>
      <c r="C78" s="32" t="s">
        <v>94</v>
      </c>
      <c r="D78" s="32" t="s">
        <v>316</v>
      </c>
      <c r="E78" s="47" t="s">
        <v>119</v>
      </c>
      <c r="F78" s="39">
        <v>101573119</v>
      </c>
      <c r="G78" s="39">
        <f t="shared" si="3"/>
        <v>101573119</v>
      </c>
      <c r="H78" s="39">
        <v>0</v>
      </c>
      <c r="I78" s="39">
        <v>41442523</v>
      </c>
      <c r="J78" s="39">
        <v>0</v>
      </c>
      <c r="K78" s="39">
        <f t="shared" si="4"/>
        <v>60130596</v>
      </c>
      <c r="L78" s="39">
        <v>0</v>
      </c>
      <c r="M78" s="30" t="s">
        <v>315</v>
      </c>
      <c r="N78" s="34" t="s">
        <v>314</v>
      </c>
      <c r="O78" s="48" t="s">
        <v>144</v>
      </c>
    </row>
    <row r="79" spans="1:15" s="28" customFormat="1" ht="121.5">
      <c r="A79" s="16">
        <v>73</v>
      </c>
      <c r="B79" s="46" t="s">
        <v>11</v>
      </c>
      <c r="C79" s="32" t="s">
        <v>95</v>
      </c>
      <c r="D79" s="32" t="s">
        <v>435</v>
      </c>
      <c r="E79" s="47" t="s">
        <v>125</v>
      </c>
      <c r="F79" s="39">
        <v>382589074</v>
      </c>
      <c r="G79" s="39">
        <f t="shared" si="3"/>
        <v>382589074</v>
      </c>
      <c r="H79" s="39">
        <v>0</v>
      </c>
      <c r="I79" s="39">
        <v>382589074</v>
      </c>
      <c r="J79" s="39">
        <v>0</v>
      </c>
      <c r="K79" s="39">
        <f t="shared" si="4"/>
        <v>0</v>
      </c>
      <c r="L79" s="39">
        <v>0</v>
      </c>
      <c r="M79" s="32" t="s">
        <v>317</v>
      </c>
      <c r="N79" s="37" t="s">
        <v>318</v>
      </c>
      <c r="O79" s="48" t="s">
        <v>144</v>
      </c>
    </row>
    <row r="80" spans="1:15" s="28" customFormat="1" ht="108">
      <c r="A80" s="16">
        <v>74</v>
      </c>
      <c r="B80" s="46" t="s">
        <v>11</v>
      </c>
      <c r="C80" s="32" t="s">
        <v>96</v>
      </c>
      <c r="D80" s="32" t="s">
        <v>436</v>
      </c>
      <c r="E80" s="47" t="s">
        <v>117</v>
      </c>
      <c r="F80" s="39">
        <v>8390000</v>
      </c>
      <c r="G80" s="39">
        <f t="shared" si="3"/>
        <v>8390000</v>
      </c>
      <c r="H80" s="39">
        <v>0</v>
      </c>
      <c r="I80" s="39">
        <v>8390000</v>
      </c>
      <c r="J80" s="39">
        <v>0</v>
      </c>
      <c r="K80" s="39">
        <f t="shared" si="4"/>
        <v>0</v>
      </c>
      <c r="L80" s="39">
        <v>0</v>
      </c>
      <c r="M80" s="32" t="s">
        <v>319</v>
      </c>
      <c r="N80" s="32" t="s">
        <v>324</v>
      </c>
      <c r="O80" s="48" t="s">
        <v>143</v>
      </c>
    </row>
    <row r="81" spans="1:15" s="28" customFormat="1" ht="67.5">
      <c r="A81" s="16">
        <v>75</v>
      </c>
      <c r="B81" s="46" t="s">
        <v>11</v>
      </c>
      <c r="C81" s="32" t="s">
        <v>97</v>
      </c>
      <c r="D81" s="32" t="s">
        <v>326</v>
      </c>
      <c r="E81" s="47" t="s">
        <v>125</v>
      </c>
      <c r="F81" s="39">
        <v>4728239</v>
      </c>
      <c r="G81" s="39">
        <f t="shared" si="3"/>
        <v>4728239</v>
      </c>
      <c r="H81" s="39">
        <v>0</v>
      </c>
      <c r="I81" s="39">
        <v>2000000</v>
      </c>
      <c r="J81" s="39">
        <v>0</v>
      </c>
      <c r="K81" s="39">
        <f t="shared" si="4"/>
        <v>2728239</v>
      </c>
      <c r="L81" s="39">
        <v>0</v>
      </c>
      <c r="M81" s="30" t="s">
        <v>471</v>
      </c>
      <c r="N81" s="30" t="s">
        <v>472</v>
      </c>
      <c r="O81" s="48" t="s">
        <v>143</v>
      </c>
    </row>
    <row r="82" spans="1:15" s="28" customFormat="1" ht="175.5">
      <c r="A82" s="16">
        <v>76</v>
      </c>
      <c r="B82" s="46" t="s">
        <v>11</v>
      </c>
      <c r="C82" s="32" t="s">
        <v>98</v>
      </c>
      <c r="D82" s="32" t="s">
        <v>320</v>
      </c>
      <c r="E82" s="47" t="s">
        <v>126</v>
      </c>
      <c r="F82" s="39">
        <v>487610159</v>
      </c>
      <c r="G82" s="39">
        <f t="shared" si="3"/>
        <v>487610159</v>
      </c>
      <c r="H82" s="39">
        <v>0</v>
      </c>
      <c r="I82" s="39">
        <v>487610159</v>
      </c>
      <c r="J82" s="39">
        <v>0</v>
      </c>
      <c r="K82" s="39">
        <f t="shared" si="4"/>
        <v>0</v>
      </c>
      <c r="L82" s="39">
        <v>0</v>
      </c>
      <c r="M82" s="32" t="s">
        <v>468</v>
      </c>
      <c r="N82" s="32" t="s">
        <v>465</v>
      </c>
      <c r="O82" s="48" t="s">
        <v>163</v>
      </c>
    </row>
    <row r="83" spans="1:15" s="28" customFormat="1" ht="81">
      <c r="A83" s="16">
        <v>77</v>
      </c>
      <c r="B83" s="46" t="s">
        <v>11</v>
      </c>
      <c r="C83" s="32" t="s">
        <v>99</v>
      </c>
      <c r="D83" s="32" t="s">
        <v>321</v>
      </c>
      <c r="E83" s="47" t="s">
        <v>127</v>
      </c>
      <c r="F83" s="39">
        <v>13660061</v>
      </c>
      <c r="G83" s="39">
        <f t="shared" si="3"/>
        <v>13660061</v>
      </c>
      <c r="H83" s="39">
        <v>0</v>
      </c>
      <c r="I83" s="39">
        <v>13660061</v>
      </c>
      <c r="J83" s="39">
        <v>0</v>
      </c>
      <c r="K83" s="39">
        <f t="shared" si="4"/>
        <v>0</v>
      </c>
      <c r="L83" s="39">
        <v>0</v>
      </c>
      <c r="M83" s="32" t="s">
        <v>437</v>
      </c>
      <c r="N83" s="32" t="s">
        <v>322</v>
      </c>
      <c r="O83" s="48" t="s">
        <v>135</v>
      </c>
    </row>
    <row r="84" spans="1:15" s="28" customFormat="1" ht="108">
      <c r="A84" s="16">
        <v>78</v>
      </c>
      <c r="B84" s="46" t="s">
        <v>11</v>
      </c>
      <c r="C84" s="32" t="s">
        <v>100</v>
      </c>
      <c r="D84" s="32" t="s">
        <v>325</v>
      </c>
      <c r="E84" s="47" t="s">
        <v>117</v>
      </c>
      <c r="F84" s="39">
        <v>2381000</v>
      </c>
      <c r="G84" s="39">
        <f t="shared" si="3"/>
        <v>2381000</v>
      </c>
      <c r="H84" s="39">
        <v>0</v>
      </c>
      <c r="I84" s="39">
        <v>2381000</v>
      </c>
      <c r="J84" s="39">
        <v>0</v>
      </c>
      <c r="K84" s="39">
        <f t="shared" si="4"/>
        <v>0</v>
      </c>
      <c r="L84" s="39">
        <v>0</v>
      </c>
      <c r="M84" s="32" t="s">
        <v>438</v>
      </c>
      <c r="N84" s="32" t="s">
        <v>323</v>
      </c>
      <c r="O84" s="48" t="s">
        <v>138</v>
      </c>
    </row>
    <row r="85" spans="1:15" s="28" customFormat="1" ht="121.5">
      <c r="A85" s="16">
        <v>79</v>
      </c>
      <c r="B85" s="46" t="s">
        <v>11</v>
      </c>
      <c r="C85" s="32" t="s">
        <v>101</v>
      </c>
      <c r="D85" s="32" t="s">
        <v>327</v>
      </c>
      <c r="E85" s="47" t="s">
        <v>128</v>
      </c>
      <c r="F85" s="39">
        <v>111190000</v>
      </c>
      <c r="G85" s="39">
        <f t="shared" si="3"/>
        <v>111190000</v>
      </c>
      <c r="H85" s="39">
        <v>0</v>
      </c>
      <c r="I85" s="39">
        <v>92960000</v>
      </c>
      <c r="J85" s="39">
        <v>10000000</v>
      </c>
      <c r="K85" s="39">
        <f t="shared" si="4"/>
        <v>8230000</v>
      </c>
      <c r="L85" s="39">
        <v>0</v>
      </c>
      <c r="M85" s="30" t="s">
        <v>469</v>
      </c>
      <c r="N85" s="30" t="s">
        <v>470</v>
      </c>
      <c r="O85" s="48" t="s">
        <v>169</v>
      </c>
    </row>
    <row r="86" spans="1:15" s="28" customFormat="1" ht="108">
      <c r="A86" s="16">
        <v>80</v>
      </c>
      <c r="B86" s="46" t="s">
        <v>11</v>
      </c>
      <c r="C86" s="32" t="s">
        <v>102</v>
      </c>
      <c r="D86" s="32" t="s">
        <v>439</v>
      </c>
      <c r="E86" s="47" t="s">
        <v>117</v>
      </c>
      <c r="F86" s="39">
        <v>5191817</v>
      </c>
      <c r="G86" s="39">
        <f t="shared" si="3"/>
        <v>5191817</v>
      </c>
      <c r="H86" s="39">
        <v>0</v>
      </c>
      <c r="I86" s="39">
        <v>5191817</v>
      </c>
      <c r="J86" s="39">
        <v>0</v>
      </c>
      <c r="K86" s="39">
        <f t="shared" si="4"/>
        <v>0</v>
      </c>
      <c r="L86" s="39">
        <v>0</v>
      </c>
      <c r="M86" s="32" t="s">
        <v>440</v>
      </c>
      <c r="N86" s="32" t="s">
        <v>323</v>
      </c>
      <c r="O86" s="48" t="s">
        <v>146</v>
      </c>
    </row>
    <row r="87" spans="1:15" s="28" customFormat="1" ht="67.5">
      <c r="A87" s="16">
        <v>81</v>
      </c>
      <c r="B87" s="46" t="s">
        <v>11</v>
      </c>
      <c r="C87" s="32" t="s">
        <v>103</v>
      </c>
      <c r="D87" s="32" t="s">
        <v>441</v>
      </c>
      <c r="E87" s="47" t="s">
        <v>115</v>
      </c>
      <c r="F87" s="39">
        <v>336600</v>
      </c>
      <c r="G87" s="39">
        <f t="shared" si="3"/>
        <v>336600</v>
      </c>
      <c r="H87" s="39">
        <v>0</v>
      </c>
      <c r="I87" s="39">
        <v>336600</v>
      </c>
      <c r="J87" s="39">
        <v>0</v>
      </c>
      <c r="K87" s="39">
        <f t="shared" si="4"/>
        <v>0</v>
      </c>
      <c r="L87" s="39">
        <v>0</v>
      </c>
      <c r="M87" s="32" t="s">
        <v>328</v>
      </c>
      <c r="N87" s="35" t="s">
        <v>442</v>
      </c>
      <c r="O87" s="48" t="s">
        <v>170</v>
      </c>
    </row>
    <row r="88" spans="1:15" s="28" customFormat="1" ht="67.5">
      <c r="A88" s="16">
        <v>82</v>
      </c>
      <c r="B88" s="46" t="s">
        <v>11</v>
      </c>
      <c r="C88" s="32" t="s">
        <v>104</v>
      </c>
      <c r="D88" s="32" t="s">
        <v>331</v>
      </c>
      <c r="E88" s="47" t="s">
        <v>122</v>
      </c>
      <c r="F88" s="39">
        <v>14951200</v>
      </c>
      <c r="G88" s="39">
        <f t="shared" si="3"/>
        <v>14951200</v>
      </c>
      <c r="H88" s="39">
        <v>0</v>
      </c>
      <c r="I88" s="39">
        <v>14951200</v>
      </c>
      <c r="J88" s="39">
        <v>0</v>
      </c>
      <c r="K88" s="39">
        <f t="shared" si="4"/>
        <v>0</v>
      </c>
      <c r="L88" s="39">
        <v>0</v>
      </c>
      <c r="M88" s="30" t="s">
        <v>329</v>
      </c>
      <c r="N88" s="32" t="s">
        <v>330</v>
      </c>
      <c r="O88" s="48" t="s">
        <v>171</v>
      </c>
    </row>
    <row r="89" spans="1:15" s="28" customFormat="1" ht="81">
      <c r="A89" s="16">
        <v>83</v>
      </c>
      <c r="B89" s="46" t="s">
        <v>16</v>
      </c>
      <c r="C89" s="32" t="s">
        <v>105</v>
      </c>
      <c r="D89" s="32" t="s">
        <v>333</v>
      </c>
      <c r="E89" s="47" t="s">
        <v>129</v>
      </c>
      <c r="F89" s="39">
        <v>22420000</v>
      </c>
      <c r="G89" s="39">
        <f t="shared" si="3"/>
        <v>22420000</v>
      </c>
      <c r="H89" s="39">
        <v>11210000</v>
      </c>
      <c r="I89" s="39">
        <v>11210000</v>
      </c>
      <c r="J89" s="39">
        <v>0</v>
      </c>
      <c r="K89" s="39">
        <f t="shared" si="4"/>
        <v>0</v>
      </c>
      <c r="L89" s="39">
        <v>0</v>
      </c>
      <c r="M89" s="32" t="s">
        <v>332</v>
      </c>
      <c r="N89" s="32" t="s">
        <v>443</v>
      </c>
      <c r="O89" s="48" t="s">
        <v>162</v>
      </c>
    </row>
    <row r="90" spans="1:15" s="28" customFormat="1" ht="121.5">
      <c r="A90" s="16">
        <v>84</v>
      </c>
      <c r="B90" s="46" t="s">
        <v>16</v>
      </c>
      <c r="C90" s="32" t="s">
        <v>106</v>
      </c>
      <c r="D90" s="32" t="s">
        <v>335</v>
      </c>
      <c r="E90" s="47" t="s">
        <v>115</v>
      </c>
      <c r="F90" s="39">
        <v>20096000</v>
      </c>
      <c r="G90" s="39">
        <f t="shared" si="3"/>
        <v>20096000</v>
      </c>
      <c r="H90" s="39">
        <v>10042000</v>
      </c>
      <c r="I90" s="39">
        <v>0</v>
      </c>
      <c r="J90" s="39">
        <v>0</v>
      </c>
      <c r="K90" s="39">
        <f t="shared" si="4"/>
        <v>10054000</v>
      </c>
      <c r="L90" s="39">
        <v>0</v>
      </c>
      <c r="M90" s="35" t="s">
        <v>334</v>
      </c>
      <c r="N90" s="37" t="s">
        <v>374</v>
      </c>
      <c r="O90" s="48" t="s">
        <v>170</v>
      </c>
    </row>
    <row r="91" spans="1:15" s="28" customFormat="1" ht="148.5">
      <c r="A91" s="16">
        <v>85</v>
      </c>
      <c r="B91" s="46" t="s">
        <v>16</v>
      </c>
      <c r="C91" s="32" t="s">
        <v>106</v>
      </c>
      <c r="D91" s="32" t="s">
        <v>349</v>
      </c>
      <c r="E91" s="47" t="s">
        <v>115</v>
      </c>
      <c r="F91" s="39">
        <v>14519733</v>
      </c>
      <c r="G91" s="39">
        <f t="shared" si="3"/>
        <v>14519733</v>
      </c>
      <c r="H91" s="39">
        <v>7244000</v>
      </c>
      <c r="I91" s="39">
        <v>7275733</v>
      </c>
      <c r="J91" s="39">
        <v>0</v>
      </c>
      <c r="K91" s="39">
        <f t="shared" si="4"/>
        <v>0</v>
      </c>
      <c r="L91" s="39">
        <v>0</v>
      </c>
      <c r="M91" s="35" t="s">
        <v>376</v>
      </c>
      <c r="N91" s="37" t="s">
        <v>373</v>
      </c>
      <c r="O91" s="48" t="s">
        <v>170</v>
      </c>
    </row>
    <row r="92" spans="1:15" s="28" customFormat="1" ht="108">
      <c r="A92" s="16">
        <v>86</v>
      </c>
      <c r="B92" s="46" t="s">
        <v>16</v>
      </c>
      <c r="C92" s="32" t="s">
        <v>17</v>
      </c>
      <c r="D92" s="32" t="s">
        <v>444</v>
      </c>
      <c r="E92" s="47" t="s">
        <v>115</v>
      </c>
      <c r="F92" s="39">
        <v>29633000</v>
      </c>
      <c r="G92" s="39">
        <f t="shared" si="3"/>
        <v>29633000</v>
      </c>
      <c r="H92" s="39">
        <v>9877000</v>
      </c>
      <c r="I92" s="39">
        <v>9879000</v>
      </c>
      <c r="J92" s="39">
        <v>9877000</v>
      </c>
      <c r="K92" s="39">
        <f t="shared" si="4"/>
        <v>0</v>
      </c>
      <c r="L92" s="39">
        <v>0</v>
      </c>
      <c r="M92" s="35" t="s">
        <v>445</v>
      </c>
      <c r="N92" s="35" t="s">
        <v>446</v>
      </c>
      <c r="O92" s="48" t="s">
        <v>170</v>
      </c>
    </row>
    <row r="93" spans="1:15" s="28" customFormat="1" ht="94.5">
      <c r="A93" s="16">
        <v>87</v>
      </c>
      <c r="B93" s="46" t="s">
        <v>16</v>
      </c>
      <c r="C93" s="32" t="s">
        <v>107</v>
      </c>
      <c r="D93" s="32" t="s">
        <v>447</v>
      </c>
      <c r="E93" s="47" t="s">
        <v>20</v>
      </c>
      <c r="F93" s="39">
        <v>1000000</v>
      </c>
      <c r="G93" s="39">
        <f t="shared" si="3"/>
        <v>1000000</v>
      </c>
      <c r="H93" s="39">
        <v>500000</v>
      </c>
      <c r="I93" s="39">
        <v>0</v>
      </c>
      <c r="J93" s="39">
        <v>0</v>
      </c>
      <c r="K93" s="39">
        <f t="shared" si="4"/>
        <v>500000</v>
      </c>
      <c r="L93" s="39">
        <v>0</v>
      </c>
      <c r="M93" s="32" t="s">
        <v>350</v>
      </c>
      <c r="N93" s="32" t="s">
        <v>448</v>
      </c>
      <c r="O93" s="48" t="s">
        <v>162</v>
      </c>
    </row>
    <row r="94" spans="1:15" s="28" customFormat="1" ht="94.5">
      <c r="A94" s="16">
        <v>88</v>
      </c>
      <c r="B94" s="46" t="s">
        <v>16</v>
      </c>
      <c r="C94" s="32" t="s">
        <v>17</v>
      </c>
      <c r="D94" s="32" t="s">
        <v>352</v>
      </c>
      <c r="E94" s="47" t="s">
        <v>20</v>
      </c>
      <c r="F94" s="39">
        <v>4336000</v>
      </c>
      <c r="G94" s="39">
        <f t="shared" si="3"/>
        <v>4336000</v>
      </c>
      <c r="H94" s="39">
        <v>1445000</v>
      </c>
      <c r="I94" s="39">
        <v>1446000</v>
      </c>
      <c r="J94" s="39">
        <v>1445000</v>
      </c>
      <c r="K94" s="39">
        <f t="shared" si="4"/>
        <v>0</v>
      </c>
      <c r="L94" s="39">
        <v>0</v>
      </c>
      <c r="M94" s="30" t="s">
        <v>351</v>
      </c>
      <c r="N94" s="35" t="s">
        <v>449</v>
      </c>
      <c r="O94" s="48" t="s">
        <v>170</v>
      </c>
    </row>
    <row r="95" spans="1:15" s="28" customFormat="1" ht="108">
      <c r="A95" s="16">
        <v>89</v>
      </c>
      <c r="B95" s="46" t="s">
        <v>16</v>
      </c>
      <c r="C95" s="32" t="s">
        <v>17</v>
      </c>
      <c r="D95" s="32" t="s">
        <v>354</v>
      </c>
      <c r="E95" s="47" t="s">
        <v>20</v>
      </c>
      <c r="F95" s="39">
        <v>2339715</v>
      </c>
      <c r="G95" s="39">
        <f t="shared" si="3"/>
        <v>2339715</v>
      </c>
      <c r="H95" s="39">
        <v>779000</v>
      </c>
      <c r="I95" s="39">
        <v>781715</v>
      </c>
      <c r="J95" s="39">
        <v>779000</v>
      </c>
      <c r="K95" s="39">
        <f t="shared" si="4"/>
        <v>0</v>
      </c>
      <c r="L95" s="39">
        <v>0</v>
      </c>
      <c r="M95" s="32" t="s">
        <v>353</v>
      </c>
      <c r="N95" s="32" t="s">
        <v>450</v>
      </c>
      <c r="O95" s="48" t="s">
        <v>162</v>
      </c>
    </row>
    <row r="96" spans="1:15" s="28" customFormat="1" ht="94.5">
      <c r="A96" s="16">
        <v>90</v>
      </c>
      <c r="B96" s="46" t="s">
        <v>16</v>
      </c>
      <c r="C96" s="32" t="s">
        <v>18</v>
      </c>
      <c r="D96" s="32" t="s">
        <v>451</v>
      </c>
      <c r="E96" s="47" t="s">
        <v>20</v>
      </c>
      <c r="F96" s="39">
        <v>12299807</v>
      </c>
      <c r="G96" s="39">
        <f t="shared" si="3"/>
        <v>12299807</v>
      </c>
      <c r="H96" s="39">
        <v>6149000</v>
      </c>
      <c r="I96" s="39">
        <v>6150807</v>
      </c>
      <c r="J96" s="39">
        <v>0</v>
      </c>
      <c r="K96" s="39">
        <f t="shared" si="4"/>
        <v>0</v>
      </c>
      <c r="L96" s="39">
        <v>0</v>
      </c>
      <c r="M96" s="30" t="s">
        <v>452</v>
      </c>
      <c r="N96" s="31" t="s">
        <v>356</v>
      </c>
      <c r="O96" s="48" t="s">
        <v>149</v>
      </c>
    </row>
    <row r="97" spans="1:15" s="28" customFormat="1" ht="67.5">
      <c r="A97" s="16">
        <v>91</v>
      </c>
      <c r="B97" s="46" t="s">
        <v>16</v>
      </c>
      <c r="C97" s="32" t="s">
        <v>108</v>
      </c>
      <c r="D97" s="32" t="s">
        <v>358</v>
      </c>
      <c r="E97" s="47" t="s">
        <v>130</v>
      </c>
      <c r="F97" s="39">
        <v>220000</v>
      </c>
      <c r="G97" s="39">
        <f t="shared" si="3"/>
        <v>220000</v>
      </c>
      <c r="H97" s="39">
        <v>146000</v>
      </c>
      <c r="I97" s="39">
        <v>74000</v>
      </c>
      <c r="J97" s="39">
        <v>0</v>
      </c>
      <c r="K97" s="39">
        <f t="shared" si="4"/>
        <v>0</v>
      </c>
      <c r="L97" s="39">
        <v>0</v>
      </c>
      <c r="M97" s="30" t="s">
        <v>357</v>
      </c>
      <c r="N97" s="32" t="s">
        <v>364</v>
      </c>
      <c r="O97" s="48" t="s">
        <v>172</v>
      </c>
    </row>
    <row r="98" spans="1:15" s="28" customFormat="1" ht="67.5">
      <c r="A98" s="16">
        <v>92</v>
      </c>
      <c r="B98" s="46" t="s">
        <v>16</v>
      </c>
      <c r="C98" s="32" t="s">
        <v>19</v>
      </c>
      <c r="D98" s="32" t="s">
        <v>360</v>
      </c>
      <c r="E98" s="47" t="s">
        <v>131</v>
      </c>
      <c r="F98" s="39">
        <v>122000</v>
      </c>
      <c r="G98" s="39">
        <f t="shared" si="3"/>
        <v>122000</v>
      </c>
      <c r="H98" s="39">
        <v>81000</v>
      </c>
      <c r="I98" s="39">
        <v>0</v>
      </c>
      <c r="J98" s="39">
        <v>0</v>
      </c>
      <c r="K98" s="39">
        <f t="shared" si="4"/>
        <v>41000</v>
      </c>
      <c r="L98" s="39">
        <v>0</v>
      </c>
      <c r="M98" s="32" t="s">
        <v>359</v>
      </c>
      <c r="N98" s="32" t="s">
        <v>181</v>
      </c>
      <c r="O98" s="48" t="s">
        <v>173</v>
      </c>
    </row>
    <row r="99" spans="1:15" s="28" customFormat="1" ht="67.5">
      <c r="A99" s="16">
        <v>93</v>
      </c>
      <c r="B99" s="46" t="s">
        <v>16</v>
      </c>
      <c r="C99" s="32" t="s">
        <v>108</v>
      </c>
      <c r="D99" s="32" t="s">
        <v>361</v>
      </c>
      <c r="E99" s="47" t="s">
        <v>130</v>
      </c>
      <c r="F99" s="39">
        <v>952600</v>
      </c>
      <c r="G99" s="39">
        <f>F99-L99</f>
        <v>467000</v>
      </c>
      <c r="H99" s="39">
        <v>233000</v>
      </c>
      <c r="I99" s="39">
        <v>234000</v>
      </c>
      <c r="J99" s="39">
        <v>0</v>
      </c>
      <c r="K99" s="39">
        <f t="shared" si="4"/>
        <v>0</v>
      </c>
      <c r="L99" s="39">
        <v>485600</v>
      </c>
      <c r="M99" s="30" t="s">
        <v>362</v>
      </c>
      <c r="N99" s="31" t="s">
        <v>453</v>
      </c>
      <c r="O99" s="48" t="s">
        <v>172</v>
      </c>
    </row>
    <row r="100" spans="1:15" s="28" customFormat="1" ht="67.5">
      <c r="A100" s="16">
        <v>94</v>
      </c>
      <c r="B100" s="46" t="s">
        <v>16</v>
      </c>
      <c r="C100" s="32" t="s">
        <v>108</v>
      </c>
      <c r="D100" s="32" t="s">
        <v>365</v>
      </c>
      <c r="E100" s="47" t="s">
        <v>130</v>
      </c>
      <c r="F100" s="39">
        <v>2541000</v>
      </c>
      <c r="G100" s="39">
        <f t="shared" si="3"/>
        <v>1250000</v>
      </c>
      <c r="H100" s="39">
        <v>833000</v>
      </c>
      <c r="I100" s="39">
        <v>417000</v>
      </c>
      <c r="J100" s="39">
        <v>0</v>
      </c>
      <c r="K100" s="39">
        <f t="shared" si="4"/>
        <v>0</v>
      </c>
      <c r="L100" s="39">
        <v>1291000</v>
      </c>
      <c r="M100" s="30" t="s">
        <v>363</v>
      </c>
      <c r="N100" s="31" t="s">
        <v>454</v>
      </c>
      <c r="O100" s="48" t="s">
        <v>172</v>
      </c>
    </row>
    <row r="101" spans="1:15" s="28" customFormat="1" ht="108">
      <c r="A101" s="16">
        <v>95</v>
      </c>
      <c r="B101" s="46" t="s">
        <v>16</v>
      </c>
      <c r="C101" s="32" t="s">
        <v>109</v>
      </c>
      <c r="D101" s="32" t="s">
        <v>366</v>
      </c>
      <c r="E101" s="47" t="s">
        <v>115</v>
      </c>
      <c r="F101" s="39">
        <v>3332400</v>
      </c>
      <c r="G101" s="39">
        <f t="shared" ref="G101:G104" si="5">F101-L101</f>
        <v>3332400</v>
      </c>
      <c r="H101" s="39">
        <v>0</v>
      </c>
      <c r="I101" s="39">
        <v>1667400</v>
      </c>
      <c r="J101" s="39">
        <v>1665000</v>
      </c>
      <c r="K101" s="39">
        <f t="shared" ref="K101:K104" si="6">G101-SUM(H101:J101)</f>
        <v>0</v>
      </c>
      <c r="L101" s="39">
        <v>0</v>
      </c>
      <c r="M101" s="37" t="s">
        <v>375</v>
      </c>
      <c r="N101" s="37" t="s">
        <v>455</v>
      </c>
      <c r="O101" s="48" t="s">
        <v>170</v>
      </c>
    </row>
    <row r="102" spans="1:15" s="28" customFormat="1" ht="121.5">
      <c r="A102" s="16">
        <v>96</v>
      </c>
      <c r="B102" s="46" t="s">
        <v>16</v>
      </c>
      <c r="C102" s="32" t="s">
        <v>110</v>
      </c>
      <c r="D102" s="32" t="s">
        <v>456</v>
      </c>
      <c r="E102" s="47" t="s">
        <v>123</v>
      </c>
      <c r="F102" s="39">
        <v>2017656</v>
      </c>
      <c r="G102" s="39">
        <f t="shared" si="5"/>
        <v>2017656</v>
      </c>
      <c r="H102" s="39">
        <v>0</v>
      </c>
      <c r="I102" s="39">
        <v>1008828</v>
      </c>
      <c r="J102" s="39">
        <v>1008828</v>
      </c>
      <c r="K102" s="39">
        <f t="shared" si="6"/>
        <v>0</v>
      </c>
      <c r="L102" s="39">
        <v>0</v>
      </c>
      <c r="M102" s="32" t="s">
        <v>367</v>
      </c>
      <c r="N102" s="32" t="s">
        <v>368</v>
      </c>
      <c r="O102" s="48" t="s">
        <v>168</v>
      </c>
    </row>
    <row r="103" spans="1:15" s="28" customFormat="1" ht="94.5">
      <c r="A103" s="16">
        <v>97</v>
      </c>
      <c r="B103" s="46" t="s">
        <v>16</v>
      </c>
      <c r="C103" s="32" t="s">
        <v>111</v>
      </c>
      <c r="D103" s="32" t="s">
        <v>457</v>
      </c>
      <c r="E103" s="47" t="s">
        <v>132</v>
      </c>
      <c r="F103" s="39">
        <v>2434000</v>
      </c>
      <c r="G103" s="39">
        <f t="shared" si="5"/>
        <v>2434000</v>
      </c>
      <c r="H103" s="39">
        <v>0</v>
      </c>
      <c r="I103" s="39">
        <v>609000</v>
      </c>
      <c r="J103" s="39">
        <v>1825000</v>
      </c>
      <c r="K103" s="39">
        <f t="shared" si="6"/>
        <v>0</v>
      </c>
      <c r="L103" s="39">
        <v>0</v>
      </c>
      <c r="M103" s="35" t="s">
        <v>369</v>
      </c>
      <c r="N103" s="31" t="s">
        <v>458</v>
      </c>
      <c r="O103" s="48" t="s">
        <v>169</v>
      </c>
    </row>
    <row r="104" spans="1:15" s="28" customFormat="1" ht="68.25" thickBot="1">
      <c r="A104" s="18">
        <v>98</v>
      </c>
      <c r="B104" s="49" t="s">
        <v>16</v>
      </c>
      <c r="C104" s="27" t="s">
        <v>111</v>
      </c>
      <c r="D104" s="26" t="s">
        <v>459</v>
      </c>
      <c r="E104" s="50" t="s">
        <v>132</v>
      </c>
      <c r="F104" s="51">
        <v>382134</v>
      </c>
      <c r="G104" s="51">
        <f t="shared" si="5"/>
        <v>382134</v>
      </c>
      <c r="H104" s="51">
        <v>0</v>
      </c>
      <c r="I104" s="51">
        <v>96134</v>
      </c>
      <c r="J104" s="51">
        <v>286000</v>
      </c>
      <c r="K104" s="51">
        <f t="shared" si="6"/>
        <v>0</v>
      </c>
      <c r="L104" s="51">
        <v>0</v>
      </c>
      <c r="M104" s="26" t="s">
        <v>370</v>
      </c>
      <c r="N104" s="27" t="s">
        <v>371</v>
      </c>
      <c r="O104" s="52" t="s">
        <v>169</v>
      </c>
    </row>
  </sheetData>
  <autoFilter ref="A5:O104"/>
  <mergeCells count="11">
    <mergeCell ref="A2:A5"/>
    <mergeCell ref="B2:B5"/>
    <mergeCell ref="C2:C5"/>
    <mergeCell ref="D2:D5"/>
    <mergeCell ref="E2:E5"/>
    <mergeCell ref="N2:N5"/>
    <mergeCell ref="O2:O5"/>
    <mergeCell ref="F3:F5"/>
    <mergeCell ref="G4:G5"/>
    <mergeCell ref="L4:L5"/>
    <mergeCell ref="M2:M5"/>
  </mergeCells>
  <phoneticPr fontId="4"/>
  <dataValidations count="1">
    <dataValidation allowBlank="1" sqref="A1:XFD1048576"/>
  </dataValidations>
  <pageMargins left="0.70866141732283472" right="0.70866141732283472" top="0.35433070866141736" bottom="0.35433070866141736" header="0.31496062992125984" footer="0.31496062992125984"/>
  <pageSetup paperSize="8"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令和３年度</vt:lpstr>
      <vt:lpstr>令和３年度!Print_Area</vt:lpstr>
      <vt:lpstr>令和３年度!Print_Titles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2024-03-29T00:23:47Z</dcterms:modified>
</cp:coreProperties>
</file>