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8"/>
  </bookViews>
  <sheets>
    <sheet name="令和２年度" sheetId="1" r:id="rId1"/>
  </sheets>
  <definedNames>
    <definedName name="_xlnm._FilterDatabase" localSheetId="0" hidden="1">令和２年度!$A$5:$O$103</definedName>
    <definedName name="_xlnm.Print_Area" localSheetId="0">令和２年度!$A$1:$O$103</definedName>
    <definedName name="_xlnm.Print_Titles" localSheetId="0">令和２年度!$2:$5</definedName>
    <definedName name="事業実施期間">#REF!</definedName>
    <definedName name="補助単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G103" i="1"/>
  <c r="K103" i="1" s="1"/>
  <c r="G102" i="1"/>
  <c r="K102" i="1" s="1"/>
  <c r="G101" i="1"/>
  <c r="K101" i="1" s="1"/>
  <c r="G100" i="1"/>
  <c r="K100" i="1" s="1"/>
  <c r="G99" i="1"/>
  <c r="K99" i="1" s="1"/>
  <c r="G98" i="1"/>
  <c r="K98" i="1" s="1"/>
  <c r="G97" i="1"/>
  <c r="K97" i="1" s="1"/>
  <c r="G96" i="1"/>
  <c r="K96" i="1" s="1"/>
  <c r="G95" i="1"/>
  <c r="K95" i="1" s="1"/>
  <c r="G94" i="1"/>
  <c r="K94" i="1" s="1"/>
  <c r="G93" i="1"/>
  <c r="K93" i="1" s="1"/>
  <c r="G92" i="1"/>
  <c r="K92" i="1" s="1"/>
  <c r="G91" i="1"/>
  <c r="K91" i="1" s="1"/>
  <c r="G90" i="1"/>
  <c r="K90" i="1" s="1"/>
  <c r="G89" i="1"/>
  <c r="K89" i="1" s="1"/>
  <c r="G88" i="1"/>
  <c r="K88" i="1" s="1"/>
  <c r="G87" i="1"/>
  <c r="K87" i="1" s="1"/>
  <c r="G86" i="1"/>
  <c r="K86" i="1" s="1"/>
  <c r="G85" i="1"/>
  <c r="K85" i="1" s="1"/>
  <c r="G84" i="1"/>
  <c r="K84" i="1" s="1"/>
  <c r="G83" i="1"/>
  <c r="K83" i="1" s="1"/>
  <c r="G82" i="1"/>
  <c r="K82" i="1" s="1"/>
  <c r="G81" i="1"/>
  <c r="K81" i="1" s="1"/>
  <c r="G80" i="1"/>
  <c r="K80" i="1" s="1"/>
  <c r="G79" i="1"/>
  <c r="K79" i="1" s="1"/>
  <c r="G78" i="1"/>
  <c r="K78" i="1" s="1"/>
  <c r="G77" i="1"/>
  <c r="K77" i="1" s="1"/>
  <c r="G76" i="1"/>
  <c r="K76" i="1" s="1"/>
  <c r="G75" i="1"/>
  <c r="K75" i="1" s="1"/>
  <c r="G74" i="1"/>
  <c r="K74" i="1" s="1"/>
  <c r="G73" i="1"/>
  <c r="K73" i="1" s="1"/>
  <c r="G72" i="1"/>
  <c r="K72" i="1" s="1"/>
  <c r="G71" i="1"/>
  <c r="K71" i="1" s="1"/>
  <c r="G70" i="1"/>
  <c r="K70" i="1" s="1"/>
  <c r="G69" i="1"/>
  <c r="K69" i="1" s="1"/>
  <c r="G68" i="1"/>
  <c r="K68" i="1" s="1"/>
  <c r="G67" i="1"/>
  <c r="K67" i="1" s="1"/>
  <c r="G66" i="1"/>
  <c r="K66" i="1" s="1"/>
  <c r="G65" i="1"/>
  <c r="K65" i="1" s="1"/>
  <c r="G64" i="1"/>
  <c r="K64" i="1" s="1"/>
  <c r="G63" i="1"/>
  <c r="K63" i="1" s="1"/>
  <c r="G62" i="1"/>
  <c r="K62" i="1" s="1"/>
  <c r="G61" i="1"/>
  <c r="K61" i="1" s="1"/>
  <c r="G60" i="1"/>
  <c r="K60" i="1" s="1"/>
  <c r="G59" i="1"/>
  <c r="K59" i="1" s="1"/>
  <c r="G58" i="1"/>
  <c r="K58" i="1" s="1"/>
  <c r="G57" i="1"/>
  <c r="K57" i="1" s="1"/>
  <c r="G56" i="1"/>
  <c r="K56" i="1" s="1"/>
  <c r="G55" i="1"/>
  <c r="K55" i="1" s="1"/>
  <c r="G54" i="1"/>
  <c r="K54" i="1" s="1"/>
  <c r="G53" i="1"/>
  <c r="K53" i="1" s="1"/>
  <c r="G52" i="1"/>
  <c r="K52" i="1" s="1"/>
  <c r="G51" i="1"/>
  <c r="K51" i="1" s="1"/>
  <c r="G50" i="1"/>
  <c r="K50" i="1" s="1"/>
  <c r="G49" i="1"/>
  <c r="K49" i="1" s="1"/>
  <c r="G48" i="1"/>
  <c r="K48" i="1" s="1"/>
  <c r="G47" i="1"/>
  <c r="K47" i="1" s="1"/>
  <c r="G46" i="1"/>
  <c r="K46" i="1" s="1"/>
  <c r="G45" i="1"/>
  <c r="K45" i="1" s="1"/>
  <c r="G44" i="1"/>
  <c r="K44" i="1" s="1"/>
  <c r="G43" i="1"/>
  <c r="K43" i="1" s="1"/>
  <c r="G42" i="1"/>
  <c r="K42" i="1" s="1"/>
  <c r="G41" i="1"/>
  <c r="K41" i="1" s="1"/>
  <c r="G40" i="1"/>
  <c r="K40" i="1" s="1"/>
  <c r="G39" i="1"/>
  <c r="K39" i="1" s="1"/>
  <c r="G38" i="1"/>
  <c r="K38" i="1" s="1"/>
  <c r="G37" i="1"/>
  <c r="K37" i="1" s="1"/>
  <c r="G36" i="1"/>
  <c r="K36" i="1" s="1"/>
  <c r="G35" i="1"/>
  <c r="K35" i="1" s="1"/>
  <c r="G34" i="1"/>
  <c r="K34" i="1" s="1"/>
  <c r="G33" i="1"/>
  <c r="K33" i="1" s="1"/>
  <c r="G32" i="1"/>
  <c r="K32" i="1" s="1"/>
  <c r="G31" i="1"/>
  <c r="K31" i="1" s="1"/>
  <c r="G30" i="1"/>
  <c r="K30" i="1" s="1"/>
  <c r="G29" i="1"/>
  <c r="K29" i="1" s="1"/>
  <c r="G28" i="1"/>
  <c r="K28" i="1" s="1"/>
  <c r="G27" i="1"/>
  <c r="K27" i="1" s="1"/>
  <c r="G26" i="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G9" i="1"/>
  <c r="K9" i="1" s="1"/>
  <c r="G8" i="1"/>
  <c r="K8" i="1" s="1"/>
  <c r="J6" i="1"/>
  <c r="I6" i="1"/>
  <c r="H6" i="1"/>
  <c r="L6" i="1" l="1"/>
  <c r="G7" i="1"/>
  <c r="G6" i="1" s="1"/>
  <c r="K7" i="1" l="1"/>
  <c r="K6" i="1" s="1"/>
</calcChain>
</file>

<file path=xl/sharedStrings.xml><?xml version="1.0" encoding="utf-8"?>
<sst xmlns="http://schemas.openxmlformats.org/spreadsheetml/2006/main" count="705" uniqueCount="471">
  <si>
    <t>Ｎｏ</t>
  </si>
  <si>
    <t>補助・単独</t>
  </si>
  <si>
    <t>経済対策との関係</t>
    <phoneticPr fontId="6"/>
  </si>
  <si>
    <t>Ａ</t>
  </si>
  <si>
    <t>Ｂ</t>
  </si>
  <si>
    <t>Ｇ</t>
  </si>
  <si>
    <t>Ｃ</t>
  </si>
  <si>
    <t>Ｄ</t>
  </si>
  <si>
    <t>Ｅ</t>
  </si>
  <si>
    <t>Ｆ</t>
  </si>
  <si>
    <t>国庫補助額</t>
  </si>
  <si>
    <t>その他</t>
    <rPh sb="2" eb="3">
      <t>タ</t>
    </rPh>
    <phoneticPr fontId="6"/>
  </si>
  <si>
    <t>一般財源</t>
    <rPh sb="0" eb="2">
      <t>イッパン</t>
    </rPh>
    <rPh sb="2" eb="4">
      <t>ザイゲン</t>
    </rPh>
    <phoneticPr fontId="6"/>
  </si>
  <si>
    <t>単</t>
  </si>
  <si>
    <t>災害時非常用備蓄品整備事業　感染症対策分　　　　　　　　　　　　　　　　　　　</t>
  </si>
  <si>
    <t>Ⅰ-１．マスク・消毒液等の確保</t>
  </si>
  <si>
    <t>私立保育所等感染症対策事業</t>
  </si>
  <si>
    <t>放課後児童クラブ等感染症対策事業</t>
  </si>
  <si>
    <t>私立学校等感染症対策事業　　　　　　　　　　　</t>
  </si>
  <si>
    <t>Ⅱ-３．事業継続に困っている中小・小規模事業者等への支援</t>
  </si>
  <si>
    <t>Ⅳ-３．リモート化等によるデジタル・トランスフォーメーションの加速</t>
  </si>
  <si>
    <t>業態転換等支援補助金</t>
  </si>
  <si>
    <t>事業者支援総合窓口設置経費　　　　　　　　　　　　　　　　　　　</t>
  </si>
  <si>
    <t>市新型コロナ対策特別資金信用保証料補助金</t>
  </si>
  <si>
    <t>Ⅱ-２．資金繰り対策</t>
  </si>
  <si>
    <t>市新型コロナ対策特別資金利子補給補助金</t>
  </si>
  <si>
    <t>ＩＷＡＫＩターン情報発信事業　感染症対策分</t>
  </si>
  <si>
    <t>Ⅱ-１．雇用の維持</t>
  </si>
  <si>
    <t>雇用調整助成金申請支援事業</t>
  </si>
  <si>
    <t>いわきグルメ・デリバリー支援事業</t>
  </si>
  <si>
    <t>いわき魅力再発見ＷＥＢプロモーション事業</t>
  </si>
  <si>
    <t>Ⅲ-１．観光・運輸業、飲食業、イベント・エンターテインメント事業等に対する支援</t>
  </si>
  <si>
    <t>学校臨時休業対策事業</t>
  </si>
  <si>
    <t>Ⅰ-８．学校の臨時休業等を円滑に進めるための環境整備</t>
  </si>
  <si>
    <t>あんしんコロナお知らせシステム運用事業</t>
  </si>
  <si>
    <t>旅館業等事業継続支援金</t>
  </si>
  <si>
    <t>店舗等新規出店支援事業費補助金</t>
  </si>
  <si>
    <t>小中学校修学旅行等補助金</t>
  </si>
  <si>
    <t>市議会議員一般選挙執行事務費　感染症対策分</t>
  </si>
  <si>
    <t>ふるさといわき就業支援事業　感染症対策分</t>
  </si>
  <si>
    <t>中学校一般教材整備事業　感染症対策分（単独分）</t>
  </si>
  <si>
    <t>災害時非常用備蓄品整備事業　感染症対策分</t>
  </si>
  <si>
    <t>認可外保育施設利用料減免事業</t>
  </si>
  <si>
    <t>Ⅱ-４．生活に困っている世帯や個人への支援</t>
  </si>
  <si>
    <t>新型コロナウイルス感染症対策情報発信事業</t>
  </si>
  <si>
    <t>Ⅰ-６．情報発信の充実</t>
  </si>
  <si>
    <t>スポーツによるスマートライフ推進事業</t>
  </si>
  <si>
    <t>Ⅲ-２．地域経済の活性化</t>
  </si>
  <si>
    <t>新生児子育て応援特別給付金事業</t>
  </si>
  <si>
    <t>新生児子育て応援特別給付金事業　事務費</t>
  </si>
  <si>
    <t>次世代の教育情報化推進事業</t>
  </si>
  <si>
    <t>観光施設管理経費　臨時経費分</t>
  </si>
  <si>
    <t>交通事業者感染症対策支援金</t>
  </si>
  <si>
    <t>いわき版ＭａａＳ推進事業</t>
  </si>
  <si>
    <t>サイクリング環境充実化事業</t>
  </si>
  <si>
    <t>教育活動推進費　感染症対策分</t>
  </si>
  <si>
    <t>いわき支え合い応援ファンド事業</t>
  </si>
  <si>
    <t>次世代の教育情報化推進事業（学校からの遠隔学習の強化事業 Webカメラ・マイク：地方単独事業分）</t>
  </si>
  <si>
    <t>次世代の教育情報化推進事業（端末：地方単独分）</t>
  </si>
  <si>
    <t>マスク等配布事業</t>
  </si>
  <si>
    <t>まち・未来創造支援事業（新型コロナウイルス対策）</t>
  </si>
  <si>
    <t>クラウドファンディングを活用した宿泊事業者支援事業</t>
  </si>
  <si>
    <t>新型コロナウイルス感染症対応緊急広報チラシ配布</t>
  </si>
  <si>
    <t>ＷＥＢ会議対応事業（流用対応）</t>
  </si>
  <si>
    <t>私立保育所施設型給付費（保育料市独自減免分）</t>
  </si>
  <si>
    <t>認定こども園施設型給付費（利用料市独自減免分）</t>
  </si>
  <si>
    <t>地域型保育施設施設型給付費（利用料市独自減免分）</t>
  </si>
  <si>
    <t>新型コロナウイルス感染症対策に伴う超過人件費</t>
  </si>
  <si>
    <t>Ⅰ-３．医療提供体制の強化</t>
  </si>
  <si>
    <t>卸売市場施設使用料減免に係る特別会計への繰出金</t>
  </si>
  <si>
    <t>「いわき版MaaS推進事業」行政MaaSプロジェクト</t>
  </si>
  <si>
    <t>いわきブランディング・プロモーション推進事業</t>
  </si>
  <si>
    <t>避難所感染症対策機材整備事業</t>
  </si>
  <si>
    <t>庁舎等新型コロナウイルス感染症対策事業</t>
  </si>
  <si>
    <t>テレワーク実施環境整備事業</t>
  </si>
  <si>
    <t>サテライトオフィス整備事業</t>
  </si>
  <si>
    <t>光ファイバ－回線整備等支援事業</t>
  </si>
  <si>
    <t>常磐湯本財産区温泉使用料減免に係る特別会計への繰出金</t>
  </si>
  <si>
    <t>文化施設感染症拡大防止対策事業</t>
  </si>
  <si>
    <t>美術館空調設備改修事業</t>
  </si>
  <si>
    <t>Ⅳ-４．公共投資の早期執行等</t>
  </si>
  <si>
    <t>美術館感染症拡大防止対策事業</t>
  </si>
  <si>
    <t>体育施設衛生対策環境整備事業</t>
  </si>
  <si>
    <t>観光施設空調設備改修事業
（海竜の里センター）</t>
  </si>
  <si>
    <t>観光施設空調設備改修事業
（勿来関文学歴史館）</t>
  </si>
  <si>
    <t>観光施設コロナウイルス感染症対応事業（いわき新舞子ハイツ）</t>
  </si>
  <si>
    <t>徳風園空調設備改修事業</t>
  </si>
  <si>
    <t>総合保健福祉センター空調設備改修事業</t>
  </si>
  <si>
    <t>市民後見活動支援事業</t>
  </si>
  <si>
    <t>健康・福祉プラザ空調改修事業</t>
  </si>
  <si>
    <t>いわき市フラワーセンター冷暖房設備更新事業</t>
  </si>
  <si>
    <t>働きやすいまち推進事業
感染症対策分</t>
  </si>
  <si>
    <t>公園施設感染症対応事業</t>
  </si>
  <si>
    <t>公民館等施設環境改善事業</t>
  </si>
  <si>
    <t>水道事業会計繰出金（分散勤務関係）</t>
  </si>
  <si>
    <t>水道事業会計繰出金（衛生用品関係）</t>
  </si>
  <si>
    <t>水道事業会計繰出金（在宅勤務環境整備関係）</t>
  </si>
  <si>
    <t>公民館講座ウェブ配信事業</t>
  </si>
  <si>
    <t>市民限定宿泊費助成事業費</t>
  </si>
  <si>
    <t>市内宿泊需要喚起支援事業費</t>
  </si>
  <si>
    <t>新型コロナウイルス感染症対策協力医療機関支援金事業</t>
  </si>
  <si>
    <t>学校施設衛生環境改善事業費</t>
  </si>
  <si>
    <t>病院事業会計繰出金（新型コロナウイルス感染症対応に係る超過勤務手当及び危険手当）</t>
  </si>
  <si>
    <t>指定管理施設（利用料金制）の臨時休業に対する協力金</t>
  </si>
  <si>
    <t>火葬場施設感染症対策事業</t>
  </si>
  <si>
    <t>店舗等維持支援金(第二次)　　　　　　　　　　　　　　　　　　　　　　　　</t>
  </si>
  <si>
    <t>補</t>
  </si>
  <si>
    <t>子ども・子育て支援交付金</t>
  </si>
  <si>
    <t>学校保健特別対策事業費補助金</t>
  </si>
  <si>
    <t>地方スポーツ振興費補助金</t>
  </si>
  <si>
    <t>文化芸術振興費補助金</t>
  </si>
  <si>
    <t>介護保険事業費補助金</t>
  </si>
  <si>
    <t>無線システム普及支援事業費等補助金</t>
  </si>
  <si>
    <t>学校臨時休業対策費補助金</t>
  </si>
  <si>
    <t>公立学校情報機器整備費補助金</t>
  </si>
  <si>
    <t>障害者総合支援事業費補助金</t>
  </si>
  <si>
    <t>①-Ⅰ-８．学校の臨時休業等を円滑に進めるための環境整備</t>
  </si>
  <si>
    <t>交付対象
事業の名称</t>
    <phoneticPr fontId="5"/>
  </si>
  <si>
    <t>交付金
充当額</t>
    <rPh sb="0" eb="3">
      <t>コウフキン</t>
    </rPh>
    <rPh sb="4" eb="6">
      <t>ジュウトウ</t>
    </rPh>
    <rPh sb="6" eb="7">
      <t>ガク</t>
    </rPh>
    <phoneticPr fontId="5"/>
  </si>
  <si>
    <t>事業効果</t>
    <rPh sb="0" eb="2">
      <t>ジギョウ</t>
    </rPh>
    <rPh sb="2" eb="4">
      <t>コウカ</t>
    </rPh>
    <phoneticPr fontId="5"/>
  </si>
  <si>
    <t>所管課</t>
    <rPh sb="0" eb="2">
      <t>ショカン</t>
    </rPh>
    <rPh sb="2" eb="3">
      <t>カ</t>
    </rPh>
    <phoneticPr fontId="5"/>
  </si>
  <si>
    <t>補助対象
事業費</t>
    <phoneticPr fontId="5"/>
  </si>
  <si>
    <t>補助対象外
経費</t>
    <phoneticPr fontId="5"/>
  </si>
  <si>
    <t>危機管理課</t>
    <rPh sb="0" eb="2">
      <t>キキ</t>
    </rPh>
    <rPh sb="2" eb="4">
      <t>カンリ</t>
    </rPh>
    <rPh sb="4" eb="5">
      <t>カ</t>
    </rPh>
    <phoneticPr fontId="3"/>
  </si>
  <si>
    <t>こども支援課</t>
    <rPh sb="3" eb="5">
      <t>シエン</t>
    </rPh>
    <rPh sb="5" eb="6">
      <t>カ</t>
    </rPh>
    <phoneticPr fontId="3"/>
  </si>
  <si>
    <t>産業創出課</t>
    <rPh sb="0" eb="2">
      <t>サンギョウ</t>
    </rPh>
    <rPh sb="2" eb="4">
      <t>ソウシュツ</t>
    </rPh>
    <rPh sb="4" eb="5">
      <t>カ</t>
    </rPh>
    <phoneticPr fontId="3"/>
  </si>
  <si>
    <t>商業労政課</t>
    <rPh sb="0" eb="2">
      <t>ショウギョウ</t>
    </rPh>
    <rPh sb="2" eb="4">
      <t>ロウセイ</t>
    </rPh>
    <rPh sb="4" eb="5">
      <t>カ</t>
    </rPh>
    <phoneticPr fontId="3"/>
  </si>
  <si>
    <t>学校支援課</t>
    <rPh sb="0" eb="2">
      <t>ガッコウ</t>
    </rPh>
    <rPh sb="2" eb="4">
      <t>シエン</t>
    </rPh>
    <rPh sb="4" eb="5">
      <t>カ</t>
    </rPh>
    <phoneticPr fontId="3"/>
  </si>
  <si>
    <t>観光事業課</t>
    <rPh sb="0" eb="2">
      <t>カンコウ</t>
    </rPh>
    <rPh sb="2" eb="4">
      <t>ジギョウ</t>
    </rPh>
    <rPh sb="4" eb="5">
      <t>カ</t>
    </rPh>
    <phoneticPr fontId="3"/>
  </si>
  <si>
    <t>学校教育課</t>
    <rPh sb="0" eb="2">
      <t>ガッコウ</t>
    </rPh>
    <rPh sb="2" eb="4">
      <t>キョウイク</t>
    </rPh>
    <rPh sb="4" eb="5">
      <t>カ</t>
    </rPh>
    <phoneticPr fontId="3"/>
  </si>
  <si>
    <t>選挙管理委員会事務局</t>
    <rPh sb="0" eb="2">
      <t>センキョ</t>
    </rPh>
    <rPh sb="2" eb="4">
      <t>カンリ</t>
    </rPh>
    <rPh sb="4" eb="7">
      <t>イインカイ</t>
    </rPh>
    <rPh sb="7" eb="10">
      <t>ジムキョク</t>
    </rPh>
    <phoneticPr fontId="3"/>
  </si>
  <si>
    <t>こども支援課</t>
    <rPh sb="5" eb="6">
      <t>カ</t>
    </rPh>
    <phoneticPr fontId="3"/>
  </si>
  <si>
    <t>広報広聴課</t>
    <rPh sb="0" eb="2">
      <t>コウホウ</t>
    </rPh>
    <rPh sb="2" eb="4">
      <t>コウチョウ</t>
    </rPh>
    <rPh sb="4" eb="5">
      <t>カ</t>
    </rPh>
    <phoneticPr fontId="3"/>
  </si>
  <si>
    <t>創生推進課</t>
    <rPh sb="0" eb="2">
      <t>ソウセイ</t>
    </rPh>
    <rPh sb="2" eb="4">
      <t>スイシン</t>
    </rPh>
    <rPh sb="4" eb="5">
      <t>カ</t>
    </rPh>
    <phoneticPr fontId="3"/>
  </si>
  <si>
    <t>こども家庭課</t>
    <rPh sb="3" eb="5">
      <t>カテイ</t>
    </rPh>
    <rPh sb="5" eb="6">
      <t>カ</t>
    </rPh>
    <phoneticPr fontId="2"/>
  </si>
  <si>
    <t>こども家庭課</t>
    <rPh sb="3" eb="5">
      <t>カテイ</t>
    </rPh>
    <rPh sb="5" eb="6">
      <t>カ</t>
    </rPh>
    <phoneticPr fontId="3"/>
  </si>
  <si>
    <t>総合交通対策担当</t>
    <rPh sb="0" eb="2">
      <t>ソウゴウ</t>
    </rPh>
    <rPh sb="2" eb="4">
      <t>コウツウ</t>
    </rPh>
    <rPh sb="4" eb="6">
      <t>タイサク</t>
    </rPh>
    <rPh sb="6" eb="8">
      <t>タントウ</t>
    </rPh>
    <phoneticPr fontId="3"/>
  </si>
  <si>
    <t>スマート社会推進課</t>
    <rPh sb="4" eb="6">
      <t>シャカイ</t>
    </rPh>
    <rPh sb="6" eb="8">
      <t>スイシン</t>
    </rPh>
    <rPh sb="8" eb="9">
      <t>カ</t>
    </rPh>
    <phoneticPr fontId="3"/>
  </si>
  <si>
    <t>生涯学習課</t>
    <rPh sb="0" eb="2">
      <t>ショウガイ</t>
    </rPh>
    <rPh sb="2" eb="4">
      <t>ガクシュウ</t>
    </rPh>
    <rPh sb="4" eb="5">
      <t>カ</t>
    </rPh>
    <phoneticPr fontId="3"/>
  </si>
  <si>
    <t>地域医療課</t>
    <rPh sb="0" eb="2">
      <t>チイキ</t>
    </rPh>
    <rPh sb="2" eb="4">
      <t>イリョウ</t>
    </rPh>
    <rPh sb="4" eb="5">
      <t>カ</t>
    </rPh>
    <phoneticPr fontId="3"/>
  </si>
  <si>
    <t>地域振興課</t>
    <rPh sb="0" eb="2">
      <t>チイキ</t>
    </rPh>
    <rPh sb="2" eb="4">
      <t>シンコウ</t>
    </rPh>
    <rPh sb="4" eb="5">
      <t>カ</t>
    </rPh>
    <phoneticPr fontId="3"/>
  </si>
  <si>
    <t>観光交流課</t>
    <rPh sb="0" eb="2">
      <t>カンコウ</t>
    </rPh>
    <rPh sb="2" eb="4">
      <t>コウリュウ</t>
    </rPh>
    <rPh sb="4" eb="5">
      <t>カ</t>
    </rPh>
    <phoneticPr fontId="3"/>
  </si>
  <si>
    <t>情報政策課</t>
    <rPh sb="0" eb="2">
      <t>ジョウホウ</t>
    </rPh>
    <rPh sb="2" eb="5">
      <t>セイサクカ</t>
    </rPh>
    <phoneticPr fontId="3"/>
  </si>
  <si>
    <t>職員課</t>
    <rPh sb="0" eb="2">
      <t>ショクイン</t>
    </rPh>
    <rPh sb="2" eb="3">
      <t>カ</t>
    </rPh>
    <phoneticPr fontId="4"/>
  </si>
  <si>
    <t>卸売市場</t>
    <rPh sb="0" eb="2">
      <t>オロシウリ</t>
    </rPh>
    <rPh sb="2" eb="4">
      <t>イチバ</t>
    </rPh>
    <phoneticPr fontId="3"/>
  </si>
  <si>
    <t>スマート社会推進課</t>
    <rPh sb="4" eb="9">
      <t>シャカイスイシンカ</t>
    </rPh>
    <phoneticPr fontId="2"/>
  </si>
  <si>
    <t>創生推進課</t>
    <rPh sb="0" eb="5">
      <t>ソウセイスイシンカ</t>
    </rPh>
    <phoneticPr fontId="2"/>
  </si>
  <si>
    <t>総務課</t>
    <rPh sb="0" eb="3">
      <t>ソウムカ</t>
    </rPh>
    <phoneticPr fontId="2"/>
  </si>
  <si>
    <t>職員課</t>
    <rPh sb="0" eb="3">
      <t>ショクインカ</t>
    </rPh>
    <phoneticPr fontId="2"/>
  </si>
  <si>
    <t>情報政策課</t>
    <rPh sb="0" eb="2">
      <t>ジョウホウ</t>
    </rPh>
    <rPh sb="2" eb="5">
      <t>セイサクカ</t>
    </rPh>
    <phoneticPr fontId="2"/>
  </si>
  <si>
    <t>施設マネジメント課</t>
    <rPh sb="0" eb="2">
      <t>シセツ</t>
    </rPh>
    <rPh sb="8" eb="9">
      <t>カ</t>
    </rPh>
    <phoneticPr fontId="3"/>
  </si>
  <si>
    <t>文化振興課</t>
    <rPh sb="0" eb="2">
      <t>ブンカ</t>
    </rPh>
    <rPh sb="2" eb="4">
      <t>シンコウ</t>
    </rPh>
    <rPh sb="4" eb="5">
      <t>カ</t>
    </rPh>
    <phoneticPr fontId="2"/>
  </si>
  <si>
    <t>美術館</t>
    <rPh sb="0" eb="3">
      <t>ビジュツカン</t>
    </rPh>
    <phoneticPr fontId="2"/>
  </si>
  <si>
    <t>スポーツ振興課</t>
    <rPh sb="4" eb="6">
      <t>シンコウ</t>
    </rPh>
    <rPh sb="6" eb="7">
      <t>カ</t>
    </rPh>
    <phoneticPr fontId="2"/>
  </si>
  <si>
    <t>観光事業課</t>
    <rPh sb="0" eb="2">
      <t>カンコウ</t>
    </rPh>
    <rPh sb="2" eb="4">
      <t>ジギョウ</t>
    </rPh>
    <rPh sb="4" eb="5">
      <t>カ</t>
    </rPh>
    <phoneticPr fontId="2"/>
  </si>
  <si>
    <t>観光事業課</t>
    <rPh sb="0" eb="4">
      <t>カンコウジギョウ</t>
    </rPh>
    <rPh sb="4" eb="5">
      <t>カ</t>
    </rPh>
    <phoneticPr fontId="2"/>
  </si>
  <si>
    <t>介護保険課</t>
    <rPh sb="0" eb="2">
      <t>カイゴ</t>
    </rPh>
    <rPh sb="2" eb="4">
      <t>ホケン</t>
    </rPh>
    <rPh sb="4" eb="5">
      <t>カ</t>
    </rPh>
    <phoneticPr fontId="2"/>
  </si>
  <si>
    <t>保健所総務課</t>
    <rPh sb="0" eb="3">
      <t>ホケンジョ</t>
    </rPh>
    <rPh sb="3" eb="6">
      <t>ソウムカ</t>
    </rPh>
    <phoneticPr fontId="2"/>
  </si>
  <si>
    <t>保健福祉課</t>
    <rPh sb="0" eb="2">
      <t>ホケン</t>
    </rPh>
    <rPh sb="2" eb="4">
      <t>フクシ</t>
    </rPh>
    <rPh sb="4" eb="5">
      <t>カ</t>
    </rPh>
    <phoneticPr fontId="2"/>
  </si>
  <si>
    <t>農政流通課</t>
    <rPh sb="0" eb="2">
      <t>ノウセイ</t>
    </rPh>
    <rPh sb="2" eb="4">
      <t>リュウツウ</t>
    </rPh>
    <rPh sb="4" eb="5">
      <t>カ</t>
    </rPh>
    <phoneticPr fontId="2"/>
  </si>
  <si>
    <t>商業労政課</t>
    <rPh sb="0" eb="2">
      <t>ショウギョウ</t>
    </rPh>
    <rPh sb="2" eb="4">
      <t>ロウセイ</t>
    </rPh>
    <rPh sb="4" eb="5">
      <t>カ</t>
    </rPh>
    <phoneticPr fontId="2"/>
  </si>
  <si>
    <t>公園緑地課</t>
    <rPh sb="0" eb="2">
      <t>コウエン</t>
    </rPh>
    <rPh sb="2" eb="4">
      <t>リョクチ</t>
    </rPh>
    <rPh sb="4" eb="5">
      <t>カ</t>
    </rPh>
    <phoneticPr fontId="2"/>
  </si>
  <si>
    <t>生涯学習課</t>
    <rPh sb="0" eb="2">
      <t>ショウガイ</t>
    </rPh>
    <rPh sb="2" eb="4">
      <t>ガクシュウ</t>
    </rPh>
    <rPh sb="4" eb="5">
      <t>カ</t>
    </rPh>
    <phoneticPr fontId="2"/>
  </si>
  <si>
    <t>学校支援課</t>
    <rPh sb="2" eb="4">
      <t>シエン</t>
    </rPh>
    <phoneticPr fontId="3"/>
  </si>
  <si>
    <t>観光交流課</t>
    <rPh sb="0" eb="2">
      <t>カンコウ</t>
    </rPh>
    <rPh sb="2" eb="4">
      <t>コウリュウ</t>
    </rPh>
    <rPh sb="4" eb="5">
      <t>カ</t>
    </rPh>
    <phoneticPr fontId="2"/>
  </si>
  <si>
    <t>市民生活課</t>
    <rPh sb="0" eb="2">
      <t>シミン</t>
    </rPh>
    <rPh sb="2" eb="4">
      <t>セイカツ</t>
    </rPh>
    <rPh sb="4" eb="5">
      <t>カ</t>
    </rPh>
    <phoneticPr fontId="2"/>
  </si>
  <si>
    <t>スポーツ振興課</t>
    <rPh sb="4" eb="6">
      <t>シンコウ</t>
    </rPh>
    <rPh sb="6" eb="7">
      <t>カ</t>
    </rPh>
    <phoneticPr fontId="3"/>
  </si>
  <si>
    <t>いわき芸術文化交流館</t>
    <rPh sb="3" eb="5">
      <t>ゲイジュツ</t>
    </rPh>
    <rPh sb="5" eb="7">
      <t>ブンカ</t>
    </rPh>
    <rPh sb="7" eb="9">
      <t>コウリュウ</t>
    </rPh>
    <rPh sb="9" eb="10">
      <t>カン</t>
    </rPh>
    <phoneticPr fontId="2"/>
  </si>
  <si>
    <t>介護保険課</t>
    <rPh sb="0" eb="2">
      <t>カイゴ</t>
    </rPh>
    <rPh sb="2" eb="4">
      <t>ホケン</t>
    </rPh>
    <rPh sb="4" eb="5">
      <t>カ</t>
    </rPh>
    <phoneticPr fontId="3"/>
  </si>
  <si>
    <t>情報政策課</t>
    <rPh sb="0" eb="2">
      <t>ジョウホウ</t>
    </rPh>
    <rPh sb="2" eb="4">
      <t>セイサク</t>
    </rPh>
    <rPh sb="4" eb="5">
      <t>カ</t>
    </rPh>
    <phoneticPr fontId="3"/>
  </si>
  <si>
    <t>障がい福祉課</t>
    <rPh sb="0" eb="1">
      <t>ショウ</t>
    </rPh>
    <rPh sb="3" eb="6">
      <t>フクシカ</t>
    </rPh>
    <phoneticPr fontId="3"/>
  </si>
  <si>
    <t>総事業費
（決算額）</t>
    <rPh sb="6" eb="8">
      <t>ケッサン</t>
    </rPh>
    <rPh sb="8" eb="9">
      <t>ガク</t>
    </rPh>
    <phoneticPr fontId="5"/>
  </si>
  <si>
    <t>合計</t>
    <rPh sb="0" eb="2">
      <t>ゴウケイ</t>
    </rPh>
    <phoneticPr fontId="5"/>
  </si>
  <si>
    <t>（単位：円）</t>
    <rPh sb="1" eb="3">
      <t>タンイ</t>
    </rPh>
    <rPh sb="4" eb="5">
      <t>エン</t>
    </rPh>
    <phoneticPr fontId="5"/>
  </si>
  <si>
    <t>事業実績
（経費内容）</t>
    <rPh sb="0" eb="2">
      <t>ジギョウ</t>
    </rPh>
    <rPh sb="2" eb="4">
      <t>ジッセキ</t>
    </rPh>
    <rPh sb="6" eb="8">
      <t>ケイヒ</t>
    </rPh>
    <rPh sb="8" eb="10">
      <t>ナイヨウ</t>
    </rPh>
    <phoneticPr fontId="5"/>
  </si>
  <si>
    <t>新型コロナウイルス感染症の感染拡大に伴う、保健所を中心とした医療・防疫体制の維持・強化に向けた対応について、早急かつ効果的に取り組むことができた。</t>
    <rPh sb="0" eb="2">
      <t>シンガタ</t>
    </rPh>
    <rPh sb="9" eb="12">
      <t>カンセンショウ</t>
    </rPh>
    <rPh sb="13" eb="15">
      <t>カンセン</t>
    </rPh>
    <rPh sb="15" eb="17">
      <t>カクダイ</t>
    </rPh>
    <rPh sb="18" eb="19">
      <t>トモナ</t>
    </rPh>
    <rPh sb="21" eb="24">
      <t>ホケンジョ</t>
    </rPh>
    <rPh sb="25" eb="27">
      <t>チュウシン</t>
    </rPh>
    <rPh sb="30" eb="32">
      <t>イリョウ</t>
    </rPh>
    <rPh sb="33" eb="35">
      <t>ボウエキ</t>
    </rPh>
    <rPh sb="35" eb="37">
      <t>タイセイ</t>
    </rPh>
    <rPh sb="38" eb="40">
      <t>イジ</t>
    </rPh>
    <rPh sb="41" eb="43">
      <t>キョウカ</t>
    </rPh>
    <rPh sb="44" eb="45">
      <t>ム</t>
    </rPh>
    <rPh sb="47" eb="49">
      <t>タイオウ</t>
    </rPh>
    <rPh sb="54" eb="56">
      <t>サッキュウ</t>
    </rPh>
    <rPh sb="58" eb="61">
      <t>コウカテキ</t>
    </rPh>
    <rPh sb="62" eb="63">
      <t>ト</t>
    </rPh>
    <rPh sb="64" eb="65">
      <t>ク</t>
    </rPh>
    <phoneticPr fontId="5"/>
  </si>
  <si>
    <t>新型コロナウイルスの感染拡大により、休業が長期化し、教育課程の実施に支障が生じる事態に備えるべく、児童生徒用１人１台端末や教師用端末、大型提示装置を早急に整備することで、GIGAスクール構想の実現に寄与した。</t>
    <rPh sb="0" eb="2">
      <t>シンガタ</t>
    </rPh>
    <rPh sb="10" eb="12">
      <t>カンセン</t>
    </rPh>
    <rPh sb="12" eb="14">
      <t>カクダイ</t>
    </rPh>
    <rPh sb="18" eb="20">
      <t>キュウギョウ</t>
    </rPh>
    <rPh sb="21" eb="24">
      <t>チョウキカ</t>
    </rPh>
    <rPh sb="26" eb="28">
      <t>キョウイク</t>
    </rPh>
    <rPh sb="28" eb="30">
      <t>カテイ</t>
    </rPh>
    <rPh sb="31" eb="33">
      <t>ジッシ</t>
    </rPh>
    <rPh sb="34" eb="36">
      <t>シショウ</t>
    </rPh>
    <rPh sb="37" eb="38">
      <t>ショウ</t>
    </rPh>
    <rPh sb="40" eb="42">
      <t>ジタイ</t>
    </rPh>
    <rPh sb="43" eb="44">
      <t>ソナ</t>
    </rPh>
    <rPh sb="49" eb="51">
      <t>ジドウ</t>
    </rPh>
    <rPh sb="51" eb="53">
      <t>セイト</t>
    </rPh>
    <rPh sb="53" eb="54">
      <t>ヨウ</t>
    </rPh>
    <rPh sb="55" eb="56">
      <t>ニン</t>
    </rPh>
    <rPh sb="57" eb="58">
      <t>ダイ</t>
    </rPh>
    <rPh sb="58" eb="60">
      <t>タンマツ</t>
    </rPh>
    <rPh sb="61" eb="64">
      <t>キョウシヨウ</t>
    </rPh>
    <rPh sb="64" eb="66">
      <t>タンマツ</t>
    </rPh>
    <rPh sb="67" eb="69">
      <t>オオガタ</t>
    </rPh>
    <rPh sb="69" eb="73">
      <t>テイジソウチ</t>
    </rPh>
    <rPh sb="74" eb="76">
      <t>サッキュウ</t>
    </rPh>
    <rPh sb="77" eb="79">
      <t>セイビ</t>
    </rPh>
    <rPh sb="93" eb="95">
      <t>コウソウ</t>
    </rPh>
    <rPh sb="96" eb="98">
      <t>ジツゲン</t>
    </rPh>
    <rPh sb="99" eb="101">
      <t>キヨ</t>
    </rPh>
    <phoneticPr fontId="5"/>
  </si>
  <si>
    <t>新型コロナウイルス感染症の感染拡大により調達が困難となったマスク等の必要な医療資器材を確保・配布したことで、医療提供体制の維持及び感染拡大防止に寄与した。</t>
    <rPh sb="46" eb="48">
      <t>ハイフ</t>
    </rPh>
    <rPh sb="54" eb="60">
      <t>イリョウテイキョウタイセイ</t>
    </rPh>
    <rPh sb="61" eb="63">
      <t>イジ</t>
    </rPh>
    <rPh sb="63" eb="64">
      <t>オヨ</t>
    </rPh>
    <rPh sb="65" eb="69">
      <t>カンセンカクダイ</t>
    </rPh>
    <rPh sb="69" eb="71">
      <t>ボウシ</t>
    </rPh>
    <rPh sb="72" eb="74">
      <t>キヨ</t>
    </rPh>
    <phoneticPr fontId="5"/>
  </si>
  <si>
    <t>事業費計：2,719,000円
・手指消毒液168本：231,000円
・消毒液９箱（20本入）：42,768円
・ハンドソープ原液83本：228,250円
・ハンドソープ容器84本：69,300円
・アルコール除菌液：321,682円
・非接触型体温計83台：1,826,000円</t>
    <rPh sb="0" eb="2">
      <t>ジギョウ</t>
    </rPh>
    <rPh sb="2" eb="3">
      <t>ヒ</t>
    </rPh>
    <rPh sb="3" eb="4">
      <t>ケイ</t>
    </rPh>
    <rPh sb="14" eb="15">
      <t>エン</t>
    </rPh>
    <rPh sb="20" eb="22">
      <t>ショウドク</t>
    </rPh>
    <rPh sb="35" eb="36">
      <t>エン</t>
    </rPh>
    <rPh sb="38" eb="41">
      <t>ショウドクエキ</t>
    </rPh>
    <rPh sb="56" eb="57">
      <t>エン</t>
    </rPh>
    <rPh sb="78" eb="79">
      <t>エン</t>
    </rPh>
    <rPh sb="87" eb="89">
      <t>ヨウキ</t>
    </rPh>
    <rPh sb="99" eb="100">
      <t>エン</t>
    </rPh>
    <rPh sb="107" eb="110">
      <t>ジョキンエキ</t>
    </rPh>
    <rPh sb="118" eb="119">
      <t>エン</t>
    </rPh>
    <rPh sb="130" eb="131">
      <t>ダイ</t>
    </rPh>
    <phoneticPr fontId="5"/>
  </si>
  <si>
    <t>①感染症予防に係る衛生用品を購入し放課後児童クラブ等へ配備
②こども元気センター、屋内遊び場、放課後児童クラブ、児童厚生施設、地域子育て支援拠点事業所、病児・病後児保育室</t>
    <rPh sb="27" eb="29">
      <t>ハイビ</t>
    </rPh>
    <phoneticPr fontId="5"/>
  </si>
  <si>
    <t>①感染症予防に係る衛生用品を購入し私立学校等へ配備
②私立の幼稚園、小学校、中学校</t>
    <rPh sb="23" eb="25">
      <t>ハイビ</t>
    </rPh>
    <rPh sb="27" eb="29">
      <t>ワタクシリツ</t>
    </rPh>
    <phoneticPr fontId="5"/>
  </si>
  <si>
    <t>①感染症予防に係る衛生用品を購入し私立保育所等へ配備
②私立の保育所、認定こども園、地域型保育事業所、へき地保育所、認可外保育所、企業主導型保育事業所</t>
    <rPh sb="24" eb="26">
      <t>ハイビ</t>
    </rPh>
    <rPh sb="28" eb="30">
      <t>シリツ</t>
    </rPh>
    <rPh sb="31" eb="33">
      <t>ホイク</t>
    </rPh>
    <rPh sb="33" eb="34">
      <t>ショ</t>
    </rPh>
    <phoneticPr fontId="5"/>
  </si>
  <si>
    <t>事業費計：18,033,596円
・会計年度任用職員人件費：6,634,788円
・各種委託料：9,622,161円
（窓口業務委託：4,050,177円、コールセンター：2,504,700円、警備業務：1,900,800円、窓口ネットワーク配線業務：691,284円、窓口通信機器整備業務：475,200円）
・事務費：1,776,647円
（消耗品費：1,226,467円、役務費：47,600円、使用料：144,860円、備品購入費：357,720円）</t>
    <rPh sb="0" eb="3">
      <t>ジギョウヒ</t>
    </rPh>
    <rPh sb="3" eb="4">
      <t>ケイ</t>
    </rPh>
    <rPh sb="15" eb="16">
      <t>エン</t>
    </rPh>
    <rPh sb="19" eb="27">
      <t>カイケイネンドニンヨウショクイン</t>
    </rPh>
    <rPh sb="27" eb="30">
      <t>ジンケンヒ</t>
    </rPh>
    <rPh sb="40" eb="41">
      <t>エン</t>
    </rPh>
    <rPh sb="43" eb="48">
      <t>カクシュイタクリョウ</t>
    </rPh>
    <rPh sb="58" eb="59">
      <t>エン</t>
    </rPh>
    <rPh sb="61" eb="67">
      <t>マドグチギョウムイタク</t>
    </rPh>
    <rPh sb="77" eb="78">
      <t>エン</t>
    </rPh>
    <rPh sb="96" eb="97">
      <t>エン</t>
    </rPh>
    <rPh sb="98" eb="102">
      <t>ケイビギョウム</t>
    </rPh>
    <rPh sb="112" eb="113">
      <t>エン</t>
    </rPh>
    <rPh sb="114" eb="116">
      <t>マドグチ</t>
    </rPh>
    <rPh sb="122" eb="124">
      <t>ハイセン</t>
    </rPh>
    <rPh sb="124" eb="126">
      <t>ギョウム</t>
    </rPh>
    <rPh sb="134" eb="135">
      <t>エン</t>
    </rPh>
    <rPh sb="136" eb="138">
      <t>マドグチ</t>
    </rPh>
    <rPh sb="138" eb="146">
      <t>ツウシンキキセイビギョウム</t>
    </rPh>
    <rPh sb="154" eb="155">
      <t>エン</t>
    </rPh>
    <rPh sb="158" eb="161">
      <t>ジムヒ</t>
    </rPh>
    <rPh sb="171" eb="172">
      <t>エン</t>
    </rPh>
    <rPh sb="174" eb="178">
      <t>ショウモウヒンヒ</t>
    </rPh>
    <rPh sb="188" eb="189">
      <t>エン</t>
    </rPh>
    <rPh sb="190" eb="193">
      <t>エキムヒ</t>
    </rPh>
    <rPh sb="200" eb="201">
      <t>エン</t>
    </rPh>
    <rPh sb="202" eb="205">
      <t>シヨウリョウ</t>
    </rPh>
    <rPh sb="213" eb="214">
      <t>エン</t>
    </rPh>
    <rPh sb="215" eb="220">
      <t>ビヒンコウニュウヒ</t>
    </rPh>
    <rPh sb="228" eb="229">
      <t>エン</t>
    </rPh>
    <phoneticPr fontId="5"/>
  </si>
  <si>
    <t>店舗等維持支援金やセーフティネット保証制度の手続きを円滑に行うため、臨時総合窓口をいわき産業創造館に設置。また、店舗等維持支援金の窓口は、小名浜支所、勿来支所にも設置した。
新型コロナウイルス感染拡大の影響を受けた事業者を支援することで、市内事業者の事業継続及び経営基盤の強化に寄与した。</t>
    <rPh sb="0" eb="8">
      <t>テンポトウイジシエンキン</t>
    </rPh>
    <rPh sb="17" eb="21">
      <t>ホショウセイド</t>
    </rPh>
    <rPh sb="44" eb="49">
      <t>サンギョウソウゾウカン</t>
    </rPh>
    <rPh sb="56" eb="58">
      <t>テンポ</t>
    </rPh>
    <rPh sb="58" eb="59">
      <t>トウ</t>
    </rPh>
    <rPh sb="59" eb="61">
      <t>イジ</t>
    </rPh>
    <rPh sb="61" eb="64">
      <t>シエンキン</t>
    </rPh>
    <rPh sb="65" eb="66">
      <t>マド</t>
    </rPh>
    <rPh sb="66" eb="67">
      <t>クチ</t>
    </rPh>
    <rPh sb="69" eb="72">
      <t>オナハマ</t>
    </rPh>
    <rPh sb="72" eb="74">
      <t>シショ</t>
    </rPh>
    <rPh sb="75" eb="77">
      <t>ナコソ</t>
    </rPh>
    <rPh sb="77" eb="79">
      <t>シショ</t>
    </rPh>
    <rPh sb="81" eb="83">
      <t>セッチ</t>
    </rPh>
    <rPh sb="87" eb="89">
      <t>シンガタ</t>
    </rPh>
    <rPh sb="96" eb="100">
      <t>カンセンカクダイ</t>
    </rPh>
    <rPh sb="101" eb="103">
      <t>エイキョウ</t>
    </rPh>
    <rPh sb="104" eb="105">
      <t>ウ</t>
    </rPh>
    <rPh sb="107" eb="110">
      <t>ジギョウシャ</t>
    </rPh>
    <rPh sb="111" eb="113">
      <t>シエン</t>
    </rPh>
    <rPh sb="139" eb="141">
      <t>キヨ</t>
    </rPh>
    <phoneticPr fontId="5"/>
  </si>
  <si>
    <t>①事業活動に影響を受けた事業者に対する支援制度の手続きを円滑に行うため、臨時総合窓口を設置。
②市内事業者</t>
    <rPh sb="48" eb="50">
      <t>シナイ</t>
    </rPh>
    <rPh sb="50" eb="53">
      <t>ジギョウシャ</t>
    </rPh>
    <phoneticPr fontId="5"/>
  </si>
  <si>
    <t>①福島県新型コロナウイルス対策特別資金(融資限度額：8,000万円、融資利率：年1.5％、保証料率：年0.5％、融資期間：10年以内)を活用して融資を受けた事業者に対し、信用保証料（上限：50万円）を補助する。
②福島県新型コロナウイルス対策特別資金を活用し融資を受けた事業者</t>
    <phoneticPr fontId="5"/>
  </si>
  <si>
    <t>事業費計：143,510,892円
・市新型コロナ対策特別資金信用保証料補助金：143,510,892円</t>
    <rPh sb="0" eb="2">
      <t>ジギョウ</t>
    </rPh>
    <rPh sb="2" eb="3">
      <t>ヒ</t>
    </rPh>
    <rPh sb="3" eb="4">
      <t>ケイ</t>
    </rPh>
    <rPh sb="16" eb="17">
      <t>エン</t>
    </rPh>
    <rPh sb="20" eb="21">
      <t>シ</t>
    </rPh>
    <rPh sb="21" eb="23">
      <t>シンガタ</t>
    </rPh>
    <rPh sb="26" eb="28">
      <t>タイサク</t>
    </rPh>
    <rPh sb="28" eb="30">
      <t>トクベツ</t>
    </rPh>
    <rPh sb="30" eb="32">
      <t>シキン</t>
    </rPh>
    <rPh sb="32" eb="34">
      <t>シンヨウ</t>
    </rPh>
    <rPh sb="34" eb="36">
      <t>ホショウ</t>
    </rPh>
    <rPh sb="36" eb="37">
      <t>リョウ</t>
    </rPh>
    <rPh sb="37" eb="40">
      <t>ホジョキン</t>
    </rPh>
    <rPh sb="52" eb="53">
      <t>エン</t>
    </rPh>
    <phoneticPr fontId="5"/>
  </si>
  <si>
    <t>事業費計：13,757,991円
・市業態転換等支援金：13,757,991円</t>
    <rPh sb="0" eb="2">
      <t>ジギョウ</t>
    </rPh>
    <rPh sb="2" eb="3">
      <t>ヒ</t>
    </rPh>
    <rPh sb="3" eb="4">
      <t>ケイ</t>
    </rPh>
    <rPh sb="15" eb="16">
      <t>エン</t>
    </rPh>
    <rPh sb="19" eb="20">
      <t>シ</t>
    </rPh>
    <rPh sb="20" eb="22">
      <t>ギョウタイ</t>
    </rPh>
    <rPh sb="22" eb="24">
      <t>テンカン</t>
    </rPh>
    <rPh sb="24" eb="25">
      <t>トウ</t>
    </rPh>
    <rPh sb="25" eb="27">
      <t>シエン</t>
    </rPh>
    <rPh sb="27" eb="28">
      <t>キン</t>
    </rPh>
    <rPh sb="39" eb="40">
      <t>エン</t>
    </rPh>
    <phoneticPr fontId="5"/>
  </si>
  <si>
    <t>事業費計：419,865,585円
・店舗等維持支援金：419,865,585円</t>
    <rPh sb="0" eb="4">
      <t>ジギョウヒケイ</t>
    </rPh>
    <rPh sb="16" eb="17">
      <t>エン</t>
    </rPh>
    <rPh sb="20" eb="28">
      <t>テンポトウイジシエンキン</t>
    </rPh>
    <phoneticPr fontId="5"/>
  </si>
  <si>
    <t>事業費計：116,368,714円
・市新型コロナ対策特別資金利子補給補助金：116,368,714円</t>
    <rPh sb="0" eb="2">
      <t>ジギョウ</t>
    </rPh>
    <rPh sb="2" eb="3">
      <t>ヒ</t>
    </rPh>
    <rPh sb="3" eb="4">
      <t>ケイ</t>
    </rPh>
    <rPh sb="16" eb="17">
      <t>エン</t>
    </rPh>
    <rPh sb="20" eb="21">
      <t>シ</t>
    </rPh>
    <rPh sb="21" eb="23">
      <t>シンガタ</t>
    </rPh>
    <rPh sb="26" eb="28">
      <t>タイサク</t>
    </rPh>
    <rPh sb="28" eb="30">
      <t>トクベツ</t>
    </rPh>
    <rPh sb="30" eb="32">
      <t>シキン</t>
    </rPh>
    <rPh sb="32" eb="36">
      <t>リシホキュウ</t>
    </rPh>
    <rPh sb="36" eb="39">
      <t>ホジョキン</t>
    </rPh>
    <rPh sb="51" eb="52">
      <t>エン</t>
    </rPh>
    <phoneticPr fontId="5"/>
  </si>
  <si>
    <t>事業費計：4,041,950円
・企業PR動画作成アドバイザー派遣費：405,000円
・IWAKIターン情報発信事業企業PR動画作成委託料：2,972,750円
・就労支援システム改修委託料：387,200円
・いわき市就職応援サイトPRチラシ作成費：54,000円
・通信運搬費：223,000円</t>
    <rPh sb="0" eb="3">
      <t>ジギョウヒ</t>
    </rPh>
    <rPh sb="3" eb="4">
      <t>ケイ</t>
    </rPh>
    <rPh sb="14" eb="15">
      <t>エン</t>
    </rPh>
    <rPh sb="18" eb="20">
      <t>キギョウ</t>
    </rPh>
    <rPh sb="22" eb="24">
      <t>ドウガ</t>
    </rPh>
    <rPh sb="24" eb="26">
      <t>サクセイ</t>
    </rPh>
    <rPh sb="32" eb="35">
      <t>ハケンヒ</t>
    </rPh>
    <rPh sb="43" eb="44">
      <t>エン</t>
    </rPh>
    <rPh sb="54" eb="56">
      <t>ジョウホウ</t>
    </rPh>
    <rPh sb="56" eb="58">
      <t>ハッシン</t>
    </rPh>
    <rPh sb="58" eb="60">
      <t>ジギョウ</t>
    </rPh>
    <rPh sb="60" eb="62">
      <t>キギョウ</t>
    </rPh>
    <rPh sb="64" eb="66">
      <t>ドウガ</t>
    </rPh>
    <rPh sb="66" eb="68">
      <t>サクセイ</t>
    </rPh>
    <rPh sb="68" eb="71">
      <t>イタクリョウ</t>
    </rPh>
    <rPh sb="81" eb="82">
      <t>エン</t>
    </rPh>
    <rPh sb="84" eb="86">
      <t>シュウロウ</t>
    </rPh>
    <rPh sb="86" eb="88">
      <t>シエン</t>
    </rPh>
    <rPh sb="92" eb="94">
      <t>カイシュウ</t>
    </rPh>
    <rPh sb="94" eb="97">
      <t>イタクリョウ</t>
    </rPh>
    <rPh sb="105" eb="106">
      <t>エン</t>
    </rPh>
    <rPh sb="111" eb="112">
      <t>シ</t>
    </rPh>
    <rPh sb="112" eb="114">
      <t>シュウショク</t>
    </rPh>
    <rPh sb="114" eb="116">
      <t>オウエン</t>
    </rPh>
    <rPh sb="124" eb="126">
      <t>サクセイ</t>
    </rPh>
    <rPh sb="126" eb="127">
      <t>ヒ</t>
    </rPh>
    <rPh sb="134" eb="135">
      <t>エン</t>
    </rPh>
    <rPh sb="137" eb="141">
      <t>ツウシンウンパン</t>
    </rPh>
    <rPh sb="141" eb="142">
      <t>ヒ</t>
    </rPh>
    <rPh sb="150" eb="151">
      <t>エン</t>
    </rPh>
    <phoneticPr fontId="5"/>
  </si>
  <si>
    <t>①新型コロナウイルス感染症の影響に伴い、就職・採用活動ともに制限されていることから、企業のPR動画等を掲載できるようにするなど「いわき市就職応援サイト」の改良を行うとともに、求人数の多い職種について、動画作成を委託し本サイトへの誘導を図り、高校生に対しては市内の企業情報等を入手する機会を、企業に対しては学生への自社の魅力等をPRする機会を早急に創出する。
②高校生・大学生等、市内企業</t>
    <phoneticPr fontId="5"/>
  </si>
  <si>
    <t>事業費計：1,000,000円
・雇用調整助成金特別相談会実施に係る負担金：1,000,000円</t>
    <rPh sb="48" eb="49">
      <t>エン</t>
    </rPh>
    <phoneticPr fontId="5"/>
  </si>
  <si>
    <t>①「雇用調整助成金」の申請受付に当たり、いわき商工会議所が実施している社会保険労務士による「雇用調整助成金無料特別相談会」について、多数の利用申込者に対し、迅速に対応していくため、社会保険労務士及び相談日を増やすことで、相談体制の充実を図る。
②市内事業者</t>
    <rPh sb="123" eb="125">
      <t>シナイ</t>
    </rPh>
    <rPh sb="125" eb="128">
      <t>ジギョウシャ</t>
    </rPh>
    <phoneticPr fontId="5"/>
  </si>
  <si>
    <t>事業費計：5,453,120円
・いわきグルメ・デリバリー事業業務委託料：5,453,120円</t>
    <rPh sb="32" eb="37">
      <t>ギョウムイタクリョウ</t>
    </rPh>
    <phoneticPr fontId="5"/>
  </si>
  <si>
    <t>・利用店舗　190店舗（平91、小名浜59、勿来19、常磐６、内郷11、好間４）
・利用件数　1,442件（5〜6月：383件、7月：495件、8月：564件）
・商品購入総額　6,790,037円
新型コロナウイルス感染症による市民の外出控え等により、売上が大幅に減少している市内飲食店とタクシー事業者に対して支援し、事業者の事業継続に寄与した。</t>
    <rPh sb="86" eb="88">
      <t>ソウガク</t>
    </rPh>
    <rPh sb="101" eb="103">
      <t>シンガタ</t>
    </rPh>
    <rPh sb="110" eb="113">
      <t>カンセンショウ</t>
    </rPh>
    <rPh sb="116" eb="118">
      <t>シミン</t>
    </rPh>
    <rPh sb="119" eb="122">
      <t>ガイシュツビカ</t>
    </rPh>
    <rPh sb="123" eb="124">
      <t>トウ</t>
    </rPh>
    <rPh sb="131" eb="133">
      <t>オオハバ</t>
    </rPh>
    <rPh sb="134" eb="136">
      <t>ゲンショウ</t>
    </rPh>
    <rPh sb="157" eb="159">
      <t>シエン</t>
    </rPh>
    <rPh sb="161" eb="164">
      <t>ジギョウシャ</t>
    </rPh>
    <rPh sb="165" eb="169">
      <t>ジギョウケイゾク</t>
    </rPh>
    <rPh sb="170" eb="172">
      <t>キヨ</t>
    </rPh>
    <phoneticPr fontId="5"/>
  </si>
  <si>
    <t>①新たにテイクアウトやデリバリーに挑戦する飲食店と、サービス利用者との繋がりを下支えするため、タクシー事業者が代金支払いや商品配達等を代行する際の経費の一部を負担（事業期間：３か月）し、業務転換への支援を図る。
②民間事業者(福島県タクシー協会いわき支部)</t>
    <phoneticPr fontId="5"/>
  </si>
  <si>
    <t>事業費計：5,570,728円
・いわき魅力再発見ＷＥＢプロモーション事業業務委託料：5,570,728円</t>
    <rPh sb="38" eb="43">
      <t>ギョウムイタクリョウ</t>
    </rPh>
    <phoneticPr fontId="5"/>
  </si>
  <si>
    <t>①新型コロナウイルス感染症の流行収束後、実施予定の官民一体型の消費喚起キャンペーンである「Go To キャンペーン」を見据え、WEBプロモーションの仕組みを構築し、発信力の強化を図るとともに、プロモーター等を活用した宿泊施設や飲食店の利用を通して、市内業者の下支えに資する。
②市民、観光客</t>
    <phoneticPr fontId="5"/>
  </si>
  <si>
    <t>事業費計：86,943円
・学校臨時休業対策費補助金：86,943円</t>
    <rPh sb="0" eb="2">
      <t>ジギョウ</t>
    </rPh>
    <rPh sb="2" eb="3">
      <t>ヒ</t>
    </rPh>
    <rPh sb="3" eb="4">
      <t>ケイ</t>
    </rPh>
    <rPh sb="11" eb="12">
      <t>エン</t>
    </rPh>
    <rPh sb="15" eb="17">
      <t>ガッコウ</t>
    </rPh>
    <rPh sb="17" eb="19">
      <t>リンジ</t>
    </rPh>
    <rPh sb="19" eb="21">
      <t>キュウギョウ</t>
    </rPh>
    <rPh sb="21" eb="23">
      <t>タイサク</t>
    </rPh>
    <rPh sb="23" eb="24">
      <t>ヒ</t>
    </rPh>
    <rPh sb="24" eb="27">
      <t>ホジョキン</t>
    </rPh>
    <rPh sb="34" eb="35">
      <t>エン</t>
    </rPh>
    <phoneticPr fontId="5"/>
  </si>
  <si>
    <t>事業費計：30,600,000円
・旅館業等事業継続支援金：30,600,000円
・宿泊定員1～50人：300千円×37事業者
・宿泊定員51～100人：450千円×14事業者
・宿泊定員101人～：600千円×22事業者</t>
    <rPh sb="0" eb="4">
      <t>ジギョウヒケイ</t>
    </rPh>
    <rPh sb="15" eb="16">
      <t>エン</t>
    </rPh>
    <rPh sb="19" eb="21">
      <t>リョカン</t>
    </rPh>
    <rPh sb="21" eb="22">
      <t>ギョウ</t>
    </rPh>
    <rPh sb="22" eb="23">
      <t>トウ</t>
    </rPh>
    <rPh sb="23" eb="25">
      <t>ジギョウ</t>
    </rPh>
    <rPh sb="25" eb="27">
      <t>ケイゾク</t>
    </rPh>
    <rPh sb="27" eb="29">
      <t>シエン</t>
    </rPh>
    <rPh sb="29" eb="30">
      <t>キン</t>
    </rPh>
    <rPh sb="44" eb="48">
      <t>シュクハクテイイン</t>
    </rPh>
    <rPh sb="52" eb="53">
      <t>ニン</t>
    </rPh>
    <rPh sb="57" eb="59">
      <t>センエン</t>
    </rPh>
    <rPh sb="62" eb="65">
      <t>ジギョウシャ</t>
    </rPh>
    <rPh sb="67" eb="71">
      <t>シュクハクテイイン</t>
    </rPh>
    <rPh sb="77" eb="78">
      <t>ニン</t>
    </rPh>
    <rPh sb="82" eb="84">
      <t>センエン</t>
    </rPh>
    <rPh sb="87" eb="90">
      <t>ジギョウシャ</t>
    </rPh>
    <rPh sb="92" eb="96">
      <t>シュクハクテイイン</t>
    </rPh>
    <rPh sb="99" eb="100">
      <t>ニン</t>
    </rPh>
    <rPh sb="105" eb="107">
      <t>センエン</t>
    </rPh>
    <rPh sb="110" eb="113">
      <t>ジギョウシャ</t>
    </rPh>
    <phoneticPr fontId="5"/>
  </si>
  <si>
    <t>事業費計：29,554,000円
・店舗等新規出店支援事業費補助金：29,554,000円</t>
    <phoneticPr fontId="5"/>
  </si>
  <si>
    <t>①新型コロナウイルス感染症の影響により、まちや商業施設の魅力が失われることを防止するため、市内の空き店舗等を利用して新規出店する事業者に対し、店舗等の施設改修費と賃借料の一部を補助する。
②次の要件をすべて満たす事業者
・小売業、サービス業を営む事業者　※風営法関連業種を除く
・令和２年９月以降に新規出店する事業者であること
・市内事業者に工事等を発注すること
・市税等を滞納していないこと</t>
    <phoneticPr fontId="5"/>
  </si>
  <si>
    <t>事業費計：5,694,705円
・修学旅行キャンセル料に対する補助：5,694,705円</t>
    <rPh sb="0" eb="2">
      <t>ジギョウ</t>
    </rPh>
    <rPh sb="2" eb="3">
      <t>ヒ</t>
    </rPh>
    <rPh sb="3" eb="4">
      <t>ケイ</t>
    </rPh>
    <rPh sb="14" eb="15">
      <t>エン</t>
    </rPh>
    <rPh sb="44" eb="45">
      <t>エン</t>
    </rPh>
    <phoneticPr fontId="5"/>
  </si>
  <si>
    <t>①修学旅行の中止・延期により生じたキャンセル料について、保護者の経済的な負担軽減を図るため、補助するもの。
②中学生</t>
    <phoneticPr fontId="5"/>
  </si>
  <si>
    <t>事業費計：4,096,349円
・マスク（100枚入）2箱：3,080円
・マスク（100枚入）30箱：72,600円
・手指消毒液（500ml）923本：1,502,644円
・手指消毒液（5l）：77本：1,202,740円
・ハンドソープ（250ml）162本：90,882円
・ハンドソープ（500ml）162本：120,285円
・除菌ウエットシート（60枚入）250個：221,375円
・除菌ウエットシート（80枚入）194個：166,452円
・使い捨てクリップ鉛筆103,000本：191,477円
・ハンドジェル4本：5,280円
・フェイスガード800枚：132,000円
・ゴム手袋（100枚入）200箱：372,900円
・ポリロート40個：7,920円
・ジップロックパック（24枚入）7個：3,634円
・マウスシールド10個：3,080円</t>
    <rPh sb="0" eb="3">
      <t>ジギョウヒ</t>
    </rPh>
    <rPh sb="3" eb="4">
      <t>ケイ</t>
    </rPh>
    <rPh sb="14" eb="15">
      <t>エン</t>
    </rPh>
    <rPh sb="333" eb="334">
      <t>コ</t>
    </rPh>
    <rPh sb="340" eb="341">
      <t>エン</t>
    </rPh>
    <rPh sb="355" eb="356">
      <t>マイ</t>
    </rPh>
    <rPh sb="356" eb="357">
      <t>イ</t>
    </rPh>
    <rPh sb="359" eb="360">
      <t>コ</t>
    </rPh>
    <rPh sb="366" eb="367">
      <t>エン</t>
    </rPh>
    <rPh sb="378" eb="379">
      <t>コ</t>
    </rPh>
    <rPh sb="385" eb="386">
      <t>エン</t>
    </rPh>
    <phoneticPr fontId="5"/>
  </si>
  <si>
    <t>①市議会議員一般選挙（９/13投開票日）における投票人及び投開票事務従事者等の新型コロナウイルスの感染拡大を防ぐ観点から、感染予防に必要なマスク、消毒液等を購入する。
②投票人及び投開票事務従事者等</t>
    <phoneticPr fontId="5"/>
  </si>
  <si>
    <t>事業費計：5,176,777円
・「2020 WEB de 合同企業面接会 in いわき」業務委託料：4,752,642円
・高校生就職直前期サポート事業に係る機材賃借料：424,135円</t>
    <rPh sb="0" eb="2">
      <t>ジギョウ</t>
    </rPh>
    <rPh sb="2" eb="3">
      <t>ヒ</t>
    </rPh>
    <rPh sb="3" eb="4">
      <t>ケイ</t>
    </rPh>
    <rPh sb="14" eb="15">
      <t>エン</t>
    </rPh>
    <rPh sb="50" eb="51">
      <t>リョウ</t>
    </rPh>
    <rPh sb="61" eb="62">
      <t>エン</t>
    </rPh>
    <rPh sb="81" eb="83">
      <t>キザイ</t>
    </rPh>
    <rPh sb="83" eb="86">
      <t>チンシャクリョウ</t>
    </rPh>
    <rPh sb="94" eb="95">
      <t>エン</t>
    </rPh>
    <phoneticPr fontId="5"/>
  </si>
  <si>
    <t>・相談件数　130件
新型コロナウィルス感染症の影響により事業活動の縮小を余儀なくされた事業主の雇用維持の取り組みに対し、休業手当や賃金等の一部を助成する「雇用調整助成金」 の申請等に関する特別相談を実施し、市内事業所の円滑な申請に寄与した。</t>
    <rPh sb="3" eb="5">
      <t>ケンスウ</t>
    </rPh>
    <rPh sb="105" eb="107">
      <t>シナイ</t>
    </rPh>
    <rPh sb="107" eb="110">
      <t>ジギョウショ</t>
    </rPh>
    <rPh sb="111" eb="113">
      <t>エンカツ</t>
    </rPh>
    <rPh sb="114" eb="116">
      <t>シンセイ</t>
    </rPh>
    <rPh sb="117" eb="119">
      <t>キヨ</t>
    </rPh>
    <phoneticPr fontId="5"/>
  </si>
  <si>
    <t>①新型コロナウイルス感染症の影響により、就職・採用活動を行えていない学生及び企業を支援するため、WEB上での合同説明会(大学生等)、企業訪問等(高校生)を実施する。
②高校生・大学生等、市内企業</t>
    <phoneticPr fontId="5"/>
  </si>
  <si>
    <t>教職員、生徒間の飛沫感染防止スクリーンの設置により感染防止対策を講じ、また、臨時休業期間の学習補填のための夏季休業中の授業日の熱中症対策として、ひんやりタオル等を配布し、学習の遅れを生じさせない教育活動を支援することができた。</t>
    <rPh sb="20" eb="22">
      <t>セッチ</t>
    </rPh>
    <rPh sb="29" eb="31">
      <t>タイサク</t>
    </rPh>
    <rPh sb="32" eb="33">
      <t>コウ</t>
    </rPh>
    <phoneticPr fontId="5"/>
  </si>
  <si>
    <t>事業費計：425,455円
・学習プリント作成用コピー用紙、プリンターインク等：178,000円
・飛沫防止スクリーン48台：95,040円
・ひんやりタオル927個：140,719円
・冷却パック217個：11,696円</t>
    <rPh sb="39" eb="40">
      <t>トウ</t>
    </rPh>
    <rPh sb="48" eb="49">
      <t>エン</t>
    </rPh>
    <phoneticPr fontId="5"/>
  </si>
  <si>
    <t xml:space="preserve">事業費計：17,098,950円
・災害用簡易間仕切用パーテーション500個：17,098,950円
</t>
    <rPh sb="19" eb="21">
      <t>サイガイ</t>
    </rPh>
    <rPh sb="21" eb="22">
      <t>ヨウ</t>
    </rPh>
    <rPh sb="22" eb="24">
      <t>カンイ</t>
    </rPh>
    <rPh sb="24" eb="27">
      <t>マジキ</t>
    </rPh>
    <rPh sb="27" eb="28">
      <t>ヨウ</t>
    </rPh>
    <rPh sb="38" eb="39">
      <t>コ</t>
    </rPh>
    <rPh sb="50" eb="51">
      <t>エン</t>
    </rPh>
    <phoneticPr fontId="5"/>
  </si>
  <si>
    <t>①災害時の避難所に感染症予防に係るパーテーションを備蓄
②市内避難所</t>
    <phoneticPr fontId="5"/>
  </si>
  <si>
    <t>事業費計：11,437,947円
・新聞折込チラシ作成
①8/30,31
　チラシ印刷（115,000部）：265,650円、新聞折込：414,055円　　
②11/22,24
　チラシ印刷（115,000部）：265,650円、新聞折込：439,060円
③1/24,25
　チラシ印刷（113,000部）：251,086円、新聞折込：439,088円
④2/28,3/1
　チラシ印刷（113,000部）：262,273円、新聞折込：439,088円
・ラジオ等広報委託（番組制作・放送、Web・SNS発信等）：8,166,400円
・その他（コピー使用料、消耗品費等）：495,597円</t>
    <rPh sb="0" eb="2">
      <t>ジギョウ</t>
    </rPh>
    <rPh sb="2" eb="3">
      <t>ヒ</t>
    </rPh>
    <rPh sb="3" eb="4">
      <t>ケイ</t>
    </rPh>
    <rPh sb="15" eb="16">
      <t>エン</t>
    </rPh>
    <rPh sb="19" eb="21">
      <t>シンブン</t>
    </rPh>
    <rPh sb="21" eb="23">
      <t>オリコミ</t>
    </rPh>
    <rPh sb="26" eb="28">
      <t>サクセイ</t>
    </rPh>
    <rPh sb="42" eb="44">
      <t>インサツ</t>
    </rPh>
    <rPh sb="52" eb="53">
      <t>ブ</t>
    </rPh>
    <rPh sb="62" eb="63">
      <t>エン</t>
    </rPh>
    <rPh sb="64" eb="66">
      <t>シンブン</t>
    </rPh>
    <rPh sb="66" eb="68">
      <t>オリコミ</t>
    </rPh>
    <rPh sb="76" eb="77">
      <t>エン</t>
    </rPh>
    <rPh sb="94" eb="96">
      <t>インサツ</t>
    </rPh>
    <rPh sb="104" eb="105">
      <t>ブ</t>
    </rPh>
    <rPh sb="114" eb="115">
      <t>エン</t>
    </rPh>
    <rPh sb="116" eb="118">
      <t>シンブン</t>
    </rPh>
    <rPh sb="118" eb="120">
      <t>オリコミ</t>
    </rPh>
    <rPh sb="128" eb="129">
      <t>エン</t>
    </rPh>
    <rPh sb="143" eb="145">
      <t>インサツ</t>
    </rPh>
    <rPh sb="153" eb="154">
      <t>ブ</t>
    </rPh>
    <rPh sb="163" eb="164">
      <t>エン</t>
    </rPh>
    <rPh sb="165" eb="167">
      <t>シンブン</t>
    </rPh>
    <rPh sb="167" eb="169">
      <t>オリコミ</t>
    </rPh>
    <rPh sb="177" eb="178">
      <t>エン</t>
    </rPh>
    <rPh sb="193" eb="195">
      <t>インサツ</t>
    </rPh>
    <rPh sb="203" eb="204">
      <t>ブ</t>
    </rPh>
    <rPh sb="213" eb="214">
      <t>エン</t>
    </rPh>
    <rPh sb="215" eb="217">
      <t>シンブン</t>
    </rPh>
    <rPh sb="217" eb="219">
      <t>オリコミ</t>
    </rPh>
    <rPh sb="227" eb="228">
      <t>エン</t>
    </rPh>
    <rPh sb="239" eb="241">
      <t>バングミ</t>
    </rPh>
    <rPh sb="241" eb="243">
      <t>セイサク</t>
    </rPh>
    <rPh sb="244" eb="246">
      <t>ホウソウ</t>
    </rPh>
    <rPh sb="254" eb="256">
      <t>ハッシン</t>
    </rPh>
    <rPh sb="256" eb="257">
      <t>ナド</t>
    </rPh>
    <rPh sb="268" eb="269">
      <t>エン</t>
    </rPh>
    <rPh sb="273" eb="274">
      <t>タ</t>
    </rPh>
    <rPh sb="278" eb="281">
      <t>シヨウリョウ</t>
    </rPh>
    <rPh sb="282" eb="285">
      <t>ショウモウヒン</t>
    </rPh>
    <rPh sb="296" eb="297">
      <t>エン</t>
    </rPh>
    <phoneticPr fontId="5"/>
  </si>
  <si>
    <t>事業費計：30,120,000円
・スポーツによるスマートライフ推進事業業務委託料：30,120,000円</t>
    <rPh sb="33" eb="35">
      <t>スイシン</t>
    </rPh>
    <rPh sb="35" eb="37">
      <t>ジギョウ</t>
    </rPh>
    <phoneticPr fontId="5"/>
  </si>
  <si>
    <t>事業費計：176,600,000円
・新生児子育て応援特別給付金：176,600,000円</t>
    <rPh sb="0" eb="3">
      <t>ジギョウヒ</t>
    </rPh>
    <rPh sb="3" eb="4">
      <t>ケイ</t>
    </rPh>
    <rPh sb="16" eb="17">
      <t>エン</t>
    </rPh>
    <rPh sb="20" eb="23">
      <t>シンセイジ</t>
    </rPh>
    <rPh sb="23" eb="25">
      <t>コソダ</t>
    </rPh>
    <rPh sb="26" eb="28">
      <t>オウエン</t>
    </rPh>
    <rPh sb="28" eb="30">
      <t>トクベツ</t>
    </rPh>
    <rPh sb="30" eb="33">
      <t>キュウフキン</t>
    </rPh>
    <rPh sb="45" eb="46">
      <t>エン</t>
    </rPh>
    <phoneticPr fontId="5"/>
  </si>
  <si>
    <t>・給付金支給件数　新生児1,776人
新型コロナウイルス感染症の影響が長期化するなか、感染への不安を抱えながら子育てする保護者の経済的な支援に寄与した。</t>
    <rPh sb="1" eb="4">
      <t>キュウフキン</t>
    </rPh>
    <rPh sb="4" eb="6">
      <t>シキュウ</t>
    </rPh>
    <rPh sb="6" eb="8">
      <t>ケンスウ</t>
    </rPh>
    <rPh sb="9" eb="12">
      <t>シンセイジ</t>
    </rPh>
    <rPh sb="17" eb="18">
      <t>ニン</t>
    </rPh>
    <rPh sb="20" eb="22">
      <t>シンガタ</t>
    </rPh>
    <rPh sb="29" eb="32">
      <t>カンセンショウ</t>
    </rPh>
    <rPh sb="33" eb="35">
      <t>エイキョウ</t>
    </rPh>
    <rPh sb="36" eb="39">
      <t>チョウキカ</t>
    </rPh>
    <rPh sb="44" eb="46">
      <t>カンセン</t>
    </rPh>
    <rPh sb="48" eb="50">
      <t>フアン</t>
    </rPh>
    <rPh sb="51" eb="52">
      <t>カカ</t>
    </rPh>
    <rPh sb="56" eb="58">
      <t>コソダ</t>
    </rPh>
    <rPh sb="61" eb="64">
      <t>ホゴシャ</t>
    </rPh>
    <rPh sb="65" eb="68">
      <t>ケイザイテキ</t>
    </rPh>
    <rPh sb="69" eb="71">
      <t>シエン</t>
    </rPh>
    <rPh sb="72" eb="74">
      <t>キヨ</t>
    </rPh>
    <phoneticPr fontId="5"/>
  </si>
  <si>
    <t>事業費計：1,440,416円
・会計年度任用職員人件費（７か月雇用）：928,956円
・送付用封筒：50,200円
・役務費（切手代等）：461,260円</t>
    <rPh sb="0" eb="3">
      <t>ジギョウヒ</t>
    </rPh>
    <rPh sb="3" eb="4">
      <t>ケイ</t>
    </rPh>
    <rPh sb="14" eb="15">
      <t>エン</t>
    </rPh>
    <rPh sb="18" eb="26">
      <t>カイケイネンドニンヨウショクイン</t>
    </rPh>
    <rPh sb="26" eb="29">
      <t>ジンケンヒ</t>
    </rPh>
    <rPh sb="32" eb="33">
      <t>ゲツ</t>
    </rPh>
    <rPh sb="33" eb="35">
      <t>コヨウ</t>
    </rPh>
    <rPh sb="44" eb="45">
      <t>エン</t>
    </rPh>
    <rPh sb="47" eb="49">
      <t>ソウフ</t>
    </rPh>
    <rPh sb="49" eb="50">
      <t>ヨウ</t>
    </rPh>
    <rPh sb="50" eb="52">
      <t>フウトウ</t>
    </rPh>
    <rPh sb="59" eb="60">
      <t>エン</t>
    </rPh>
    <rPh sb="62" eb="65">
      <t>エキムヒ</t>
    </rPh>
    <rPh sb="66" eb="68">
      <t>キッテ</t>
    </rPh>
    <rPh sb="68" eb="69">
      <t>ダイ</t>
    </rPh>
    <rPh sb="69" eb="70">
      <t>ナド</t>
    </rPh>
    <rPh sb="79" eb="80">
      <t>エン</t>
    </rPh>
    <phoneticPr fontId="5"/>
  </si>
  <si>
    <t>①不安を抱えながら子育てをする親世代を応援する目的として、R2.4.28からR3.3.31の期間に出生し、本市の住民基本台帳に登録された新生児の保護者に対し、給付金を給付する。
②R2.4.28からR3.3.31の期間に出生し、本市の住民基本台帳に登録された新生児を養育する保護者</t>
    <rPh sb="72" eb="75">
      <t>ホゴシャ</t>
    </rPh>
    <phoneticPr fontId="5"/>
  </si>
  <si>
    <t>①新生児子育て応援特別給付金の支給に伴う事務経費
②R2.4.28からR3.3.31の期間に出生し、本市の住民基本台帳に登録された新生児を養育する保護者</t>
    <rPh sb="20" eb="22">
      <t>ジム</t>
    </rPh>
    <phoneticPr fontId="5"/>
  </si>
  <si>
    <t>事業費計：27,635,727円
・GIGAスクール学習用端末（児童生徒用21,063台＋教師用1,107台・1日分リース料）：733,544円
・大型提示装置（電子黒板1,029台分・３か月リース料）：26,394,093円
・大型提示装置（プロジェクター75台分・１か月リース料）：508,090円</t>
    <rPh sb="0" eb="2">
      <t>ジギョウ</t>
    </rPh>
    <rPh sb="2" eb="3">
      <t>ヒ</t>
    </rPh>
    <rPh sb="3" eb="4">
      <t>ケイ</t>
    </rPh>
    <rPh sb="15" eb="16">
      <t>エン</t>
    </rPh>
    <rPh sb="27" eb="30">
      <t>ガクシュウヨウ</t>
    </rPh>
    <rPh sb="30" eb="32">
      <t>タンマツ</t>
    </rPh>
    <rPh sb="33" eb="35">
      <t>ジドウ</t>
    </rPh>
    <rPh sb="35" eb="38">
      <t>セイトヨウ</t>
    </rPh>
    <rPh sb="44" eb="45">
      <t>ダイ</t>
    </rPh>
    <rPh sb="46" eb="49">
      <t>キョウシヨウ</t>
    </rPh>
    <rPh sb="54" eb="55">
      <t>ダイ</t>
    </rPh>
    <rPh sb="57" eb="58">
      <t>ヒ</t>
    </rPh>
    <rPh sb="58" eb="59">
      <t>ブン</t>
    </rPh>
    <rPh sb="62" eb="63">
      <t>リョウ</t>
    </rPh>
    <rPh sb="72" eb="73">
      <t>エン</t>
    </rPh>
    <phoneticPr fontId="5"/>
  </si>
  <si>
    <t>新型コロナウイルス感染症防止対策として、空調設備の改修により、施設利用者の安心・安全な観覧に寄与した。</t>
    <rPh sb="12" eb="14">
      <t>ボウシ</t>
    </rPh>
    <rPh sb="14" eb="16">
      <t>タイサク</t>
    </rPh>
    <rPh sb="20" eb="22">
      <t>クウチョウ</t>
    </rPh>
    <rPh sb="22" eb="24">
      <t>セツビ</t>
    </rPh>
    <rPh sb="25" eb="27">
      <t>カイシュウ</t>
    </rPh>
    <rPh sb="31" eb="33">
      <t>シセツ</t>
    </rPh>
    <rPh sb="33" eb="36">
      <t>リヨウシャ</t>
    </rPh>
    <phoneticPr fontId="5"/>
  </si>
  <si>
    <t>①いわき市石炭・化石館ほるるの空調設備について、外気導入量を増加できる設備に更新する。
②いわき市石炭・化石館ほるる</t>
    <rPh sb="4" eb="5">
      <t>シ</t>
    </rPh>
    <rPh sb="48" eb="49">
      <t>シ</t>
    </rPh>
    <phoneticPr fontId="5"/>
  </si>
  <si>
    <t>①市民の日常生活及び社会生活を支える市内の交通事業者に対し、新型コロナウイルス感染防止対策として実施する車両の消毒等に係る費用について支援する。
②次のいずれかを満たす事業者
・市内に本社若しくは営業所を有し、市内を走行する路線バス又は高速バスを運行している事業者
・市内に本社若しくは営業所を有する貸切バス事業者
・市内に本社若しくは営業所を有するタクシー事業者等</t>
    <phoneticPr fontId="5"/>
  </si>
  <si>
    <t>事業費計：10,389,500円
・いわき版MaaS推進事業業務委託料：
10,389,500円</t>
    <rPh sb="0" eb="3">
      <t>ジギョウヒ</t>
    </rPh>
    <rPh sb="3" eb="4">
      <t>ケイ</t>
    </rPh>
    <rPh sb="15" eb="16">
      <t>エン</t>
    </rPh>
    <rPh sb="22" eb="23">
      <t>バン</t>
    </rPh>
    <rPh sb="27" eb="29">
      <t>スイシン</t>
    </rPh>
    <rPh sb="29" eb="31">
      <t>ジギョウ</t>
    </rPh>
    <rPh sb="31" eb="33">
      <t>ギョウム</t>
    </rPh>
    <rPh sb="33" eb="36">
      <t>イタクリョウ</t>
    </rPh>
    <rPh sb="48" eb="49">
      <t>エン</t>
    </rPh>
    <phoneticPr fontId="5"/>
  </si>
  <si>
    <t>事業費計：7,197,575円
・新規コース造成：1,100,000円
・ナビアプリ利便性向上事業：2,590,500円
・英字、簡体字、繁体字翻訳業務委託：244,200円
・サイクリストっぷ募集事業：3,262,875円</t>
    <rPh sb="18" eb="20">
      <t>シンキ</t>
    </rPh>
    <rPh sb="23" eb="25">
      <t>ゾウセイ</t>
    </rPh>
    <rPh sb="35" eb="36">
      <t>エン</t>
    </rPh>
    <rPh sb="43" eb="48">
      <t>リベンセイコウジョウ</t>
    </rPh>
    <rPh sb="48" eb="50">
      <t>ジギョウ</t>
    </rPh>
    <rPh sb="60" eb="61">
      <t>エン</t>
    </rPh>
    <rPh sb="63" eb="65">
      <t>エイジ</t>
    </rPh>
    <rPh sb="66" eb="69">
      <t>カンタイジ</t>
    </rPh>
    <rPh sb="70" eb="73">
      <t>ハンタイジ</t>
    </rPh>
    <rPh sb="73" eb="77">
      <t>ホンヤクギョウム</t>
    </rPh>
    <rPh sb="77" eb="79">
      <t>イタク</t>
    </rPh>
    <rPh sb="87" eb="88">
      <t>エン</t>
    </rPh>
    <rPh sb="112" eb="113">
      <t>エン</t>
    </rPh>
    <phoneticPr fontId="5"/>
  </si>
  <si>
    <t>・ナビアプリ　新規５コース追加
・サイクリストっぷ　72店舗認定
・サイクルラック　27箇所設置
コロナ禍における新たな観光需要として、いわき市を訪れるサイクリストのために、情報を得るツールとして、ナビアプリの利便性を向上し、また、市内各地にサイクリストっぷを認定することでをサイクリストの受け入れ体制を整え、ウィズコロナにおける自転車を活用した観光振興の整備をすることができた。</t>
    <rPh sb="7" eb="9">
      <t>シンキ</t>
    </rPh>
    <rPh sb="13" eb="15">
      <t>ツイカ</t>
    </rPh>
    <rPh sb="28" eb="30">
      <t>テンポ</t>
    </rPh>
    <rPh sb="30" eb="32">
      <t>ニンテイ</t>
    </rPh>
    <rPh sb="44" eb="46">
      <t>カショ</t>
    </rPh>
    <rPh sb="46" eb="48">
      <t>セッチ</t>
    </rPh>
    <rPh sb="72" eb="73">
      <t>シ</t>
    </rPh>
    <rPh sb="74" eb="75">
      <t>オトズ</t>
    </rPh>
    <rPh sb="88" eb="90">
      <t>ジョウホウ</t>
    </rPh>
    <rPh sb="91" eb="92">
      <t>エ</t>
    </rPh>
    <rPh sb="106" eb="109">
      <t>リベンセイ</t>
    </rPh>
    <rPh sb="110" eb="112">
      <t>コウジョウ</t>
    </rPh>
    <rPh sb="117" eb="121">
      <t>シナイカクチ</t>
    </rPh>
    <rPh sb="131" eb="133">
      <t>ニンテイ</t>
    </rPh>
    <rPh sb="146" eb="147">
      <t>ウ</t>
    </rPh>
    <rPh sb="148" eb="149">
      <t>イ</t>
    </rPh>
    <rPh sb="150" eb="152">
      <t>タイセイ</t>
    </rPh>
    <rPh sb="153" eb="154">
      <t>トトノ</t>
    </rPh>
    <rPh sb="179" eb="181">
      <t>セイビ</t>
    </rPh>
    <phoneticPr fontId="5"/>
  </si>
  <si>
    <t>①新型コロナウイルス感染症収束後を見据えた観光交流人口の拡大を図るため、サイクリングコースの利便性の向上を図るとともに、サイクリストが立ち寄れる場所を市内に設置する。
②市民、市外観光客（サイクリスト等）</t>
    <phoneticPr fontId="5"/>
  </si>
  <si>
    <t>事業費計：1,910,995円
・手指用消毒薬：1,254,240円
・物品用除菌薬：109,087円
・マスク・フェイスシールド：63,140円
・非接触型体温計：267,950円
・その他感染症対策用品
　（ペーパータオル、手袋等）：216,578円</t>
    <rPh sb="18" eb="21">
      <t>シュシヨウ</t>
    </rPh>
    <rPh sb="23" eb="24">
      <t>ヤク</t>
    </rPh>
    <rPh sb="37" eb="39">
      <t>ブッピン</t>
    </rPh>
    <rPh sb="39" eb="40">
      <t>ヨウ</t>
    </rPh>
    <rPh sb="40" eb="42">
      <t>ジョキン</t>
    </rPh>
    <rPh sb="42" eb="43">
      <t>ヤク</t>
    </rPh>
    <rPh sb="96" eb="97">
      <t>ホカ</t>
    </rPh>
    <rPh sb="97" eb="100">
      <t>カンセンショウ</t>
    </rPh>
    <rPh sb="100" eb="104">
      <t>タイサクヨウヒン</t>
    </rPh>
    <rPh sb="115" eb="117">
      <t>テブクロ</t>
    </rPh>
    <rPh sb="117" eb="118">
      <t>トウ</t>
    </rPh>
    <phoneticPr fontId="5"/>
  </si>
  <si>
    <t>①市立公民館37館に非接触型体温計及び手指消毒液を配備する。
②市内公民館37館</t>
    <phoneticPr fontId="5"/>
  </si>
  <si>
    <t>事業費計：1,360,887円
・「企業・ひと・技」応援ファンド支援金：1,291,630円
・消耗品費、使用料：69,257円</t>
    <rPh sb="0" eb="2">
      <t>ジギョウ</t>
    </rPh>
    <rPh sb="2" eb="3">
      <t>ヒ</t>
    </rPh>
    <rPh sb="3" eb="4">
      <t>ケイ</t>
    </rPh>
    <rPh sb="14" eb="15">
      <t>エン</t>
    </rPh>
    <rPh sb="19" eb="21">
      <t>キギョウ</t>
    </rPh>
    <rPh sb="25" eb="26">
      <t>ワザ</t>
    </rPh>
    <rPh sb="27" eb="29">
      <t>オウエン</t>
    </rPh>
    <rPh sb="33" eb="35">
      <t>シエン</t>
    </rPh>
    <rPh sb="35" eb="36">
      <t>キン</t>
    </rPh>
    <rPh sb="46" eb="47">
      <t>エン</t>
    </rPh>
    <rPh sb="49" eb="52">
      <t>ショウモウヒン</t>
    </rPh>
    <rPh sb="52" eb="53">
      <t>ヒ</t>
    </rPh>
    <rPh sb="54" eb="57">
      <t>シヨウリョウ</t>
    </rPh>
    <rPh sb="64" eb="65">
      <t>エン</t>
    </rPh>
    <phoneticPr fontId="5"/>
  </si>
  <si>
    <t>・補助件数　10件
事業承継やポストコロナの経営課題を解決するため、クラウドファンディングを活用し、資金調達を行う市内事業者に対し、クラウドファンディングに係る手数料の一部を補助した。市内10事業者が本事業を活用してクラウドファンディングを実施し、全ての事業者が目標額を達成。本事業により、市内事業者の事業継続及び経営基盤の強化に寄与した。</t>
    <rPh sb="79" eb="80">
      <t>カカ</t>
    </rPh>
    <rPh sb="81" eb="84">
      <t>テスウリョウ</t>
    </rPh>
    <rPh sb="85" eb="87">
      <t>イチブ</t>
    </rPh>
    <rPh sb="88" eb="90">
      <t>ホジョ</t>
    </rPh>
    <rPh sb="93" eb="95">
      <t>シナイ</t>
    </rPh>
    <rPh sb="139" eb="142">
      <t>ホンジギョウ</t>
    </rPh>
    <rPh sb="146" eb="148">
      <t>シナイ</t>
    </rPh>
    <rPh sb="148" eb="150">
      <t>ジギョウ</t>
    </rPh>
    <rPh sb="150" eb="151">
      <t>シャ</t>
    </rPh>
    <rPh sb="152" eb="154">
      <t>ジギョウ</t>
    </rPh>
    <rPh sb="154" eb="156">
      <t>ケイゾク</t>
    </rPh>
    <rPh sb="156" eb="157">
      <t>オヨ</t>
    </rPh>
    <rPh sb="158" eb="160">
      <t>ケイエイ</t>
    </rPh>
    <rPh sb="160" eb="162">
      <t>キバン</t>
    </rPh>
    <rPh sb="163" eb="165">
      <t>キョウカ</t>
    </rPh>
    <rPh sb="166" eb="168">
      <t>キヨ</t>
    </rPh>
    <phoneticPr fontId="5"/>
  </si>
  <si>
    <t>①新型コロナウイルス感染症により、売上減少等の影響を受けた事業者が、「新しい生活様式」を取り入れた新商品(サービス)の開発等に取り組むため、クラウドファンディングを活用して資金調達する場合に、その経費の一部を支援する。
②市内事業者</t>
    <phoneticPr fontId="5"/>
  </si>
  <si>
    <t>①ＧＩＧＡスクール構想の実現に関する経費（地方単独分）
※No35、36、94と同事業
②市内小中学校</t>
    <rPh sb="40" eb="41">
      <t>ドウ</t>
    </rPh>
    <rPh sb="41" eb="43">
      <t>ジギョウ</t>
    </rPh>
    <phoneticPr fontId="5"/>
  </si>
  <si>
    <t>（学校からの遠隔学習の強化事業）
①臨時休校等の緊急時に学校と児童生徒がやりとりを円滑に行うため、学校が使用するカメラやマイクなどの通信装置等を整備する。（継ぎ足し単独分）
また、Wifi環境が整っていない家庭に対する貸与等を目的として貸出用モバイルーターを整備する。（継ぎ足し単独分）
※No28、36、94と同事業
②市内小中学校</t>
    <rPh sb="156" eb="157">
      <t>ドウ</t>
    </rPh>
    <rPh sb="157" eb="159">
      <t>ジギョウ</t>
    </rPh>
    <phoneticPr fontId="5"/>
  </si>
  <si>
    <t>①ＧＩＧＡスクール構想の実現に関する経費（地財分/R２当初予算措置分）
※No28、35、94と同事業
②市内小中学校</t>
    <rPh sb="48" eb="49">
      <t>ドウ</t>
    </rPh>
    <rPh sb="49" eb="51">
      <t>ジギョウ</t>
    </rPh>
    <phoneticPr fontId="5"/>
  </si>
  <si>
    <t>（学校からの遠隔学習の強化事業）
①臨時休校等の緊急時に学校と児童生徒がやりとりを円滑に行うため、学校が使用するカメラやマイクなどの通信装置等を整備する。
※No28、35、36と同事業
②市内小中学校</t>
    <rPh sb="90" eb="91">
      <t>ドウ</t>
    </rPh>
    <rPh sb="91" eb="93">
      <t>ジギョウ</t>
    </rPh>
    <phoneticPr fontId="5"/>
  </si>
  <si>
    <t>事業費計：25,785,870円
・不織布マスク272,780枚：13,824,030円
・フェイスシールド6,000個：2,376,000円
・手指消毒液3,360本：4,620,000円
・ﾋﾞﾆｰﾙｴﾌﾟﾛﾝ50,160着：4,965,840円</t>
    <rPh sb="19" eb="22">
      <t>フショクフ</t>
    </rPh>
    <rPh sb="32" eb="33">
      <t>マイ</t>
    </rPh>
    <rPh sb="60" eb="61">
      <t>コ</t>
    </rPh>
    <rPh sb="74" eb="76">
      <t>シュシ</t>
    </rPh>
    <rPh sb="76" eb="78">
      <t>ショウドク</t>
    </rPh>
    <rPh sb="78" eb="79">
      <t>エキ</t>
    </rPh>
    <rPh sb="84" eb="85">
      <t>ホン</t>
    </rPh>
    <rPh sb="114" eb="115">
      <t>チャク</t>
    </rPh>
    <rPh sb="125" eb="126">
      <t>エン</t>
    </rPh>
    <phoneticPr fontId="5"/>
  </si>
  <si>
    <t>①入手困難なマスク等を市が一括購入し、医療機関等に配布することで、新型コロナウイルス感染症の拡大防止を図る（単独事業分）
②医療機関、介護事業所、障がい福祉施設、保育所等</t>
    <phoneticPr fontId="5"/>
  </si>
  <si>
    <t>事業費計：5,539,000円
・まち・未来創造支援事業（新型コロナウイルス対策）補助金：5,539,000円</t>
    <rPh sb="0" eb="3">
      <t>ジギョウヒ</t>
    </rPh>
    <rPh sb="3" eb="4">
      <t>ケイ</t>
    </rPh>
    <rPh sb="14" eb="15">
      <t>エン</t>
    </rPh>
    <rPh sb="21" eb="23">
      <t>ミライ</t>
    </rPh>
    <rPh sb="23" eb="25">
      <t>ソウゾウ</t>
    </rPh>
    <rPh sb="25" eb="27">
      <t>シエン</t>
    </rPh>
    <rPh sb="27" eb="29">
      <t>ジギョウ</t>
    </rPh>
    <rPh sb="30" eb="32">
      <t>シンガタ</t>
    </rPh>
    <rPh sb="39" eb="41">
      <t>タイサク</t>
    </rPh>
    <rPh sb="42" eb="45">
      <t>ホジョキン</t>
    </rPh>
    <rPh sb="55" eb="56">
      <t>エン</t>
    </rPh>
    <phoneticPr fontId="5"/>
  </si>
  <si>
    <t>事業費計：89,000円
・モバイルルーター100台分
①整備費：1,089,000円
②国補助額：1,000,000円
①－②地方単独事業分：89,000円</t>
    <rPh sb="0" eb="2">
      <t>ジギョウ</t>
    </rPh>
    <rPh sb="2" eb="3">
      <t>ヒ</t>
    </rPh>
    <rPh sb="3" eb="4">
      <t>ケイ</t>
    </rPh>
    <rPh sb="11" eb="12">
      <t>エン</t>
    </rPh>
    <rPh sb="26" eb="28">
      <t>ダイブン</t>
    </rPh>
    <rPh sb="30" eb="32">
      <t>セイビ</t>
    </rPh>
    <rPh sb="32" eb="33">
      <t>ヒ</t>
    </rPh>
    <rPh sb="43" eb="44">
      <t>エン</t>
    </rPh>
    <rPh sb="46" eb="47">
      <t>クニ</t>
    </rPh>
    <rPh sb="47" eb="49">
      <t>ホジョ</t>
    </rPh>
    <rPh sb="49" eb="50">
      <t>ガク</t>
    </rPh>
    <rPh sb="60" eb="61">
      <t>エン</t>
    </rPh>
    <rPh sb="65" eb="67">
      <t>チホウ</t>
    </rPh>
    <rPh sb="67" eb="69">
      <t>タンドク</t>
    </rPh>
    <rPh sb="69" eb="71">
      <t>ジギョウ</t>
    </rPh>
    <rPh sb="71" eb="72">
      <t>ブン</t>
    </rPh>
    <rPh sb="79" eb="80">
      <t>エン</t>
    </rPh>
    <phoneticPr fontId="5"/>
  </si>
  <si>
    <t>事業費計：1,893,238円
・いわき観光まちづくりビューロー負担金：1,893,238円
①収入（クラウドファンディング）：6,573,500円
②支出（チケット印刷代、クラウドファンディング手数料、プレミアム負担分）：8,466,738円
収支（決算）
②－①市負担金：1,893,238円</t>
    <rPh sb="0" eb="3">
      <t>ジギョウヒ</t>
    </rPh>
    <rPh sb="3" eb="4">
      <t>ケイ</t>
    </rPh>
    <rPh sb="14" eb="15">
      <t>エン</t>
    </rPh>
    <rPh sb="21" eb="23">
      <t>カンコウ</t>
    </rPh>
    <rPh sb="33" eb="35">
      <t>フタン</t>
    </rPh>
    <rPh sb="35" eb="36">
      <t>キン</t>
    </rPh>
    <rPh sb="46" eb="47">
      <t>エン</t>
    </rPh>
    <rPh sb="49" eb="51">
      <t>シュウニュウ</t>
    </rPh>
    <rPh sb="74" eb="75">
      <t>エン</t>
    </rPh>
    <rPh sb="77" eb="79">
      <t>シシュツ</t>
    </rPh>
    <rPh sb="84" eb="87">
      <t>インサツダイ</t>
    </rPh>
    <rPh sb="99" eb="102">
      <t>テスウリョウ</t>
    </rPh>
    <rPh sb="122" eb="123">
      <t>エン</t>
    </rPh>
    <rPh sb="124" eb="126">
      <t>シュウシ</t>
    </rPh>
    <rPh sb="127" eb="129">
      <t>ケッサン</t>
    </rPh>
    <rPh sb="134" eb="135">
      <t>シ</t>
    </rPh>
    <rPh sb="135" eb="137">
      <t>フタン</t>
    </rPh>
    <rPh sb="137" eb="138">
      <t>キン</t>
    </rPh>
    <rPh sb="148" eb="149">
      <t>エン</t>
    </rPh>
    <phoneticPr fontId="5"/>
  </si>
  <si>
    <t>クラウドファンディング実績
・支援者数：334人
・支援金額：6,573,500円
新型コロナウイルス感染症の影響により、本市においても宿泊施設の集客が厳しい状況にあることから、いわき支えあいキャンペーンのひとつとして、クラウドファンディングを活用し、事業者に対する寄附を募り、返礼品としてプレミアム付き宿泊施設利用券、「いわきのお宿にエール券」を送り、本市の宿泊施設を支援した。</t>
    <rPh sb="11" eb="13">
      <t>ジッセキ</t>
    </rPh>
    <rPh sb="15" eb="19">
      <t>シエンシャスウ</t>
    </rPh>
    <rPh sb="23" eb="24">
      <t>ニン</t>
    </rPh>
    <rPh sb="26" eb="30">
      <t>シエンキンガク</t>
    </rPh>
    <rPh sb="40" eb="41">
      <t>エン</t>
    </rPh>
    <rPh sb="52" eb="55">
      <t>カンセンショウ</t>
    </rPh>
    <phoneticPr fontId="5"/>
  </si>
  <si>
    <t>①クラウドファンディングを活用し、宿泊施設を支援するもの（5,000円の支援で宿泊施設で利用可能な7,000円分のチケットを返礼）。
②観光まちづくりビューロー、いわき商工会議所、旅館・ホテル業連絡協議会のいずれかに加盟している市内宿泊施設事業者</t>
    <phoneticPr fontId="5"/>
  </si>
  <si>
    <t>事業費計：1,360,709円
・新聞折込チラシ作成
①5/24,25
　チラシ印刷（115,000部）：265,650円、新聞折込：415,354円
②7/12,13
　チラシ印刷（115,000部）：265,650円、新聞折込：414,055円</t>
    <rPh sb="0" eb="2">
      <t>ジギョウ</t>
    </rPh>
    <rPh sb="2" eb="3">
      <t>ヒ</t>
    </rPh>
    <rPh sb="3" eb="4">
      <t>ケイ</t>
    </rPh>
    <rPh sb="14" eb="15">
      <t>エン</t>
    </rPh>
    <rPh sb="51" eb="52">
      <t>ブ</t>
    </rPh>
    <rPh sb="63" eb="65">
      <t>シンブン</t>
    </rPh>
    <rPh sb="65" eb="67">
      <t>オリコミ</t>
    </rPh>
    <phoneticPr fontId="5"/>
  </si>
  <si>
    <t>①市が実施する緊急支援等の情報を適時適切に発信するため、新聞折込チラシによる広報を行うもの。（当市の令和２年度補正予算成立までの間、予備費対応で実施）
②市民</t>
    <phoneticPr fontId="5"/>
  </si>
  <si>
    <t>事業費計：1,676,655円
・スイッチングハブ等一式：200,895円
・Web会議用Webカメラ、ヘッドセット：498,960円
・Web会議システム構築業務委託料：976,800円</t>
    <rPh sb="26" eb="27">
      <t>トウ</t>
    </rPh>
    <rPh sb="27" eb="29">
      <t>イッシキ</t>
    </rPh>
    <rPh sb="37" eb="38">
      <t>エン</t>
    </rPh>
    <rPh sb="67" eb="68">
      <t>エン</t>
    </rPh>
    <rPh sb="85" eb="86">
      <t>リョウ</t>
    </rPh>
    <phoneticPr fontId="5"/>
  </si>
  <si>
    <t>部長会議や新型コロナウイルス感染症対策本部会議などの庁内会議において、Webで会議を行うシステムを構築したことにより、対面による開催が必要なくなったことから、接触機会の低減による感染防止とともに、移動時間や会議場所の確保が不要になるなど業務の効率化が図れた。</t>
    <rPh sb="79" eb="83">
      <t>セッショクキカイ</t>
    </rPh>
    <rPh sb="84" eb="86">
      <t>テイゲン</t>
    </rPh>
    <rPh sb="89" eb="93">
      <t>カンセンボウシ</t>
    </rPh>
    <phoneticPr fontId="5"/>
  </si>
  <si>
    <t>事業費計：439,790円
・保育料減免給付費：439,790円</t>
    <rPh sb="0" eb="2">
      <t>ジギョウ</t>
    </rPh>
    <rPh sb="2" eb="3">
      <t>ヒ</t>
    </rPh>
    <rPh sb="3" eb="4">
      <t>ケイ</t>
    </rPh>
    <rPh sb="12" eb="13">
      <t>エン</t>
    </rPh>
    <rPh sb="16" eb="19">
      <t>ホイクリョウ</t>
    </rPh>
    <rPh sb="19" eb="21">
      <t>ゲンメン</t>
    </rPh>
    <rPh sb="21" eb="23">
      <t>キュウフ</t>
    </rPh>
    <rPh sb="23" eb="24">
      <t>ヒ</t>
    </rPh>
    <rPh sb="32" eb="33">
      <t>エン</t>
    </rPh>
    <phoneticPr fontId="5"/>
  </si>
  <si>
    <t>事業費計：27,621,210円
・保育料減免給付費：27,621,210円</t>
    <rPh sb="0" eb="2">
      <t>ジギョウ</t>
    </rPh>
    <rPh sb="2" eb="3">
      <t>ヒ</t>
    </rPh>
    <rPh sb="3" eb="4">
      <t>ケイ</t>
    </rPh>
    <rPh sb="15" eb="16">
      <t>エン</t>
    </rPh>
    <rPh sb="19" eb="22">
      <t>ホイクリョウ</t>
    </rPh>
    <rPh sb="22" eb="24">
      <t>ゲンメン</t>
    </rPh>
    <rPh sb="24" eb="26">
      <t>キュウフ</t>
    </rPh>
    <rPh sb="26" eb="27">
      <t>ヒ</t>
    </rPh>
    <rPh sb="38" eb="39">
      <t>エン</t>
    </rPh>
    <phoneticPr fontId="5"/>
  </si>
  <si>
    <t>・減免児童数　1,026人
新型コロナウイルス感染症の影響により私立の保育所の利用を自粛した保護者の経済的な負担の軽減に寄与した。</t>
    <rPh sb="1" eb="3">
      <t>ゲンメン</t>
    </rPh>
    <rPh sb="33" eb="35">
      <t>ワタクシリツ</t>
    </rPh>
    <rPh sb="36" eb="39">
      <t>ホイクショ</t>
    </rPh>
    <rPh sb="58" eb="60">
      <t>ケイゲン</t>
    </rPh>
    <rPh sb="61" eb="63">
      <t>キヨ</t>
    </rPh>
    <phoneticPr fontId="5"/>
  </si>
  <si>
    <t xml:space="preserve">
・減免児童数　33人
新型コロナウイルス感染症の影響により認可外保育施設の利用を自粛した保護者の経済的な負担の軽減に寄与した。</t>
    <rPh sb="2" eb="4">
      <t>ゲンメン</t>
    </rPh>
    <rPh sb="13" eb="15">
      <t>シンガタ</t>
    </rPh>
    <rPh sb="22" eb="25">
      <t>カンセンショウ</t>
    </rPh>
    <rPh sb="26" eb="28">
      <t>エイキョウ</t>
    </rPh>
    <rPh sb="31" eb="38">
      <t>ニンカガイホイクシセツ</t>
    </rPh>
    <rPh sb="39" eb="41">
      <t>リヨウ</t>
    </rPh>
    <rPh sb="42" eb="44">
      <t>ジシュク</t>
    </rPh>
    <rPh sb="46" eb="49">
      <t>ホゴシャ</t>
    </rPh>
    <rPh sb="50" eb="53">
      <t>ケイザイテキ</t>
    </rPh>
    <rPh sb="54" eb="56">
      <t>フタン</t>
    </rPh>
    <rPh sb="57" eb="59">
      <t>ケイゲン</t>
    </rPh>
    <rPh sb="60" eb="62">
      <t>キヨ</t>
    </rPh>
    <phoneticPr fontId="5"/>
  </si>
  <si>
    <t>・減免児童数　436人
新型コロナウイルス感染症の影響により私立の認定こども園の利用を自粛した保護者の経済的な負担の軽減に寄与した。</t>
    <rPh sb="1" eb="3">
      <t>ゲンメン</t>
    </rPh>
    <rPh sb="3" eb="5">
      <t>ジドウ</t>
    </rPh>
    <rPh sb="5" eb="6">
      <t>スウ</t>
    </rPh>
    <rPh sb="10" eb="11">
      <t>ニン</t>
    </rPh>
    <rPh sb="31" eb="33">
      <t>ワタクシリツ</t>
    </rPh>
    <rPh sb="34" eb="36">
      <t>ニンテイ</t>
    </rPh>
    <rPh sb="39" eb="40">
      <t>エン</t>
    </rPh>
    <phoneticPr fontId="5"/>
  </si>
  <si>
    <t>事業費計：13,700,410円
・保育料減免給付費：13,700,410円</t>
    <rPh sb="0" eb="3">
      <t>ジギョウヒ</t>
    </rPh>
    <rPh sb="3" eb="4">
      <t>ケイ</t>
    </rPh>
    <rPh sb="15" eb="16">
      <t>エン</t>
    </rPh>
    <rPh sb="19" eb="22">
      <t>ホイクリョウ</t>
    </rPh>
    <rPh sb="22" eb="24">
      <t>ゲンメン</t>
    </rPh>
    <rPh sb="24" eb="26">
      <t>キュウフ</t>
    </rPh>
    <rPh sb="26" eb="27">
      <t>ヒ</t>
    </rPh>
    <rPh sb="38" eb="39">
      <t>エン</t>
    </rPh>
    <phoneticPr fontId="5"/>
  </si>
  <si>
    <t>事業費計：6,019,150円
・保育料減免給付費：6,019,150円</t>
    <phoneticPr fontId="5"/>
  </si>
  <si>
    <t>・減免児童数　294人
新型コロナウイルス感染症の影響により私立の地域型保育事業所の利用を自粛した保護者の経済的な負担の軽減に寄与した。</t>
    <rPh sb="1" eb="3">
      <t>ゲンメン</t>
    </rPh>
    <rPh sb="3" eb="5">
      <t>ジドウ</t>
    </rPh>
    <rPh sb="5" eb="6">
      <t>スウ</t>
    </rPh>
    <rPh sb="10" eb="11">
      <t>ニン</t>
    </rPh>
    <rPh sb="31" eb="33">
      <t>ワタクシリツ</t>
    </rPh>
    <rPh sb="34" eb="36">
      <t>チイキ</t>
    </rPh>
    <rPh sb="36" eb="37">
      <t>ガタ</t>
    </rPh>
    <rPh sb="37" eb="39">
      <t>ホイク</t>
    </rPh>
    <rPh sb="39" eb="42">
      <t>ジギョウショ</t>
    </rPh>
    <phoneticPr fontId="5"/>
  </si>
  <si>
    <t>①新型コロナウイルス感染症の拡大防止を図るために地域型保育施設の利用を自粛した利用者の負担金を施設側から返還することに伴い追加で必要となる給付費を給付する（市独自分）
②施設利用を自粛した者がいる施設（非課税世帯は無償化の対象となっており負担金が発生していないため対象外）</t>
    <phoneticPr fontId="5"/>
  </si>
  <si>
    <t>事業費計：54,839,930円
・超過勤務手当：30,463,965円
・特殊勤務手当：9,220,000円
・会計年度任用職員人件費（７名分）：15,155,965円</t>
    <rPh sb="0" eb="2">
      <t>ジギョウ</t>
    </rPh>
    <rPh sb="2" eb="3">
      <t>ヒ</t>
    </rPh>
    <rPh sb="3" eb="4">
      <t>ケイ</t>
    </rPh>
    <rPh sb="15" eb="16">
      <t>エン</t>
    </rPh>
    <rPh sb="66" eb="69">
      <t>ジンケンヒ</t>
    </rPh>
    <rPh sb="71" eb="72">
      <t>メイ</t>
    </rPh>
    <rPh sb="72" eb="73">
      <t>ブン</t>
    </rPh>
    <rPh sb="85" eb="86">
      <t>エン</t>
    </rPh>
    <phoneticPr fontId="5"/>
  </si>
  <si>
    <t>①新型コロナウイルス感染症対応のための体制拡充等（医療体制強化PT、不活発化防止PT等）に係る人件費
②市職員</t>
    <phoneticPr fontId="5"/>
  </si>
  <si>
    <t xml:space="preserve">事業費計：10,295,184円
・施設使用料減免額：6,631,313円
（17事業者分）
・市場使用料減免額：3,663,871円
（13事業者分）
</t>
    <rPh sb="0" eb="3">
      <t>ジギョウヒ</t>
    </rPh>
    <rPh sb="3" eb="4">
      <t>ケイ</t>
    </rPh>
    <rPh sb="15" eb="16">
      <t>エン</t>
    </rPh>
    <rPh sb="19" eb="24">
      <t>シセツシヨウリョウ</t>
    </rPh>
    <rPh sb="24" eb="27">
      <t>ゲンメンガク</t>
    </rPh>
    <rPh sb="37" eb="38">
      <t>エン</t>
    </rPh>
    <rPh sb="42" eb="45">
      <t>ジギョウシャ</t>
    </rPh>
    <rPh sb="45" eb="46">
      <t>ブン</t>
    </rPh>
    <rPh sb="49" eb="51">
      <t>シジョウ</t>
    </rPh>
    <rPh sb="72" eb="75">
      <t>ジギョウシャ</t>
    </rPh>
    <rPh sb="75" eb="76">
      <t>ブン</t>
    </rPh>
    <phoneticPr fontId="5"/>
  </si>
  <si>
    <t>事業費計：7,590,500円
・いわき湯本温泉のブランドフレグランス開発業務委託：1,677,500円
・オンラインツアー実施委託料：5,115,000円
・フラWAONカード等購入費：699,000円
・チラシ作成費：99,000円</t>
    <rPh sb="0" eb="3">
      <t>ジギョウヒ</t>
    </rPh>
    <rPh sb="3" eb="4">
      <t>ケイ</t>
    </rPh>
    <rPh sb="14" eb="15">
      <t>エン</t>
    </rPh>
    <rPh sb="21" eb="23">
      <t>ユモト</t>
    </rPh>
    <rPh sb="23" eb="25">
      <t>オンセン</t>
    </rPh>
    <rPh sb="90" eb="91">
      <t>トウ</t>
    </rPh>
    <rPh sb="102" eb="103">
      <t>エン</t>
    </rPh>
    <rPh sb="108" eb="110">
      <t>サクセイ</t>
    </rPh>
    <rPh sb="110" eb="111">
      <t>ヒ</t>
    </rPh>
    <rPh sb="118" eb="119">
      <t>エン</t>
    </rPh>
    <phoneticPr fontId="5"/>
  </si>
  <si>
    <t xml:space="preserve">事業費計：5,150,970円
・AI搭載温度スクリーニングカメラ11台：5,150,970円
</t>
    <rPh sb="0" eb="3">
      <t>ジギョウヒ</t>
    </rPh>
    <rPh sb="20" eb="22">
      <t>トウサイ</t>
    </rPh>
    <rPh sb="22" eb="24">
      <t>オンド</t>
    </rPh>
    <rPh sb="36" eb="37">
      <t>ダイ</t>
    </rPh>
    <rPh sb="47" eb="48">
      <t>エン</t>
    </rPh>
    <phoneticPr fontId="5"/>
  </si>
  <si>
    <t>①サーモグラフィーを避難所入口に設置し、避難者等の検温業務を効率化することにより、感染症の拡大を防止する。
②災害時常時開設避難所等</t>
    <phoneticPr fontId="5"/>
  </si>
  <si>
    <t>事業費計：2,135,529円
・手指消毒液（500㎖）1,520本：919,600円
・施設消毒液（1.5ℓ）21本：13,629円
・赤外線体温測定器19台：918,335円
・非接触式体温計19台：64,790円
・モップ・モップ絞り器10本等：96,800円
・フェイスシールド50個等：98,450円
・タオル雑巾（10枚）25袋等：23,925円</t>
    <rPh sb="0" eb="3">
      <t>ジギョウヒ</t>
    </rPh>
    <rPh sb="3" eb="4">
      <t>ケイ</t>
    </rPh>
    <rPh sb="14" eb="15">
      <t>エン</t>
    </rPh>
    <rPh sb="18" eb="19">
      <t>テ</t>
    </rPh>
    <rPh sb="19" eb="20">
      <t>ユビ</t>
    </rPh>
    <rPh sb="20" eb="22">
      <t>ショウドク</t>
    </rPh>
    <rPh sb="22" eb="23">
      <t>エキ</t>
    </rPh>
    <rPh sb="34" eb="35">
      <t>ホン</t>
    </rPh>
    <rPh sb="43" eb="44">
      <t>エン</t>
    </rPh>
    <rPh sb="46" eb="48">
      <t>シセツ</t>
    </rPh>
    <rPh sb="48" eb="50">
      <t>ショウドク</t>
    </rPh>
    <rPh sb="50" eb="51">
      <t>エキ</t>
    </rPh>
    <rPh sb="59" eb="60">
      <t>ホン</t>
    </rPh>
    <rPh sb="67" eb="68">
      <t>エン</t>
    </rPh>
    <rPh sb="70" eb="73">
      <t>セキガイセン</t>
    </rPh>
    <rPh sb="73" eb="75">
      <t>タイオン</t>
    </rPh>
    <rPh sb="75" eb="78">
      <t>ソクテイキ</t>
    </rPh>
    <rPh sb="80" eb="81">
      <t>ダイ</t>
    </rPh>
    <rPh sb="89" eb="90">
      <t>エン</t>
    </rPh>
    <rPh sb="92" eb="93">
      <t>ヒ</t>
    </rPh>
    <rPh sb="93" eb="95">
      <t>セッショク</t>
    </rPh>
    <rPh sb="95" eb="96">
      <t>シキ</t>
    </rPh>
    <rPh sb="96" eb="99">
      <t>タイオンケイ</t>
    </rPh>
    <rPh sb="101" eb="102">
      <t>ダイ</t>
    </rPh>
    <rPh sb="109" eb="110">
      <t>エン</t>
    </rPh>
    <rPh sb="119" eb="120">
      <t>シボ</t>
    </rPh>
    <rPh sb="125" eb="126">
      <t>トウ</t>
    </rPh>
    <rPh sb="146" eb="147">
      <t>コ</t>
    </rPh>
    <rPh sb="147" eb="148">
      <t>トウ</t>
    </rPh>
    <rPh sb="155" eb="156">
      <t>エン</t>
    </rPh>
    <rPh sb="161" eb="163">
      <t>ゾウキン</t>
    </rPh>
    <rPh sb="166" eb="167">
      <t>マイ</t>
    </rPh>
    <rPh sb="170" eb="171">
      <t>フクロ</t>
    </rPh>
    <rPh sb="171" eb="172">
      <t>トウ</t>
    </rPh>
    <rPh sb="179" eb="180">
      <t>エン</t>
    </rPh>
    <phoneticPr fontId="5"/>
  </si>
  <si>
    <t>①庁舎等入口への手指消毒液の設置、来庁者の検温のための機器の導入等により、不特定多数の市民が利用する庁舎等における新型コロナウイルス感染症対策として衛生管理を徹底する。また、庁舎内でり患者が判明した際の消毒作業に必要な防護服等の備蓄品を整備する。
②本庁舎、東分庁舎、支所、市民サービスセンター</t>
    <rPh sb="137" eb="139">
      <t>シミン</t>
    </rPh>
    <phoneticPr fontId="5"/>
  </si>
  <si>
    <t>事業費計：254,471,778円
・仮想サーバ関連：71,433,320円
・FAT端末関連（タブレット）：72,739,060円
・ネットワーク関連：3,456,000円
・VPN関連：2,400,000円
・Web会議システム関連：2,588,400円
・スキャナ関連：4,032,000円
・勤怠管理関連：32,073,200円
・システム構築SE費用：42,616,000円
・消費税：23,133,798円</t>
    <rPh sb="0" eb="2">
      <t>ジギョウ</t>
    </rPh>
    <rPh sb="2" eb="3">
      <t>ヒ</t>
    </rPh>
    <rPh sb="3" eb="4">
      <t>ケイ</t>
    </rPh>
    <rPh sb="16" eb="17">
      <t>エン</t>
    </rPh>
    <phoneticPr fontId="5"/>
  </si>
  <si>
    <t>①感染症の影響による行政機能の低下を防止するとともに、職員一人ひとりの事情に応じて多様で柔軟な働き方を推進する観点から、職員がテレワークを実施するために必要な環境整備を行うもの。
②テレワーク実施対象者：200人
市長部局、小外局（各種委員会等）、教育委員会のうち、主な業務が市民対応（窓口）や税情報等の個人情報を所管する所属を除く1,000人の５割（目標）のうちの200人分</t>
    <phoneticPr fontId="5"/>
  </si>
  <si>
    <t>事業費計：41,229,485円
（いわき市光ケーブル整備業務委託）
・いわき芸術文化文化交流館：3,412,200円
・労働福祉会館：2,899,600円
・公営競技事務所：3,943,500円
・サテライトオフィス等実施環境整備業務委託：30,974,185円</t>
    <rPh sb="0" eb="4">
      <t>ジギョウヒケイ</t>
    </rPh>
    <rPh sb="15" eb="16">
      <t>エン</t>
    </rPh>
    <rPh sb="22" eb="23">
      <t>シ</t>
    </rPh>
    <rPh sb="23" eb="24">
      <t>ヒカリ</t>
    </rPh>
    <rPh sb="28" eb="30">
      <t>セイビ</t>
    </rPh>
    <rPh sb="30" eb="32">
      <t>ギョウム</t>
    </rPh>
    <rPh sb="32" eb="34">
      <t>イタク</t>
    </rPh>
    <rPh sb="40" eb="42">
      <t>ゲイジュツ</t>
    </rPh>
    <rPh sb="42" eb="44">
      <t>ブンカ</t>
    </rPh>
    <rPh sb="44" eb="46">
      <t>ブンカ</t>
    </rPh>
    <rPh sb="46" eb="49">
      <t>コウリュウカン</t>
    </rPh>
    <rPh sb="59" eb="60">
      <t>エン</t>
    </rPh>
    <rPh sb="62" eb="64">
      <t>ロウドウ</t>
    </rPh>
    <rPh sb="64" eb="68">
      <t>フクシカイカン</t>
    </rPh>
    <rPh sb="78" eb="79">
      <t>エン</t>
    </rPh>
    <rPh sb="81" eb="85">
      <t>コウエイキョウギ</t>
    </rPh>
    <rPh sb="85" eb="88">
      <t>ジムショ</t>
    </rPh>
    <rPh sb="98" eb="99">
      <t>エン</t>
    </rPh>
    <rPh sb="111" eb="112">
      <t>トウ</t>
    </rPh>
    <rPh sb="112" eb="114">
      <t>ジッシ</t>
    </rPh>
    <rPh sb="114" eb="116">
      <t>カンキョウ</t>
    </rPh>
    <rPh sb="116" eb="118">
      <t>セイビ</t>
    </rPh>
    <rPh sb="118" eb="120">
      <t>ギョウム</t>
    </rPh>
    <rPh sb="120" eb="122">
      <t>イタク</t>
    </rPh>
    <rPh sb="133" eb="134">
      <t>エン</t>
    </rPh>
    <phoneticPr fontId="5"/>
  </si>
  <si>
    <t>事業費計295,747,264円
・電気通信事業者への光ファイバー回線整備（民間負担分）支援のための負担金：295,654,000円
・電気通信事業者への光ファイバー回線運営支援（市負担分）のための負担金：93,264円</t>
    <rPh sb="0" eb="2">
      <t>ジギョウ</t>
    </rPh>
    <rPh sb="2" eb="3">
      <t>ヒ</t>
    </rPh>
    <rPh sb="3" eb="4">
      <t>ケイ</t>
    </rPh>
    <rPh sb="15" eb="16">
      <t>エン</t>
    </rPh>
    <rPh sb="19" eb="21">
      <t>デンキ</t>
    </rPh>
    <rPh sb="21" eb="23">
      <t>ツウシン</t>
    </rPh>
    <rPh sb="23" eb="26">
      <t>ジギョウシャ</t>
    </rPh>
    <rPh sb="28" eb="29">
      <t>ヒカリ</t>
    </rPh>
    <rPh sb="34" eb="36">
      <t>カイセン</t>
    </rPh>
    <rPh sb="36" eb="38">
      <t>セイビ</t>
    </rPh>
    <rPh sb="39" eb="41">
      <t>ミンカン</t>
    </rPh>
    <rPh sb="41" eb="43">
      <t>フタン</t>
    </rPh>
    <rPh sb="43" eb="44">
      <t>ブン</t>
    </rPh>
    <rPh sb="45" eb="47">
      <t>シエン</t>
    </rPh>
    <rPh sb="51" eb="54">
      <t>フタンキン</t>
    </rPh>
    <rPh sb="66" eb="67">
      <t>エン</t>
    </rPh>
    <rPh sb="78" eb="79">
      <t>ヒカリ</t>
    </rPh>
    <rPh sb="84" eb="86">
      <t>カイセン</t>
    </rPh>
    <rPh sb="86" eb="88">
      <t>ウンエイ</t>
    </rPh>
    <rPh sb="88" eb="90">
      <t>シエン</t>
    </rPh>
    <rPh sb="91" eb="92">
      <t>シ</t>
    </rPh>
    <rPh sb="92" eb="94">
      <t>フタン</t>
    </rPh>
    <rPh sb="94" eb="95">
      <t>ブン</t>
    </rPh>
    <rPh sb="100" eb="103">
      <t>フタンキン</t>
    </rPh>
    <rPh sb="110" eb="111">
      <t>エン</t>
    </rPh>
    <phoneticPr fontId="5"/>
  </si>
  <si>
    <t>光ファイバー回線未整備地区である三和、田人、川前、小川の一部を対象に、当事業により光ファイバー回線の整備を行った。新型コロナウイルス感染症対策として、テレワークやオンライン学習など「新しい生活様式」に対応するため、市内全域で光ファイバー回線による超高速ブロードバンドサービスを利用できる環境を整備したことから、情報通信格差の是正が図られた。</t>
    <rPh sb="0" eb="1">
      <t>ヒカリ</t>
    </rPh>
    <rPh sb="6" eb="8">
      <t>カイセン</t>
    </rPh>
    <rPh sb="8" eb="11">
      <t>ミセイビ</t>
    </rPh>
    <rPh sb="11" eb="13">
      <t>チク</t>
    </rPh>
    <rPh sb="16" eb="18">
      <t>ミワ</t>
    </rPh>
    <rPh sb="19" eb="21">
      <t>タビト</t>
    </rPh>
    <rPh sb="22" eb="24">
      <t>カワマエ</t>
    </rPh>
    <rPh sb="25" eb="27">
      <t>オガワ</t>
    </rPh>
    <rPh sb="28" eb="30">
      <t>イチブ</t>
    </rPh>
    <rPh sb="31" eb="33">
      <t>タイショウ</t>
    </rPh>
    <rPh sb="35" eb="36">
      <t>トウ</t>
    </rPh>
    <rPh sb="36" eb="38">
      <t>ジギョウ</t>
    </rPh>
    <rPh sb="41" eb="42">
      <t>ヒカリ</t>
    </rPh>
    <rPh sb="47" eb="49">
      <t>カイセン</t>
    </rPh>
    <rPh sb="50" eb="52">
      <t>セイビ</t>
    </rPh>
    <rPh sb="53" eb="54">
      <t>オコナ</t>
    </rPh>
    <rPh sb="57" eb="59">
      <t>シンガタ</t>
    </rPh>
    <rPh sb="66" eb="69">
      <t>カンセンショウ</t>
    </rPh>
    <rPh sb="69" eb="71">
      <t>タイサク</t>
    </rPh>
    <rPh sb="86" eb="88">
      <t>ガクシュウ</t>
    </rPh>
    <rPh sb="91" eb="92">
      <t>アタラ</t>
    </rPh>
    <rPh sb="94" eb="96">
      <t>セイカツ</t>
    </rPh>
    <rPh sb="96" eb="98">
      <t>ヨウシキ</t>
    </rPh>
    <rPh sb="100" eb="102">
      <t>タイオウ</t>
    </rPh>
    <rPh sb="107" eb="109">
      <t>シナイ</t>
    </rPh>
    <rPh sb="109" eb="111">
      <t>ゼンイキ</t>
    </rPh>
    <rPh sb="112" eb="113">
      <t>ヒカリ</t>
    </rPh>
    <rPh sb="118" eb="120">
      <t>カイセン</t>
    </rPh>
    <rPh sb="123" eb="126">
      <t>チョウコウソク</t>
    </rPh>
    <rPh sb="138" eb="140">
      <t>リヨウ</t>
    </rPh>
    <rPh sb="143" eb="145">
      <t>カンキョウ</t>
    </rPh>
    <rPh sb="146" eb="148">
      <t>セイビ</t>
    </rPh>
    <rPh sb="162" eb="164">
      <t>ゼセイ</t>
    </rPh>
    <rPh sb="165" eb="166">
      <t>ハカ</t>
    </rPh>
    <phoneticPr fontId="5"/>
  </si>
  <si>
    <t>①新型コロナウィルス感染症への対応として、テレワークやオンライン学習など「新たな生活様式」に必要となる情報通信基盤の整備のため、光ファイバー回線未整備地区における電気通信事業者による整備事業等に対しての支援を行うもの。
※No91と同事業
②電気通信事業者</t>
    <rPh sb="116" eb="117">
      <t>ドウ</t>
    </rPh>
    <rPh sb="117" eb="119">
      <t>ジギョウ</t>
    </rPh>
    <phoneticPr fontId="5"/>
  </si>
  <si>
    <t xml:space="preserve">事業費計：45,241,632円
・温泉使用料減免に伴う一般会計繰出金：45,241,632円
</t>
    <rPh sb="0" eb="2">
      <t>ジギョウ</t>
    </rPh>
    <rPh sb="2" eb="3">
      <t>ヒ</t>
    </rPh>
    <rPh sb="3" eb="4">
      <t>ケイ</t>
    </rPh>
    <rPh sb="15" eb="16">
      <t>エン</t>
    </rPh>
    <rPh sb="19" eb="21">
      <t>オンセン</t>
    </rPh>
    <rPh sb="21" eb="24">
      <t>シヨウリョウ</t>
    </rPh>
    <rPh sb="24" eb="26">
      <t>ゲンメン</t>
    </rPh>
    <rPh sb="27" eb="28">
      <t>トモナ</t>
    </rPh>
    <rPh sb="29" eb="31">
      <t>イッパン</t>
    </rPh>
    <rPh sb="31" eb="33">
      <t>カイケイ</t>
    </rPh>
    <rPh sb="33" eb="35">
      <t>クリダ</t>
    </rPh>
    <rPh sb="35" eb="36">
      <t>キン</t>
    </rPh>
    <rPh sb="47" eb="48">
      <t>エン</t>
    </rPh>
    <phoneticPr fontId="4"/>
  </si>
  <si>
    <t>・減免実績金額　45,241,632円
・減免期間　令和２年４月～令和３年３月
・対象事業者　常磐湯本温泉において、営業用として温泉の給湯を受けている旅館及びホテル（22件）
常磐湯本温泉において温泉の給湯を受けている旅館及びホテルに対して、温泉使用料の減免することで、事業者の事業継続に寄与した。</t>
    <rPh sb="89" eb="93">
      <t>ジョウバンユモト</t>
    </rPh>
    <rPh sb="93" eb="95">
      <t>オンセン</t>
    </rPh>
    <rPh sb="99" eb="101">
      <t>オンセン</t>
    </rPh>
    <rPh sb="102" eb="104">
      <t>キュウトウ</t>
    </rPh>
    <rPh sb="105" eb="106">
      <t>ウ</t>
    </rPh>
    <rPh sb="110" eb="112">
      <t>リョカン</t>
    </rPh>
    <rPh sb="112" eb="113">
      <t>オヨ</t>
    </rPh>
    <rPh sb="118" eb="119">
      <t>タイ</t>
    </rPh>
    <rPh sb="122" eb="124">
      <t>オンセン</t>
    </rPh>
    <rPh sb="124" eb="127">
      <t>シヨウリョウ</t>
    </rPh>
    <rPh sb="128" eb="130">
      <t>ゲンメン</t>
    </rPh>
    <rPh sb="136" eb="139">
      <t>ジギョウシャ</t>
    </rPh>
    <rPh sb="140" eb="142">
      <t>ジギョウ</t>
    </rPh>
    <rPh sb="142" eb="144">
      <t>ケイゾク</t>
    </rPh>
    <rPh sb="145" eb="147">
      <t>キヨ</t>
    </rPh>
    <phoneticPr fontId="4"/>
  </si>
  <si>
    <t>事業費計：1,183,237円
・赤外線体温測定器７台：367,180円
・非接触型体温計８台：39,490円
・消毒液（手指用）：242,715円
・消毒液（器具用）：106,370円
・ウェットシート（100枚入）345箱：341,550円
・マスク（50枚入）66箱：47,102円
・プラスチック手袋（100枚入）33箱：38,830円</t>
    <rPh sb="0" eb="3">
      <t>ジギョウヒ</t>
    </rPh>
    <rPh sb="3" eb="4">
      <t>ケイ</t>
    </rPh>
    <rPh sb="14" eb="15">
      <t>エン</t>
    </rPh>
    <rPh sb="153" eb="155">
      <t>テブクロ</t>
    </rPh>
    <phoneticPr fontId="5"/>
  </si>
  <si>
    <t>①赤外線体温測定器、非接触式体温計、消毒液等を購入し、来館者の安全・安心を確保する。
②市民会館(小名浜、勿来、常磐)、草野心平記念文学館・草野心平生家、アンモナイトセンター、考古資料館、暮らしの伝承郷</t>
    <phoneticPr fontId="5"/>
  </si>
  <si>
    <t>事業費計：25,828,000円
・美術館空調自動制御設備中央監視装置廻り更新業務委託：25,828,000円</t>
    <rPh sb="0" eb="2">
      <t>ジギョウ</t>
    </rPh>
    <rPh sb="2" eb="3">
      <t>ヒ</t>
    </rPh>
    <rPh sb="3" eb="4">
      <t>ケイ</t>
    </rPh>
    <rPh sb="15" eb="16">
      <t>エン</t>
    </rPh>
    <rPh sb="55" eb="56">
      <t>エン</t>
    </rPh>
    <phoneticPr fontId="5"/>
  </si>
  <si>
    <t>①窓の開放による換気ができない展示室等を一定の温湿度に保ちながら、必要換気量を確保するため、館内空調設備を改修する。
②美術館</t>
    <phoneticPr fontId="5"/>
  </si>
  <si>
    <t>事業費計：748,500円
・AI搭載温度スクリーニングカメラ１台：643,500円
・非接触高感度温度計２台：10,100円
・手指消毒液等：94,900円</t>
    <rPh sb="0" eb="2">
      <t>ジギョウ</t>
    </rPh>
    <rPh sb="2" eb="3">
      <t>ヒ</t>
    </rPh>
    <rPh sb="3" eb="4">
      <t>ケイ</t>
    </rPh>
    <rPh sb="12" eb="13">
      <t>エン</t>
    </rPh>
    <rPh sb="18" eb="20">
      <t>トウサイ</t>
    </rPh>
    <rPh sb="33" eb="34">
      <t>ダイ</t>
    </rPh>
    <rPh sb="42" eb="43">
      <t>エン</t>
    </rPh>
    <rPh sb="48" eb="51">
      <t>コウカンド</t>
    </rPh>
    <rPh sb="51" eb="54">
      <t>オンドケイ</t>
    </rPh>
    <rPh sb="55" eb="56">
      <t>ダイ</t>
    </rPh>
    <rPh sb="63" eb="64">
      <t>エン</t>
    </rPh>
    <rPh sb="71" eb="72">
      <t>トウ</t>
    </rPh>
    <rPh sb="79" eb="80">
      <t>エン</t>
    </rPh>
    <phoneticPr fontId="5"/>
  </si>
  <si>
    <t>①赤外線カメラ、非接触式体温計、消毒液を購入し、来館者の安全・安心を確保する。
②美術館</t>
    <phoneticPr fontId="5"/>
  </si>
  <si>
    <t>①感染・まん延防止の衛生対策・環境整備により、体育施設内の感染拡大防止策を徹底し、職員・利用者等の安全性を確保する。
②体育施設(指定管理者)：15施設</t>
    <phoneticPr fontId="5"/>
  </si>
  <si>
    <t>①当該施設における適正な空気循環及び換気を実現し、換気の悪い密閉空間を作らないことを目的とし、空調設備の改修等により、新型コロナウイルス感染症感染拡大の対策を図る。
②いわき市海竜の里センター</t>
    <phoneticPr fontId="5"/>
  </si>
  <si>
    <t>①当該施設における適正な空気循環及び換気を実現し、換気の悪い密閉空間を作らないことを目的とし、空調設備の改修等により、新型コロナウイルス感染症感染拡大の対策を図る。
②いわき市勿来関文学歴史館</t>
    <phoneticPr fontId="5"/>
  </si>
  <si>
    <t>①当該施設における適正な空気循環及び換気を実現し、換気の悪い密閉空間を作らないことを目的とし、空調設備の改修等により、新型コロナウイルス感染症感染拡大の対策を図る。
②いわき新舞子ハイツ</t>
    <phoneticPr fontId="5"/>
  </si>
  <si>
    <t>事業費計：183,370,000円
・徳風園居住棟空調設備整備委託：183,370,000円</t>
    <rPh sb="0" eb="3">
      <t>ジギョウヒ</t>
    </rPh>
    <rPh sb="3" eb="4">
      <t>ケイ</t>
    </rPh>
    <rPh sb="16" eb="17">
      <t>エン</t>
    </rPh>
    <rPh sb="20" eb="23">
      <t>トクフウエン</t>
    </rPh>
    <rPh sb="23" eb="26">
      <t>キョジュウトウ</t>
    </rPh>
    <rPh sb="26" eb="30">
      <t>クウチョウセツビ</t>
    </rPh>
    <rPh sb="30" eb="32">
      <t>セイビ</t>
    </rPh>
    <rPh sb="32" eb="34">
      <t>イタク</t>
    </rPh>
    <rPh sb="46" eb="47">
      <t>エン</t>
    </rPh>
    <phoneticPr fontId="5"/>
  </si>
  <si>
    <t>①面談室等５部屋の空調設備が故障し使用不可となっている。空調機器を使用せずに窓・ドアの開閉により換気を行うと、居室内の室温が外気温の影響を大きく受けてしまい、高齢者の体調不良につながる恐れがあることから、空調設備を新たに設置し、空調機器による換気を基本とすることで、高齢者の健康に配慮しながら、３密を回避する。
②養護老人ホームいわき市徳風園</t>
    <phoneticPr fontId="5"/>
  </si>
  <si>
    <t>事業費計：307,670,000円
・総合保健福祉センター空調自動制御設備・中央監視装置等更新修繕：109,450,000円
・総合保健福祉センター空冷チラー更新修繕：73,150,000円
・総合保健福祉センター空調用インバータ交換工事：5,280,000円
・総合保健福祉センター空調設備更新工事設計委託：3,190,000円
・総合保健福祉センター空気調和設備改修工事：116,600,000円</t>
    <rPh sb="0" eb="2">
      <t>ジギョウ</t>
    </rPh>
    <rPh sb="2" eb="3">
      <t>ヒ</t>
    </rPh>
    <rPh sb="3" eb="4">
      <t>ケイ</t>
    </rPh>
    <rPh sb="16" eb="17">
      <t>エン</t>
    </rPh>
    <rPh sb="62" eb="63">
      <t>エン</t>
    </rPh>
    <rPh sb="95" eb="96">
      <t>エン</t>
    </rPh>
    <rPh sb="130" eb="131">
      <t>エン</t>
    </rPh>
    <rPh sb="165" eb="166">
      <t>エン</t>
    </rPh>
    <rPh sb="200" eb="201">
      <t>エン</t>
    </rPh>
    <phoneticPr fontId="5"/>
  </si>
  <si>
    <t>事業費計：4,575,340円
・ノートパソコン1台：127,500円
・タブレット端末12台：774,000円
・ポケットWi-Fi13台：2,759,900円
・集団操作指導：50,000円
・個別操作指導：260,000円
・動画編集ソフト：34,000円
・音声翻訳ソフト：24,000円
・初期設定13台：130,000円
・消費税：415,940円</t>
    <rPh sb="2" eb="3">
      <t>ヒ</t>
    </rPh>
    <rPh sb="3" eb="4">
      <t>ケイ</t>
    </rPh>
    <rPh sb="26" eb="27">
      <t>ダイ</t>
    </rPh>
    <rPh sb="35" eb="36">
      <t>エン</t>
    </rPh>
    <rPh sb="56" eb="57">
      <t>エン</t>
    </rPh>
    <rPh sb="84" eb="86">
      <t>シュウダン</t>
    </rPh>
    <rPh sb="86" eb="90">
      <t>ソウサシドウ</t>
    </rPh>
    <rPh sb="97" eb="98">
      <t>エン</t>
    </rPh>
    <rPh sb="100" eb="102">
      <t>コベツ</t>
    </rPh>
    <rPh sb="102" eb="104">
      <t>ソウサ</t>
    </rPh>
    <rPh sb="104" eb="106">
      <t>シドウ</t>
    </rPh>
    <rPh sb="114" eb="115">
      <t>エン</t>
    </rPh>
    <rPh sb="117" eb="119">
      <t>ドウガ</t>
    </rPh>
    <rPh sb="119" eb="121">
      <t>ヘンシュウ</t>
    </rPh>
    <rPh sb="131" eb="132">
      <t>エン</t>
    </rPh>
    <rPh sb="134" eb="136">
      <t>オンセイ</t>
    </rPh>
    <rPh sb="136" eb="138">
      <t>ホンヤク</t>
    </rPh>
    <rPh sb="148" eb="149">
      <t>エン</t>
    </rPh>
    <rPh sb="151" eb="155">
      <t>ショキセッテイ</t>
    </rPh>
    <rPh sb="157" eb="158">
      <t>ダイ</t>
    </rPh>
    <rPh sb="166" eb="167">
      <t>エン</t>
    </rPh>
    <rPh sb="169" eb="172">
      <t>ショウヒゼイ</t>
    </rPh>
    <rPh sb="180" eb="181">
      <t>エン</t>
    </rPh>
    <phoneticPr fontId="5"/>
  </si>
  <si>
    <t>①市民後見人が実施する被成年後見人等への訪問活動のオンライン化及び家庭裁判所等へ提出する書類作成用のPC端末等を導入することで、遠隔による市民後見活動及び支援が可能となることから、感染予防に努められる。
②市民後見人等</t>
    <phoneticPr fontId="5"/>
  </si>
  <si>
    <t>①市健康・福祉プラザは年間30万人が利用し、その多くが高齢者となっている。空調に係る設備を改修することで、換気を改善し、感染症を予防する。
②健康・福祉プラザ</t>
    <phoneticPr fontId="5"/>
  </si>
  <si>
    <t>事業費計：2,948,000円
・空調設備改修工事：2,948,000円</t>
    <rPh sb="3" eb="4">
      <t>ケイ</t>
    </rPh>
    <rPh sb="18" eb="20">
      <t>クウチョウ</t>
    </rPh>
    <rPh sb="20" eb="22">
      <t>セツビ</t>
    </rPh>
    <rPh sb="22" eb="24">
      <t>カイシュウ</t>
    </rPh>
    <rPh sb="24" eb="26">
      <t>コウジ</t>
    </rPh>
    <rPh sb="36" eb="37">
      <t>エン</t>
    </rPh>
    <phoneticPr fontId="5"/>
  </si>
  <si>
    <t>事業費計：1,155,000円
・空調設備改修工事：1,155,000円</t>
    <rPh sb="3" eb="4">
      <t>ケイ</t>
    </rPh>
    <rPh sb="22" eb="24">
      <t>カイシュウ</t>
    </rPh>
    <rPh sb="36" eb="37">
      <t>エン</t>
    </rPh>
    <phoneticPr fontId="5"/>
  </si>
  <si>
    <t>事業費計：17,043,400円
・空調設備改修工事：16,390,000円
・備品購入費（衝立）：653,400円</t>
    <rPh sb="0" eb="2">
      <t>ジギョウ</t>
    </rPh>
    <rPh sb="2" eb="3">
      <t>ヒ</t>
    </rPh>
    <rPh sb="3" eb="4">
      <t>ケイ</t>
    </rPh>
    <rPh sb="15" eb="16">
      <t>エン</t>
    </rPh>
    <rPh sb="23" eb="25">
      <t>カイシュウ</t>
    </rPh>
    <rPh sb="47" eb="49">
      <t>ツイタテ</t>
    </rPh>
    <phoneticPr fontId="5"/>
  </si>
  <si>
    <t>事業費計：22,165,000円
・空調設備設置工事：22,165,000円</t>
    <rPh sb="0" eb="3">
      <t>ジギョウヒ</t>
    </rPh>
    <rPh sb="3" eb="4">
      <t>ケイ</t>
    </rPh>
    <rPh sb="15" eb="16">
      <t>エン</t>
    </rPh>
    <rPh sb="19" eb="21">
      <t>クウチョウ</t>
    </rPh>
    <rPh sb="21" eb="23">
      <t>セツビ</t>
    </rPh>
    <rPh sb="23" eb="25">
      <t>セッチ</t>
    </rPh>
    <rPh sb="25" eb="27">
      <t>コウジ</t>
    </rPh>
    <rPh sb="38" eb="39">
      <t>エン</t>
    </rPh>
    <phoneticPr fontId="5"/>
  </si>
  <si>
    <t>事業費計：2,076,800円
・障がい者雇用企業等PR動画作成業務委託料：1,999,800円
・障がい者雇用企業ＰＲ動画用チラシ印刷費：77,000円</t>
    <rPh sb="37" eb="38">
      <t>リョウ</t>
    </rPh>
    <rPh sb="48" eb="49">
      <t>エン</t>
    </rPh>
    <rPh sb="67" eb="69">
      <t>インサツ</t>
    </rPh>
    <rPh sb="69" eb="70">
      <t>ヒ</t>
    </rPh>
    <rPh sb="77" eb="78">
      <t>エン</t>
    </rPh>
    <phoneticPr fontId="5"/>
  </si>
  <si>
    <t>・障がい者雇用企業ＰＲ動画　８本作成
作成した障がい者雇用企業ＰＲ動画を市内支援学校４校及び管内ハローワーク、就労支援機関等へ配布し、コロナ禍における障がい者と各企業のマッチングの場を創出した。</t>
    <rPh sb="15" eb="16">
      <t>ホン</t>
    </rPh>
    <rPh sb="16" eb="18">
      <t>サクセイ</t>
    </rPh>
    <rPh sb="20" eb="22">
      <t>サクセイ</t>
    </rPh>
    <rPh sb="47" eb="49">
      <t>カンナイ</t>
    </rPh>
    <rPh sb="64" eb="66">
      <t>ハイフ</t>
    </rPh>
    <rPh sb="71" eb="72">
      <t>カ</t>
    </rPh>
    <rPh sb="76" eb="77">
      <t>ショウ</t>
    </rPh>
    <rPh sb="79" eb="80">
      <t>シャ</t>
    </rPh>
    <phoneticPr fontId="5"/>
  </si>
  <si>
    <t>①新型コロナウイルス感染症の影響により、例年ハローワークと市の共催で実施し、多くの障がい者が参加している「障害者就職面接会」が今年度は中止となったことから、障がい者雇用を検討している企業のPR動画を作成し、「市公式HP」に掲載したり、各福祉施設等にDVDを貸し出すことなどにより、障がい者と各企業のマッチングの場を創出するもの。
②障がい者、障がい者雇用企業</t>
    <phoneticPr fontId="5"/>
  </si>
  <si>
    <t>①市民の日常生活及び社会生活を支える市内の交通事業者に対し車両維持に係る費用の一部を支援する。
②バス・タクシー事業者</t>
    <phoneticPr fontId="5"/>
  </si>
  <si>
    <t>①利用者が多く感染リスクが比較的高い公園施設において、消毒用品や申請窓口等へのマスクなど衛生用品を備蓄するとともに、非接触型体温測定器の配置により、再開した公園施設における感染拡大を防止し、「新しい生活様式」の下での安心・安全な施設利用を促す。
②21世紀の森公園（いわきｸﾞﾘｰﾝｽﾀｼﾞｱﾑ、ｸﾞﾘｰﾝﾌｨｰﾙﾄﾞ、ｸﾞﾘｰﾝﾍﾞｰｽ）、三崎公園（いわきﾏﾘﾝﾀﾜｰ、野外音楽堂）、勿来の関公園（吹風殿）、公園緑地課</t>
    <phoneticPr fontId="5"/>
  </si>
  <si>
    <t>事業費計：165,475,432円
・空調設備設置工事：165,475,432円</t>
    <rPh sb="20" eb="22">
      <t>クウチョウ</t>
    </rPh>
    <rPh sb="22" eb="24">
      <t>セツビ</t>
    </rPh>
    <rPh sb="24" eb="26">
      <t>セッチ</t>
    </rPh>
    <rPh sb="26" eb="28">
      <t>コウジ</t>
    </rPh>
    <rPh sb="40" eb="41">
      <t>エン</t>
    </rPh>
    <phoneticPr fontId="5"/>
  </si>
  <si>
    <t>事業費計：18,160,827円
・学校臨時休業対策費補助金：18,160,827円
(パン　　1,887,477円)
(米飯  　7,175,299円)
(ソフト麺　734,753円)
(中華麺　 580,929円)
(牛乳　　7,782,369円)</t>
    <rPh sb="0" eb="2">
      <t>ジギョウ</t>
    </rPh>
    <rPh sb="2" eb="3">
      <t>ヒ</t>
    </rPh>
    <rPh sb="3" eb="4">
      <t>ケイ</t>
    </rPh>
    <rPh sb="15" eb="16">
      <t>エン</t>
    </rPh>
    <rPh sb="19" eb="21">
      <t>ガッコウ</t>
    </rPh>
    <rPh sb="21" eb="23">
      <t>リンジ</t>
    </rPh>
    <rPh sb="23" eb="25">
      <t>キュウギョウ</t>
    </rPh>
    <rPh sb="25" eb="27">
      <t>タイサク</t>
    </rPh>
    <rPh sb="27" eb="28">
      <t>ヒ</t>
    </rPh>
    <rPh sb="28" eb="31">
      <t>ホジョキン</t>
    </rPh>
    <rPh sb="58" eb="59">
      <t>エン</t>
    </rPh>
    <rPh sb="62" eb="64">
      <t>ベイハン</t>
    </rPh>
    <rPh sb="76" eb="77">
      <t>エン</t>
    </rPh>
    <rPh sb="83" eb="84">
      <t>メン</t>
    </rPh>
    <rPh sb="92" eb="93">
      <t>エン</t>
    </rPh>
    <rPh sb="96" eb="98">
      <t>チュウカ</t>
    </rPh>
    <rPh sb="98" eb="99">
      <t>メン</t>
    </rPh>
    <rPh sb="108" eb="109">
      <t>エン</t>
    </rPh>
    <rPh sb="112" eb="114">
      <t>ギュウニュウ</t>
    </rPh>
    <rPh sb="125" eb="126">
      <t>エン</t>
    </rPh>
    <phoneticPr fontId="5"/>
  </si>
  <si>
    <t>事業費計：37,400,000円
・空調設備改修工事：37,400,000円</t>
    <rPh sb="0" eb="3">
      <t>ジギョウヒ</t>
    </rPh>
    <rPh sb="3" eb="4">
      <t>ケイ</t>
    </rPh>
    <rPh sb="15" eb="16">
      <t>エン</t>
    </rPh>
    <rPh sb="23" eb="25">
      <t>カイシュウ</t>
    </rPh>
    <rPh sb="38" eb="39">
      <t>エン</t>
    </rPh>
    <phoneticPr fontId="5"/>
  </si>
  <si>
    <t>整備箇所（５箇所）
・いわき芸術文化交流館　　・労働福祉会館
・公営競技事務所　　　　　　・文化センター
・平第二小学校（マナビィ館）
本庁舎付近の公共施設等をサテライトオフィスや仮庁舎として利用できるよう、地域イントラネットの情報通信環境を整備し、「新型インフルエンザ等に係るいわき市業務継続計画」に基づき、「非常時優先業務体制」が発動された際にサテライトオフィスとして開設することにより、感染拡大を防ぎ、業務の継続に寄与した。</t>
    <rPh sb="197" eb="199">
      <t>カンセン</t>
    </rPh>
    <rPh sb="199" eb="201">
      <t>カクダイ</t>
    </rPh>
    <rPh sb="202" eb="203">
      <t>フセ</t>
    </rPh>
    <rPh sb="205" eb="207">
      <t>ギョウム</t>
    </rPh>
    <rPh sb="208" eb="210">
      <t>ケイゾク</t>
    </rPh>
    <rPh sb="211" eb="213">
      <t>キヨ</t>
    </rPh>
    <phoneticPr fontId="5"/>
  </si>
  <si>
    <t>水道施設維持管理業務の継続を図るため、分散勤務に係る執務室を整備することにより、新型コロナウイルス感染拡大による影響が長期化する中、分散勤務の環境整備を実施し、業務の継続に寄与した。</t>
    <rPh sb="8" eb="10">
      <t>ギョウム</t>
    </rPh>
    <rPh sb="14" eb="15">
      <t>ハカ</t>
    </rPh>
    <rPh sb="24" eb="25">
      <t>カカ</t>
    </rPh>
    <rPh sb="80" eb="82">
      <t>ギョウム</t>
    </rPh>
    <rPh sb="83" eb="85">
      <t>ケイゾク</t>
    </rPh>
    <phoneticPr fontId="5"/>
  </si>
  <si>
    <t>①市民生活に不可欠な水道水の安定供給を維持するため、分散勤務環境の整備を行う。
②いわき市水道局</t>
    <phoneticPr fontId="5"/>
  </si>
  <si>
    <t>事業費計：7,115,296円
・Wed会議用環境整備：1,099,516円
・マスク、アルコール消毒液等消耗品：6,015,780円</t>
    <rPh sb="0" eb="2">
      <t>ジギョウ</t>
    </rPh>
    <rPh sb="3" eb="4">
      <t>ケイ</t>
    </rPh>
    <rPh sb="14" eb="15">
      <t>エン</t>
    </rPh>
    <rPh sb="21" eb="23">
      <t>カイギ</t>
    </rPh>
    <rPh sb="23" eb="24">
      <t>ヨウ</t>
    </rPh>
    <rPh sb="24" eb="26">
      <t>カンキョウ</t>
    </rPh>
    <rPh sb="26" eb="28">
      <t>セイビ</t>
    </rPh>
    <rPh sb="38" eb="39">
      <t>エン</t>
    </rPh>
    <phoneticPr fontId="5"/>
  </si>
  <si>
    <t>①市民生活に不可欠な水道水の安定供給を維持するため、衛生用品の備蓄等を行う。
②いわき市水道局、来庁者</t>
    <rPh sb="48" eb="50">
      <t>ライチョウ</t>
    </rPh>
    <rPh sb="50" eb="51">
      <t>シャ</t>
    </rPh>
    <phoneticPr fontId="5"/>
  </si>
  <si>
    <t>事業費計：13,962,806円
・テレワーク用端末関連経費：13,962,806円</t>
    <rPh sb="29" eb="31">
      <t>ケイヒ</t>
    </rPh>
    <phoneticPr fontId="5"/>
  </si>
  <si>
    <t>①市民生活に不可欠な水道水の安定供給を維持していくため、分散勤務に加えて、職員がテレワークを実施するために必要な環境整備を行うもの。
➁いわき市水道局</t>
    <rPh sb="71" eb="72">
      <t>シ</t>
    </rPh>
    <rPh sb="72" eb="75">
      <t>スイドウキョク</t>
    </rPh>
    <phoneticPr fontId="5"/>
  </si>
  <si>
    <t>・iTubeへの「もっと広がる学びの輪　いわきWEB公民館」動画投稿数　14本
公民館における各種講座のウェブ配信を行うことにより、コロナ禍に対応した学習機会の提供に寄与した。</t>
    <rPh sb="30" eb="35">
      <t>ドウガトウコウスウ</t>
    </rPh>
    <rPh sb="38" eb="39">
      <t>ホン</t>
    </rPh>
    <rPh sb="41" eb="44">
      <t>コウミンカン</t>
    </rPh>
    <rPh sb="48" eb="50">
      <t>カクシュ</t>
    </rPh>
    <rPh sb="50" eb="52">
      <t>コウザ</t>
    </rPh>
    <rPh sb="56" eb="58">
      <t>ハイシン</t>
    </rPh>
    <rPh sb="59" eb="60">
      <t>オコナ</t>
    </rPh>
    <rPh sb="70" eb="71">
      <t>カ</t>
    </rPh>
    <rPh sb="72" eb="74">
      <t>タイオウ</t>
    </rPh>
    <rPh sb="76" eb="78">
      <t>ガクシュウ</t>
    </rPh>
    <rPh sb="78" eb="80">
      <t>キカイ</t>
    </rPh>
    <rPh sb="81" eb="83">
      <t>テイキョウ</t>
    </rPh>
    <rPh sb="84" eb="86">
      <t>キヨ</t>
    </rPh>
    <phoneticPr fontId="5"/>
  </si>
  <si>
    <t>①ウィズコロナの社会において、さらなる感染拡大の状況なども想定しつつ、公民館における各種講座の充実を図るため、講座を動画撮影し、ウェブ配信する体制を構築する。
②市立公民館、市民</t>
    <rPh sb="87" eb="89">
      <t>シミン</t>
    </rPh>
    <phoneticPr fontId="5"/>
  </si>
  <si>
    <t>・対象施設　市内39の宿泊施設
・実施期間　R2.11.20～R3.1.31
・割引利用実績　1,905泊分
コロナ禍において、遠方への移動を控える旅行者が多い中、市民限定での宿泊割引を実施したことで、マイクロツーリズムの推進により、市内宿泊施設の売上に一定の効果があった。</t>
    <rPh sb="59" eb="60">
      <t>ワザワイ</t>
    </rPh>
    <rPh sb="65" eb="67">
      <t>エンポウ</t>
    </rPh>
    <rPh sb="69" eb="71">
      <t>イドウ</t>
    </rPh>
    <rPh sb="72" eb="73">
      <t>ヒカ</t>
    </rPh>
    <rPh sb="75" eb="78">
      <t>リョコウシャ</t>
    </rPh>
    <rPh sb="79" eb="80">
      <t>オオ</t>
    </rPh>
    <rPh sb="81" eb="82">
      <t>ナカ</t>
    </rPh>
    <rPh sb="83" eb="85">
      <t>シミン</t>
    </rPh>
    <rPh sb="85" eb="87">
      <t>ゲンテイ</t>
    </rPh>
    <rPh sb="89" eb="91">
      <t>シュクハク</t>
    </rPh>
    <rPh sb="91" eb="93">
      <t>ワリビキ</t>
    </rPh>
    <rPh sb="94" eb="96">
      <t>ジッシ</t>
    </rPh>
    <rPh sb="112" eb="114">
      <t>スイシン</t>
    </rPh>
    <rPh sb="118" eb="120">
      <t>シナイ</t>
    </rPh>
    <rPh sb="120" eb="122">
      <t>シュクハク</t>
    </rPh>
    <rPh sb="122" eb="124">
      <t>シセツ</t>
    </rPh>
    <rPh sb="125" eb="127">
      <t>ウリアゲ</t>
    </rPh>
    <rPh sb="128" eb="130">
      <t>イッテイ</t>
    </rPh>
    <rPh sb="131" eb="133">
      <t>コウカ</t>
    </rPh>
    <phoneticPr fontId="5"/>
  </si>
  <si>
    <t>事業費計：6,449,912円
・いわき市民限定宿泊費助成事業業務委託：6,449,912円</t>
    <rPh sb="0" eb="2">
      <t>ジギョウ</t>
    </rPh>
    <rPh sb="2" eb="3">
      <t>ヒ</t>
    </rPh>
    <rPh sb="3" eb="4">
      <t>ケイ</t>
    </rPh>
    <rPh sb="14" eb="15">
      <t>エン</t>
    </rPh>
    <rPh sb="21" eb="23">
      <t>シミン</t>
    </rPh>
    <rPh sb="23" eb="25">
      <t>ゲンテイ</t>
    </rPh>
    <rPh sb="25" eb="27">
      <t>シュクハク</t>
    </rPh>
    <rPh sb="27" eb="28">
      <t>ヒ</t>
    </rPh>
    <rPh sb="28" eb="30">
      <t>ジョセイ</t>
    </rPh>
    <rPh sb="30" eb="32">
      <t>ジギョウ</t>
    </rPh>
    <rPh sb="32" eb="34">
      <t>ギョウム</t>
    </rPh>
    <rPh sb="34" eb="36">
      <t>イタク</t>
    </rPh>
    <rPh sb="46" eb="47">
      <t>エン</t>
    </rPh>
    <phoneticPr fontId="5"/>
  </si>
  <si>
    <t>①本市への観光客が減少し、宿泊施設や小売業者等の観光関連産業が低迷していることから、市民による域内観光の充実を推進し、観光業の活性化を図るとともに、市民が地域や市内観光施設等の魅力を再認識する機会とする。
②市民、観光まちづくりビューロー</t>
    <rPh sb="107" eb="109">
      <t>カンコウ</t>
    </rPh>
    <phoneticPr fontId="5"/>
  </si>
  <si>
    <t>・配布施設　市内55の宿泊施設
・実施期間　R2.11.20～R3.1.31
・クーポン配布枚数　93,516枚
・クーポン利用枚数　85,104枚
新型コロナウイルス感染症の影響により、売上が低迷する市内飲食・物販事業者の支援を目的に、クーポン券を配布した。
100,000枚の割当中、93,516枚を配布し、その内、約９割にあたる85,104枚の利用が得られたことにより、市内の飲食店や物販店等の観光関連産業の売上に一定の効果があった。</t>
    <rPh sb="46" eb="47">
      <t>マイ</t>
    </rPh>
    <rPh sb="64" eb="66">
      <t>マイスウ</t>
    </rPh>
    <rPh sb="76" eb="78">
      <t>シンガタ</t>
    </rPh>
    <rPh sb="85" eb="88">
      <t>カンセンショウ</t>
    </rPh>
    <rPh sb="89" eb="91">
      <t>エイキョウ</t>
    </rPh>
    <rPh sb="95" eb="96">
      <t>ウ</t>
    </rPh>
    <rPh sb="96" eb="97">
      <t>ア</t>
    </rPh>
    <rPh sb="98" eb="100">
      <t>テイメイ</t>
    </rPh>
    <rPh sb="102" eb="104">
      <t>シナイ</t>
    </rPh>
    <rPh sb="104" eb="106">
      <t>インショク</t>
    </rPh>
    <rPh sb="107" eb="109">
      <t>ブッパン</t>
    </rPh>
    <rPh sb="109" eb="111">
      <t>ジギョウ</t>
    </rPh>
    <rPh sb="111" eb="112">
      <t>シャ</t>
    </rPh>
    <rPh sb="113" eb="115">
      <t>シエン</t>
    </rPh>
    <rPh sb="116" eb="118">
      <t>モクテキ</t>
    </rPh>
    <rPh sb="124" eb="125">
      <t>ケン</t>
    </rPh>
    <rPh sb="126" eb="128">
      <t>ハイフ</t>
    </rPh>
    <rPh sb="139" eb="140">
      <t>マイ</t>
    </rPh>
    <rPh sb="141" eb="142">
      <t>ワ</t>
    </rPh>
    <rPh sb="142" eb="143">
      <t>ア</t>
    </rPh>
    <rPh sb="143" eb="144">
      <t>チュウ</t>
    </rPh>
    <rPh sb="151" eb="152">
      <t>マイ</t>
    </rPh>
    <rPh sb="153" eb="155">
      <t>ハイフ</t>
    </rPh>
    <rPh sb="159" eb="160">
      <t>ウチ</t>
    </rPh>
    <rPh sb="161" eb="162">
      <t>ヤク</t>
    </rPh>
    <rPh sb="163" eb="164">
      <t>ワリ</t>
    </rPh>
    <rPh sb="174" eb="175">
      <t>マイ</t>
    </rPh>
    <rPh sb="176" eb="178">
      <t>リヨウ</t>
    </rPh>
    <rPh sb="179" eb="180">
      <t>エ</t>
    </rPh>
    <rPh sb="211" eb="213">
      <t>イッテイ</t>
    </rPh>
    <rPh sb="214" eb="216">
      <t>コウカ</t>
    </rPh>
    <phoneticPr fontId="5"/>
  </si>
  <si>
    <t>①低迷する市内の飲食・物販事業者の売上拡大を図ることを目的に、市民及び観光客に対しクーポン券を発行し、経済活性化を図るとともに、あんしんコロナシステム登録業者の拡大を図るもの。
②市民、観光客、観光まちづくりビューロー</t>
    <phoneticPr fontId="5"/>
  </si>
  <si>
    <t>事業費計：14,130,000円
・新型コロナウイルス感染症対策協力医療機関支援補助金：14,130,000円</t>
    <rPh sb="15" eb="16">
      <t>エン</t>
    </rPh>
    <rPh sb="19" eb="20">
      <t>シン</t>
    </rPh>
    <rPh sb="20" eb="21">
      <t>ガタ</t>
    </rPh>
    <rPh sb="28" eb="31">
      <t>カンセンショウ</t>
    </rPh>
    <rPh sb="31" eb="33">
      <t>タイサク</t>
    </rPh>
    <rPh sb="33" eb="35">
      <t>キョウリョク</t>
    </rPh>
    <rPh sb="35" eb="37">
      <t>イリョウ</t>
    </rPh>
    <rPh sb="37" eb="39">
      <t>キカン</t>
    </rPh>
    <rPh sb="39" eb="41">
      <t>シエン</t>
    </rPh>
    <rPh sb="41" eb="44">
      <t>ホジョキン</t>
    </rPh>
    <rPh sb="55" eb="56">
      <t>エン</t>
    </rPh>
    <phoneticPr fontId="5"/>
  </si>
  <si>
    <t>①新型コロナウイルス感染症患者を診察する可能性の高い医療機関に対し、院内感染防止に係る費用を支援する。
②次の事業等に参加した医療機関（重複不可）
・在宅当番医制事業
・病院群輪番制事業
・帰国者・接触者外来医療機関
・新型コロナウイルス感染症に係る検査の実施医療機関</t>
    <phoneticPr fontId="5"/>
  </si>
  <si>
    <t>事業費計：59,169,000円
・工事設計委託：6,204,000円
・工事費：52,965,000円</t>
    <phoneticPr fontId="5"/>
  </si>
  <si>
    <t>事業費計　2,550,110円
・新型コロナウイルス感染症対応に係る事務職員の超過勤務手当（41人分）：1,802,110円
・新型コロナウイルス感染症対応に係る事務職員の特殊勤務手当（３人分）：582,000円
・新型コロナウイルス感染症対応に係る看護部職員の特殊勤務手当（25人分）：166,000円</t>
    <rPh sb="0" eb="2">
      <t>ジギョウ</t>
    </rPh>
    <rPh sb="2" eb="3">
      <t>ヒ</t>
    </rPh>
    <rPh sb="3" eb="4">
      <t>ケイ</t>
    </rPh>
    <rPh sb="14" eb="15">
      <t>エン</t>
    </rPh>
    <rPh sb="49" eb="51">
      <t>ニンブン</t>
    </rPh>
    <rPh sb="62" eb="63">
      <t>エン</t>
    </rPh>
    <rPh sb="87" eb="89">
      <t>トクシュ</t>
    </rPh>
    <rPh sb="106" eb="107">
      <t>エン</t>
    </rPh>
    <rPh sb="126" eb="128">
      <t>カンゴ</t>
    </rPh>
    <rPh sb="128" eb="129">
      <t>ブ</t>
    </rPh>
    <rPh sb="152" eb="153">
      <t>エン</t>
    </rPh>
    <phoneticPr fontId="5"/>
  </si>
  <si>
    <t>新型コロナウイルス感染症対応にあたる事務職員の超過勤務手当等に係る病院負担の軽減に寄与した。</t>
    <rPh sb="0" eb="2">
      <t>シンガタ</t>
    </rPh>
    <rPh sb="9" eb="12">
      <t>カンセンショウ</t>
    </rPh>
    <rPh sb="12" eb="14">
      <t>タイオウ</t>
    </rPh>
    <rPh sb="18" eb="20">
      <t>ジム</t>
    </rPh>
    <rPh sb="20" eb="22">
      <t>ショクイン</t>
    </rPh>
    <rPh sb="23" eb="25">
      <t>チョウカ</t>
    </rPh>
    <rPh sb="25" eb="27">
      <t>キンム</t>
    </rPh>
    <rPh sb="27" eb="29">
      <t>テアテ</t>
    </rPh>
    <rPh sb="29" eb="30">
      <t>トウ</t>
    </rPh>
    <rPh sb="31" eb="32">
      <t>カカ</t>
    </rPh>
    <rPh sb="33" eb="35">
      <t>ビョウイン</t>
    </rPh>
    <rPh sb="35" eb="37">
      <t>フタン</t>
    </rPh>
    <rPh sb="38" eb="40">
      <t>ケイゲン</t>
    </rPh>
    <rPh sb="41" eb="43">
      <t>キヨ</t>
    </rPh>
    <phoneticPr fontId="5"/>
  </si>
  <si>
    <t>①新型コロナウイルス感染症対応に係る事務職員の超過勤務手当及び危険手当
②いわき市医療センター</t>
    <phoneticPr fontId="5"/>
  </si>
  <si>
    <t>医療センター</t>
    <rPh sb="0" eb="2">
      <t>イリョウ</t>
    </rPh>
    <phoneticPr fontId="3"/>
  </si>
  <si>
    <t>水道局</t>
    <rPh sb="0" eb="2">
      <t>スイドウ</t>
    </rPh>
    <rPh sb="2" eb="3">
      <t>キョク</t>
    </rPh>
    <phoneticPr fontId="3"/>
  </si>
  <si>
    <t>新型コロナウイルス感染症の影響により休業を余儀なくされた施設に対して、経営の健全化に寄与することができた。</t>
    <rPh sb="0" eb="2">
      <t>シンガタ</t>
    </rPh>
    <rPh sb="9" eb="12">
      <t>カンセンショウ</t>
    </rPh>
    <rPh sb="13" eb="15">
      <t>エイキョウ</t>
    </rPh>
    <rPh sb="18" eb="20">
      <t>キュウギョウ</t>
    </rPh>
    <rPh sb="21" eb="23">
      <t>ヨギ</t>
    </rPh>
    <rPh sb="28" eb="30">
      <t>シセツ</t>
    </rPh>
    <rPh sb="31" eb="32">
      <t>タイ</t>
    </rPh>
    <rPh sb="35" eb="37">
      <t>ケイエイ</t>
    </rPh>
    <rPh sb="38" eb="41">
      <t>ケンゼンカ</t>
    </rPh>
    <rPh sb="42" eb="44">
      <t>キヨ</t>
    </rPh>
    <phoneticPr fontId="5"/>
  </si>
  <si>
    <t>事業費計：7,700,000円
・新舞子ハイツに対する協力金：4,800,000円
・田人おふくろの宿に対する協力金：600,000円
・マリンタワー・野外音楽堂に対する協力金：2,300,000円</t>
    <rPh sb="0" eb="2">
      <t>ジギョウ</t>
    </rPh>
    <rPh sb="2" eb="3">
      <t>ヒ</t>
    </rPh>
    <rPh sb="3" eb="4">
      <t>ケイ</t>
    </rPh>
    <rPh sb="14" eb="15">
      <t>エン</t>
    </rPh>
    <rPh sb="18" eb="21">
      <t>シンマイコ</t>
    </rPh>
    <rPh sb="25" eb="26">
      <t>タイ</t>
    </rPh>
    <rPh sb="28" eb="31">
      <t>キョウリョクキン</t>
    </rPh>
    <rPh sb="41" eb="42">
      <t>エン</t>
    </rPh>
    <rPh sb="44" eb="45">
      <t>タ</t>
    </rPh>
    <rPh sb="45" eb="46">
      <t>ヒト</t>
    </rPh>
    <rPh sb="51" eb="52">
      <t>ヤド</t>
    </rPh>
    <rPh sb="53" eb="54">
      <t>タイ</t>
    </rPh>
    <rPh sb="56" eb="59">
      <t>キョウリョクキン</t>
    </rPh>
    <rPh sb="67" eb="68">
      <t>エン</t>
    </rPh>
    <rPh sb="83" eb="84">
      <t>タイ</t>
    </rPh>
    <rPh sb="86" eb="89">
      <t>キョウリョクキン</t>
    </rPh>
    <phoneticPr fontId="5"/>
  </si>
  <si>
    <t>①新型コロナウイルス感染拡大防止のため、市の休業要請に基づき施設を臨時休業した期間に係る協力金を支給する。
②新舞子ハイツ、田人おふくろの宿、いわきマリンタワー・野外音楽堂</t>
    <phoneticPr fontId="5"/>
  </si>
  <si>
    <t>事業費計：2,277,880円
・冷凍保管庫１台：1,815,000円
・消毒業務委託：462,880円</t>
    <rPh sb="0" eb="2">
      <t>ジギョウ</t>
    </rPh>
    <rPh sb="2" eb="3">
      <t>ヒ</t>
    </rPh>
    <rPh sb="3" eb="4">
      <t>ケイ</t>
    </rPh>
    <rPh sb="14" eb="15">
      <t>エン</t>
    </rPh>
    <rPh sb="18" eb="20">
      <t>レイトウ</t>
    </rPh>
    <rPh sb="20" eb="23">
      <t>ホカンコ</t>
    </rPh>
    <rPh sb="24" eb="25">
      <t>ダイ</t>
    </rPh>
    <rPh sb="35" eb="36">
      <t>エン</t>
    </rPh>
    <rPh sb="38" eb="42">
      <t>ショウドクギョウム</t>
    </rPh>
    <rPh sb="42" eb="44">
      <t>イタク</t>
    </rPh>
    <rPh sb="52" eb="53">
      <t>エン</t>
    </rPh>
    <phoneticPr fontId="5"/>
  </si>
  <si>
    <t>事業費計：96,906,544円
・第二次店舗等維持支援金：74,804,810円（834件）
・交付支援業務委託料：21,922,434円
・封筒印刷：179,300円</t>
    <rPh sb="0" eb="4">
      <t>ジギョウヒケイ</t>
    </rPh>
    <rPh sb="15" eb="16">
      <t>エン</t>
    </rPh>
    <rPh sb="19" eb="22">
      <t>ダイニジ</t>
    </rPh>
    <rPh sb="22" eb="30">
      <t>テンポトウイジシエンキン</t>
    </rPh>
    <rPh sb="41" eb="42">
      <t>エン</t>
    </rPh>
    <rPh sb="46" eb="47">
      <t>ケン</t>
    </rPh>
    <rPh sb="50" eb="56">
      <t>コウフシエンギョウム</t>
    </rPh>
    <rPh sb="56" eb="59">
      <t>イタクリョウ</t>
    </rPh>
    <rPh sb="70" eb="71">
      <t>エン</t>
    </rPh>
    <rPh sb="73" eb="77">
      <t>フウトウインサツ</t>
    </rPh>
    <rPh sb="85" eb="86">
      <t>エン</t>
    </rPh>
    <phoneticPr fontId="5"/>
  </si>
  <si>
    <t>・申請のあった事業者926事業者のうち、834事業者に対して交付（90.1％）
本事業は、県の飲食店時短要請・不要不急の外出自粛要請に伴い売り上げが減少している事業者のうち、協力金や一時金の対象とならない事業者に対して固定経費の一部を支援したものであり、市内の幅広い事業者の事業継続に寄与した。</t>
    <rPh sb="1" eb="3">
      <t>シンセイ</t>
    </rPh>
    <rPh sb="27" eb="28">
      <t>タイ</t>
    </rPh>
    <rPh sb="30" eb="32">
      <t>コウフ</t>
    </rPh>
    <rPh sb="41" eb="42">
      <t>ホン</t>
    </rPh>
    <rPh sb="42" eb="44">
      <t>ジギョウ</t>
    </rPh>
    <rPh sb="81" eb="84">
      <t>ジギョウシャ</t>
    </rPh>
    <rPh sb="88" eb="91">
      <t>キョウリョクキン</t>
    </rPh>
    <rPh sb="92" eb="95">
      <t>イチジキン</t>
    </rPh>
    <rPh sb="96" eb="98">
      <t>タイショウ</t>
    </rPh>
    <rPh sb="103" eb="106">
      <t>ジギョウシャ</t>
    </rPh>
    <rPh sb="110" eb="112">
      <t>コテイ</t>
    </rPh>
    <rPh sb="112" eb="114">
      <t>ケイヒ</t>
    </rPh>
    <rPh sb="115" eb="117">
      <t>イチブ</t>
    </rPh>
    <phoneticPr fontId="5"/>
  </si>
  <si>
    <t>①市内火葬場における新型コロナウイルス感染症対策に要する経費
②市内火葬場</t>
    <rPh sb="32" eb="34">
      <t>シナイ</t>
    </rPh>
    <rPh sb="34" eb="36">
      <t>カソウ</t>
    </rPh>
    <rPh sb="36" eb="37">
      <t>ジョウ</t>
    </rPh>
    <phoneticPr fontId="5"/>
  </si>
  <si>
    <t>・対象児童数　3,100人
新型コロナウイルス感染症の影響により放課後児童クラブの利用を自粛した保護者の経済的な負担を軽減に寄与した。</t>
    <rPh sb="33" eb="36">
      <t>ホウカゴ</t>
    </rPh>
    <rPh sb="36" eb="38">
      <t>ジドウ</t>
    </rPh>
    <rPh sb="60" eb="62">
      <t>ケイゲン</t>
    </rPh>
    <rPh sb="63" eb="65">
      <t>キヨ</t>
    </rPh>
    <phoneticPr fontId="5"/>
  </si>
  <si>
    <t>事業費計：34,847,098円
放課後児童健全育成事業委託（増額変更分）：34,847,098円</t>
    <rPh sb="0" eb="2">
      <t>ジギョウ</t>
    </rPh>
    <rPh sb="2" eb="3">
      <t>ヒ</t>
    </rPh>
    <rPh sb="3" eb="4">
      <t>ケイ</t>
    </rPh>
    <rPh sb="15" eb="16">
      <t>エン</t>
    </rPh>
    <rPh sb="18" eb="21">
      <t>ホウカゴ</t>
    </rPh>
    <rPh sb="21" eb="23">
      <t>ジドウ</t>
    </rPh>
    <rPh sb="23" eb="25">
      <t>ケンゼン</t>
    </rPh>
    <rPh sb="25" eb="27">
      <t>イクセイ</t>
    </rPh>
    <rPh sb="27" eb="29">
      <t>ジギョウ</t>
    </rPh>
    <rPh sb="29" eb="31">
      <t>イタク</t>
    </rPh>
    <rPh sb="32" eb="34">
      <t>ゾウガク</t>
    </rPh>
    <rPh sb="34" eb="36">
      <t>ヘンコウ</t>
    </rPh>
    <rPh sb="36" eb="37">
      <t>ブン</t>
    </rPh>
    <rPh sb="49" eb="50">
      <t>エン</t>
    </rPh>
    <phoneticPr fontId="5"/>
  </si>
  <si>
    <t>（感染症対策のためのマスク等購入支援事業）
①感染予防に必要な児童生徒のための消毒液やマスク等を各学校に配布する。
②市内小中学校</t>
    <phoneticPr fontId="5"/>
  </si>
  <si>
    <t>学校教育課
学校支援課</t>
    <rPh sb="0" eb="2">
      <t>ガッコウ</t>
    </rPh>
    <rPh sb="2" eb="4">
      <t>キョウイク</t>
    </rPh>
    <rPh sb="4" eb="5">
      <t>カ</t>
    </rPh>
    <phoneticPr fontId="2"/>
  </si>
  <si>
    <t>市内小中学校104校（分校含む）に教職員、児童生徒間の飛沫感染防止スクリーンの設置、衛生用品の配備により感染防止対策を講じ、また、臨時休業期間の学習補填のための夏季休業中の授業日の熱中症対策として、ひんやりタオル等を配布し、学習の遅れを生じさせない教育活動を支援することができた。</t>
    <rPh sb="0" eb="1">
      <t>シ</t>
    </rPh>
    <rPh sb="39" eb="41">
      <t>セッチ</t>
    </rPh>
    <rPh sb="42" eb="44">
      <t>エイセイ</t>
    </rPh>
    <rPh sb="44" eb="46">
      <t>ヨウヒン</t>
    </rPh>
    <rPh sb="47" eb="49">
      <t>ハイビ</t>
    </rPh>
    <rPh sb="52" eb="54">
      <t>カンセン</t>
    </rPh>
    <rPh sb="54" eb="56">
      <t>ボウシ</t>
    </rPh>
    <rPh sb="56" eb="58">
      <t>タイサク</t>
    </rPh>
    <rPh sb="59" eb="60">
      <t>コウ</t>
    </rPh>
    <rPh sb="65" eb="67">
      <t>リンジ</t>
    </rPh>
    <rPh sb="67" eb="69">
      <t>キュウギョウ</t>
    </rPh>
    <rPh sb="69" eb="71">
      <t>キカン</t>
    </rPh>
    <phoneticPr fontId="5"/>
  </si>
  <si>
    <t>（地域スポーツコミッションの活動再開支援事業）
①地域スポーツコミッション事業として、全国のサッカー強豪高校を誘致し、ユースサッカーフェスを開催する。
②イベント参加者</t>
    <phoneticPr fontId="5"/>
  </si>
  <si>
    <t>（地域スポーツコミッションの活動再開支援事業）
①地域スポーツコミッション事業として、いわきＦＣ公式戦に合わせ、双葉８町村とともにスポーツ交流イベントを開催する。
②イベント参加者</t>
    <phoneticPr fontId="5"/>
  </si>
  <si>
    <t>（文化施設の感染症防止対策事業）
①いわき芸術文化交流館の公演事業の開始にあたり、感染症防止対策のため、赤外線カメラ等を購入する。
②施設利用者</t>
    <rPh sb="67" eb="69">
      <t>シセツ</t>
    </rPh>
    <rPh sb="69" eb="72">
      <t>リヨウシャ</t>
    </rPh>
    <phoneticPr fontId="5"/>
  </si>
  <si>
    <t>・補助件数　３件
新型コロナウイルス感染症拡大の影響を受けている介護サービス事業所が介護サービスを継続して提供するために必要なかかり増し経費(マスク、手袋、消毒用アルコール等購入費用等)の一部を補助することにより、事業者の費用負担軽減に寄与した。</t>
    <rPh sb="1" eb="3">
      <t>ホジョ</t>
    </rPh>
    <rPh sb="3" eb="5">
      <t>ケンスウ</t>
    </rPh>
    <rPh sb="7" eb="8">
      <t>ケン</t>
    </rPh>
    <rPh sb="76" eb="78">
      <t>テブクロ</t>
    </rPh>
    <rPh sb="79" eb="81">
      <t>ショウドク</t>
    </rPh>
    <rPh sb="81" eb="82">
      <t>ヨウ</t>
    </rPh>
    <rPh sb="87" eb="88">
      <t>トウ</t>
    </rPh>
    <rPh sb="88" eb="90">
      <t>コウニュウ</t>
    </rPh>
    <rPh sb="90" eb="92">
      <t>ヒヨウ</t>
    </rPh>
    <rPh sb="92" eb="93">
      <t>トウ</t>
    </rPh>
    <phoneticPr fontId="5"/>
  </si>
  <si>
    <t>①新型コロナウイルス感染症の影響に伴う介護サービス提供に係る「かかり増し経費」を補助することで、介護サービスの提供継続を支援する。
②市内介護サービス提供事業所</t>
    <phoneticPr fontId="5"/>
  </si>
  <si>
    <t>①新型コロナウイルス感染症への対応として、テレワークやオンライン学習など「新たな生活様式」に必要となる情報通信基盤の整備のため、光ファイバー回線未整備地区における電気通信事業者による整備事業に対しての支援を行うもの。
※No53と同事業
②電気通信事業者</t>
    <rPh sb="115" eb="116">
      <t>ドウ</t>
    </rPh>
    <rPh sb="116" eb="118">
      <t>ジギョウ</t>
    </rPh>
    <phoneticPr fontId="5"/>
  </si>
  <si>
    <t>事業費計：16,135,172円
・学校臨時休業対策費補助金：16,135,172円
(パン　　1,757,205円)
(米飯  　5,446,276円)
(ソフト麺　679,665円)
(中華麺　 713,661円)
(牛乳　　7,538,365円)</t>
    <rPh sb="0" eb="2">
      <t>ジギョウ</t>
    </rPh>
    <rPh sb="2" eb="3">
      <t>ヒ</t>
    </rPh>
    <rPh sb="3" eb="4">
      <t>ケイ</t>
    </rPh>
    <rPh sb="15" eb="16">
      <t>エン</t>
    </rPh>
    <rPh sb="58" eb="59">
      <t>エン</t>
    </rPh>
    <rPh sb="62" eb="64">
      <t>ベイハン</t>
    </rPh>
    <rPh sb="76" eb="77">
      <t>エン</t>
    </rPh>
    <rPh sb="83" eb="84">
      <t>メン</t>
    </rPh>
    <rPh sb="92" eb="93">
      <t>エン</t>
    </rPh>
    <rPh sb="96" eb="98">
      <t>チュウカ</t>
    </rPh>
    <rPh sb="98" eb="99">
      <t>メン</t>
    </rPh>
    <rPh sb="108" eb="109">
      <t>エン</t>
    </rPh>
    <rPh sb="112" eb="114">
      <t>ギュウニュウ</t>
    </rPh>
    <rPh sb="125" eb="126">
      <t>エン</t>
    </rPh>
    <phoneticPr fontId="5"/>
  </si>
  <si>
    <t>（障害福祉サービス等の衛生管理体制確保支援等事業）
①新型コロナウイルス感染症対策として、市内の障がい福祉サービス事業所に市で一括購入した衛生用品を配布するとともに、衛生管理等に関する周知広報を実施することで、サービス提供継続を支援する。
②市内の障がい福祉サービス提供事業所</t>
    <phoneticPr fontId="5"/>
  </si>
  <si>
    <t>事業費計：131,511円
・消耗品費：4,075円
・印刷製本費：7,122円
・通信運搬費：119,638円
・使用料：676円</t>
    <rPh sb="0" eb="3">
      <t>ジギョウヒ</t>
    </rPh>
    <rPh sb="3" eb="4">
      <t>ケイ</t>
    </rPh>
    <rPh sb="18" eb="20">
      <t>センエン</t>
    </rPh>
    <rPh sb="31" eb="32">
      <t>ノ</t>
    </rPh>
    <rPh sb="37" eb="39">
      <t>ジギョウ</t>
    </rPh>
    <rPh sb="39" eb="40">
      <t>ショ</t>
    </rPh>
    <rPh sb="43" eb="45">
      <t>ツウシン</t>
    </rPh>
    <phoneticPr fontId="5"/>
  </si>
  <si>
    <t>障害支援区分の認定を受けている障害福祉サービスの未利用者（511名）に対して、安否確認アンケートを実施したことにより、対象者の状況に即した関係支援機関へ繋げることができた。</t>
    <rPh sb="0" eb="2">
      <t>ショウガイ</t>
    </rPh>
    <rPh sb="2" eb="4">
      <t>シエン</t>
    </rPh>
    <rPh sb="4" eb="6">
      <t>クブン</t>
    </rPh>
    <rPh sb="7" eb="9">
      <t>ニンテイ</t>
    </rPh>
    <rPh sb="10" eb="11">
      <t>ウ</t>
    </rPh>
    <rPh sb="15" eb="17">
      <t>ショウガイ</t>
    </rPh>
    <rPh sb="17" eb="19">
      <t>フクシ</t>
    </rPh>
    <rPh sb="24" eb="25">
      <t>ミ</t>
    </rPh>
    <rPh sb="25" eb="28">
      <t>リヨウシャ</t>
    </rPh>
    <rPh sb="32" eb="33">
      <t>メイ</t>
    </rPh>
    <rPh sb="35" eb="36">
      <t>タイ</t>
    </rPh>
    <rPh sb="39" eb="41">
      <t>アンピ</t>
    </rPh>
    <rPh sb="41" eb="43">
      <t>カクニン</t>
    </rPh>
    <rPh sb="49" eb="51">
      <t>ジッシ</t>
    </rPh>
    <rPh sb="59" eb="61">
      <t>タイショウ</t>
    </rPh>
    <rPh sb="61" eb="62">
      <t>シャ</t>
    </rPh>
    <rPh sb="63" eb="65">
      <t>ジョウキョウ</t>
    </rPh>
    <rPh sb="66" eb="67">
      <t>ソク</t>
    </rPh>
    <rPh sb="69" eb="71">
      <t>カンケイ</t>
    </rPh>
    <rPh sb="71" eb="73">
      <t>シエン</t>
    </rPh>
    <rPh sb="73" eb="75">
      <t>キカン</t>
    </rPh>
    <rPh sb="76" eb="77">
      <t>ツナ</t>
    </rPh>
    <phoneticPr fontId="5"/>
  </si>
  <si>
    <t>特別支援学校等の臨時休業に伴い、児童が日ごろ利用していた分を超えて放課後等デイサービスを利用した場合の自己負担を免除（28事業所へ自己負担分を支給）することにより、利用者の経済的な負担の軽減に寄与した。</t>
    <rPh sb="0" eb="2">
      <t>トクベツ</t>
    </rPh>
    <rPh sb="2" eb="4">
      <t>シエン</t>
    </rPh>
    <rPh sb="4" eb="6">
      <t>ガッコウ</t>
    </rPh>
    <rPh sb="6" eb="7">
      <t>トウ</t>
    </rPh>
    <rPh sb="8" eb="10">
      <t>リンジ</t>
    </rPh>
    <rPh sb="10" eb="12">
      <t>キュウギョウ</t>
    </rPh>
    <rPh sb="13" eb="14">
      <t>トモナ</t>
    </rPh>
    <rPh sb="16" eb="18">
      <t>ジドウ</t>
    </rPh>
    <rPh sb="19" eb="20">
      <t>ヒ</t>
    </rPh>
    <rPh sb="22" eb="24">
      <t>リヨウ</t>
    </rPh>
    <rPh sb="28" eb="29">
      <t>ブン</t>
    </rPh>
    <rPh sb="30" eb="31">
      <t>コ</t>
    </rPh>
    <rPh sb="33" eb="36">
      <t>ホウカゴ</t>
    </rPh>
    <rPh sb="36" eb="37">
      <t>トウ</t>
    </rPh>
    <rPh sb="44" eb="46">
      <t>リヨウ</t>
    </rPh>
    <rPh sb="48" eb="50">
      <t>バアイ</t>
    </rPh>
    <rPh sb="51" eb="53">
      <t>ジコ</t>
    </rPh>
    <rPh sb="53" eb="55">
      <t>フタン</t>
    </rPh>
    <rPh sb="56" eb="58">
      <t>メンジョ</t>
    </rPh>
    <rPh sb="61" eb="64">
      <t>ジギョウショ</t>
    </rPh>
    <rPh sb="65" eb="67">
      <t>ジコ</t>
    </rPh>
    <rPh sb="67" eb="69">
      <t>フタン</t>
    </rPh>
    <rPh sb="69" eb="70">
      <t>ブン</t>
    </rPh>
    <rPh sb="71" eb="73">
      <t>シキュウ</t>
    </rPh>
    <rPh sb="82" eb="85">
      <t>リヨウシャ</t>
    </rPh>
    <phoneticPr fontId="5"/>
  </si>
  <si>
    <t>（特別支援学校等の臨時休業に伴う放課後等デイサービス支援事業）
①特別支援学校等の臨時休業に伴い、放課後等デイサービスの利用が増加した場合に、利用者負担の増加分を補助することにより、障がい児の生活を支援する。
②放課後等デイサービス利用世帯</t>
    <phoneticPr fontId="5"/>
  </si>
  <si>
    <t>事業費計：595,691円
・放課後等デイサービスへの支援分：595,691円</t>
    <rPh sb="30" eb="31">
      <t>ブン</t>
    </rPh>
    <rPh sb="39" eb="40">
      <t>エン</t>
    </rPh>
    <phoneticPr fontId="5"/>
  </si>
  <si>
    <t>・補助件数　1,753件
新型コロナウイルスの影響により売上が大幅に減少した市内事業者に対して、家賃の一部を補助することで、市内事業者の事業継続に寄与した。</t>
    <rPh sb="1" eb="3">
      <t>ホジョ</t>
    </rPh>
    <rPh sb="3" eb="5">
      <t>ケンスウ</t>
    </rPh>
    <rPh sb="5" eb="6">
      <t>ギョウシャ</t>
    </rPh>
    <rPh sb="11" eb="12">
      <t>ケン</t>
    </rPh>
    <rPh sb="29" eb="31">
      <t>ウリアゲ</t>
    </rPh>
    <rPh sb="32" eb="34">
      <t>オオハバ</t>
    </rPh>
    <rPh sb="35" eb="37">
      <t>ゲンショウ</t>
    </rPh>
    <rPh sb="39" eb="41">
      <t>シナイ</t>
    </rPh>
    <rPh sb="41" eb="44">
      <t>ジギョウシャ</t>
    </rPh>
    <rPh sb="45" eb="46">
      <t>タイ</t>
    </rPh>
    <rPh sb="63" eb="68">
      <t>シナイジギョウシャ</t>
    </rPh>
    <phoneticPr fontId="5"/>
  </si>
  <si>
    <t>・補助件数　71件
ポストコロナを見据えて前向きに取り組みを進める事業者を支援することで、市内事業者の新しい生活様式への対応促進に寄与した。</t>
    <rPh sb="1" eb="3">
      <t>ホジョ</t>
    </rPh>
    <rPh sb="3" eb="5">
      <t>ケンスウ</t>
    </rPh>
    <rPh sb="5" eb="6">
      <t>ギョウシャ</t>
    </rPh>
    <rPh sb="8" eb="9">
      <t>ケン</t>
    </rPh>
    <rPh sb="18" eb="20">
      <t>ミス</t>
    </rPh>
    <rPh sb="22" eb="24">
      <t>マエム</t>
    </rPh>
    <rPh sb="26" eb="27">
      <t>ト</t>
    </rPh>
    <rPh sb="28" eb="29">
      <t>ク</t>
    </rPh>
    <rPh sb="31" eb="32">
      <t>スス</t>
    </rPh>
    <rPh sb="34" eb="36">
      <t>ジギョウ</t>
    </rPh>
    <rPh sb="36" eb="37">
      <t>シャ</t>
    </rPh>
    <rPh sb="38" eb="40">
      <t>シエン</t>
    </rPh>
    <rPh sb="46" eb="48">
      <t>シナイ</t>
    </rPh>
    <rPh sb="48" eb="50">
      <t>ジギョウ</t>
    </rPh>
    <rPh sb="50" eb="51">
      <t>シャ</t>
    </rPh>
    <rPh sb="52" eb="53">
      <t>アタラ</t>
    </rPh>
    <rPh sb="55" eb="59">
      <t>セイカツヨウシキ</t>
    </rPh>
    <rPh sb="61" eb="65">
      <t>タイオウソクシン</t>
    </rPh>
    <rPh sb="66" eb="68">
      <t>キヨ</t>
    </rPh>
    <phoneticPr fontId="5"/>
  </si>
  <si>
    <t>・補助件数　389件
福島県の新型コロナウイルス対策特別資金を活用して融資を受けた事業者に対して、信用保証料の補助を実施。
コロナ禍で厳しい経営状況にある事業者の資金繰り支援を行うことで、市内事業者の事業継続に寄与した。</t>
    <rPh sb="1" eb="3">
      <t>ホジョ</t>
    </rPh>
    <rPh sb="3" eb="5">
      <t>ケンスウ</t>
    </rPh>
    <rPh sb="9" eb="10">
      <t>ケン</t>
    </rPh>
    <rPh sb="12" eb="15">
      <t>フクシマケン</t>
    </rPh>
    <rPh sb="16" eb="18">
      <t>シンガタ</t>
    </rPh>
    <rPh sb="25" eb="27">
      <t>タイサク</t>
    </rPh>
    <rPh sb="27" eb="29">
      <t>トクベツ</t>
    </rPh>
    <rPh sb="29" eb="31">
      <t>シキン</t>
    </rPh>
    <rPh sb="32" eb="34">
      <t>カツヨウ</t>
    </rPh>
    <rPh sb="36" eb="38">
      <t>ユウシ</t>
    </rPh>
    <rPh sb="39" eb="40">
      <t>ウ</t>
    </rPh>
    <rPh sb="42" eb="44">
      <t>ジギョウ</t>
    </rPh>
    <rPh sb="44" eb="45">
      <t>シャ</t>
    </rPh>
    <rPh sb="46" eb="47">
      <t>タイ</t>
    </rPh>
    <rPh sb="50" eb="52">
      <t>シンヨウ</t>
    </rPh>
    <rPh sb="52" eb="54">
      <t>ホショウ</t>
    </rPh>
    <rPh sb="54" eb="55">
      <t>リョウ</t>
    </rPh>
    <rPh sb="56" eb="58">
      <t>ホジョ</t>
    </rPh>
    <rPh sb="59" eb="61">
      <t>ジッシ</t>
    </rPh>
    <rPh sb="66" eb="67">
      <t>カ</t>
    </rPh>
    <rPh sb="68" eb="69">
      <t>キビ</t>
    </rPh>
    <rPh sb="71" eb="73">
      <t>ケイエイ</t>
    </rPh>
    <rPh sb="73" eb="75">
      <t>ジョウキョウ</t>
    </rPh>
    <rPh sb="78" eb="80">
      <t>ジギョウ</t>
    </rPh>
    <rPh sb="80" eb="81">
      <t>シャ</t>
    </rPh>
    <rPh sb="82" eb="84">
      <t>シキン</t>
    </rPh>
    <rPh sb="84" eb="85">
      <t>グ</t>
    </rPh>
    <rPh sb="86" eb="88">
      <t>シエン</t>
    </rPh>
    <rPh sb="89" eb="90">
      <t>オコナ</t>
    </rPh>
    <rPh sb="95" eb="97">
      <t>シナイ</t>
    </rPh>
    <rPh sb="97" eb="99">
      <t>ジギョウ</t>
    </rPh>
    <rPh sb="99" eb="100">
      <t>シャ</t>
    </rPh>
    <rPh sb="101" eb="103">
      <t>ジギョウ</t>
    </rPh>
    <rPh sb="103" eb="105">
      <t>ケイゾク</t>
    </rPh>
    <rPh sb="106" eb="108">
      <t>キヨ</t>
    </rPh>
    <phoneticPr fontId="5"/>
  </si>
  <si>
    <t>・補助件数　393件
福島県の新型コロナウイルス対策特別資金を活用して融資を受けた事業者に対して、利子補給を実施。
コロナ禍で厳しい経営状況にある事業者の資金繰り支援を行うことで、市内事業者の事業継続に寄与した。</t>
    <rPh sb="1" eb="3">
      <t>ホジョ</t>
    </rPh>
    <rPh sb="3" eb="5">
      <t>ケンスウ</t>
    </rPh>
    <rPh sb="9" eb="10">
      <t>ケン</t>
    </rPh>
    <rPh sb="12" eb="15">
      <t>フクシマケン</t>
    </rPh>
    <rPh sb="16" eb="18">
      <t>シンガタ</t>
    </rPh>
    <rPh sb="25" eb="27">
      <t>タイサク</t>
    </rPh>
    <rPh sb="27" eb="29">
      <t>トクベツ</t>
    </rPh>
    <rPh sb="29" eb="31">
      <t>シキン</t>
    </rPh>
    <rPh sb="32" eb="34">
      <t>カツヨウ</t>
    </rPh>
    <rPh sb="36" eb="38">
      <t>ユウシ</t>
    </rPh>
    <rPh sb="39" eb="40">
      <t>ウ</t>
    </rPh>
    <rPh sb="42" eb="44">
      <t>ジギョウ</t>
    </rPh>
    <rPh sb="44" eb="45">
      <t>シャ</t>
    </rPh>
    <rPh sb="46" eb="47">
      <t>タイ</t>
    </rPh>
    <rPh sb="50" eb="52">
      <t>リシ</t>
    </rPh>
    <rPh sb="52" eb="54">
      <t>ホキュウ</t>
    </rPh>
    <rPh sb="55" eb="57">
      <t>ジッシ</t>
    </rPh>
    <rPh sb="62" eb="63">
      <t>カ</t>
    </rPh>
    <rPh sb="64" eb="65">
      <t>キビ</t>
    </rPh>
    <rPh sb="67" eb="69">
      <t>ケイエイ</t>
    </rPh>
    <rPh sb="69" eb="71">
      <t>ジョウキョウ</t>
    </rPh>
    <rPh sb="74" eb="76">
      <t>ジギョウ</t>
    </rPh>
    <rPh sb="76" eb="77">
      <t>シャ</t>
    </rPh>
    <rPh sb="78" eb="80">
      <t>シキン</t>
    </rPh>
    <rPh sb="80" eb="81">
      <t>グ</t>
    </rPh>
    <rPh sb="82" eb="84">
      <t>シエン</t>
    </rPh>
    <rPh sb="85" eb="86">
      <t>オコナ</t>
    </rPh>
    <rPh sb="91" eb="93">
      <t>シナイ</t>
    </rPh>
    <rPh sb="93" eb="95">
      <t>ジギョウ</t>
    </rPh>
    <rPh sb="95" eb="96">
      <t>シャ</t>
    </rPh>
    <rPh sb="97" eb="99">
      <t>ジギョウ</t>
    </rPh>
    <rPh sb="99" eb="101">
      <t>ケイゾク</t>
    </rPh>
    <rPh sb="102" eb="104">
      <t>キヨ</t>
    </rPh>
    <phoneticPr fontId="5"/>
  </si>
  <si>
    <t>・補助件数　73件
コロナ禍で厳しい経営状況にある旅館等事業者に対して支援することで、事業継続に寄与した。</t>
    <rPh sb="1" eb="3">
      <t>ホジョ</t>
    </rPh>
    <rPh sb="3" eb="5">
      <t>ケンスウ</t>
    </rPh>
    <rPh sb="5" eb="6">
      <t>ギョウシャ</t>
    </rPh>
    <rPh sb="8" eb="9">
      <t>ケン</t>
    </rPh>
    <rPh sb="26" eb="28">
      <t>リョカン</t>
    </rPh>
    <rPh sb="28" eb="29">
      <t>トウ</t>
    </rPh>
    <rPh sb="33" eb="34">
      <t>タイ</t>
    </rPh>
    <rPh sb="36" eb="38">
      <t>シエン</t>
    </rPh>
    <phoneticPr fontId="5"/>
  </si>
  <si>
    <t>・補助件数　22件
新型コロナウイルス感染症拡大の影響により、商店街等の空き店舗の増加とともに、市内商業の衰退が懸念されたことから、新たに小売業、飲食サービス業を営む事業者に対して、新規出店に係る店舗等の改装費及び月額賃料を一部補助し、新規出店を後押しすることにより、市内商業の振興に一定の役割を果たした。</t>
    <rPh sb="1" eb="3">
      <t>ホジョ</t>
    </rPh>
    <rPh sb="3" eb="5">
      <t>ケンスウ</t>
    </rPh>
    <rPh sb="8" eb="9">
      <t>ケン</t>
    </rPh>
    <rPh sb="11" eb="13">
      <t>シンガタ</t>
    </rPh>
    <rPh sb="97" eb="98">
      <t>カカ</t>
    </rPh>
    <rPh sb="124" eb="126">
      <t>アトオ</t>
    </rPh>
    <rPh sb="143" eb="145">
      <t>イッテイ</t>
    </rPh>
    <rPh sb="146" eb="148">
      <t>ヤクワリ</t>
    </rPh>
    <rPh sb="149" eb="150">
      <t>ハ</t>
    </rPh>
    <phoneticPr fontId="5"/>
  </si>
  <si>
    <t>・動画作成アドバイザー派遣　45社
・企業PR動画作成　９社
・市内高校への動画周知チラシ配布　21校
システム改良を実施のうえ、企業PR動画を掲載した「いわき市就職応援サイト」のアクセス数が、令和元年度の411,982件に対して、令和２年度は568,660件と約４割増加となり、企業情報等を入手する機会の創出に一定の役割を果たした。</t>
    <rPh sb="1" eb="3">
      <t>ドウガ</t>
    </rPh>
    <rPh sb="3" eb="5">
      <t>サクセイ</t>
    </rPh>
    <rPh sb="11" eb="13">
      <t>ハケン</t>
    </rPh>
    <rPh sb="16" eb="17">
      <t>シャ</t>
    </rPh>
    <rPh sb="19" eb="21">
      <t>キギョウ</t>
    </rPh>
    <rPh sb="23" eb="25">
      <t>ドウガ</t>
    </rPh>
    <rPh sb="25" eb="27">
      <t>サクセイ</t>
    </rPh>
    <rPh sb="29" eb="30">
      <t>シャ</t>
    </rPh>
    <rPh sb="32" eb="34">
      <t>シナイ</t>
    </rPh>
    <rPh sb="34" eb="36">
      <t>コウコウ</t>
    </rPh>
    <rPh sb="38" eb="40">
      <t>ドウガ</t>
    </rPh>
    <rPh sb="40" eb="42">
      <t>シュウチ</t>
    </rPh>
    <rPh sb="45" eb="47">
      <t>ハイフ</t>
    </rPh>
    <rPh sb="50" eb="51">
      <t>コウ</t>
    </rPh>
    <rPh sb="57" eb="59">
      <t>カイリョウ</t>
    </rPh>
    <rPh sb="60" eb="62">
      <t>ジッシ</t>
    </rPh>
    <rPh sb="66" eb="68">
      <t>キギョウ</t>
    </rPh>
    <rPh sb="70" eb="72">
      <t>ドウガ</t>
    </rPh>
    <rPh sb="73" eb="75">
      <t>ケイサイ</t>
    </rPh>
    <rPh sb="81" eb="82">
      <t>シ</t>
    </rPh>
    <rPh sb="82" eb="84">
      <t>シュウショク</t>
    </rPh>
    <rPh sb="84" eb="86">
      <t>オウエン</t>
    </rPh>
    <rPh sb="95" eb="96">
      <t>スウ</t>
    </rPh>
    <rPh sb="98" eb="100">
      <t>レイワ</t>
    </rPh>
    <rPh sb="100" eb="103">
      <t>ガンネンド</t>
    </rPh>
    <rPh sb="111" eb="112">
      <t>ケン</t>
    </rPh>
    <rPh sb="113" eb="114">
      <t>タイ</t>
    </rPh>
    <rPh sb="117" eb="119">
      <t>レイワ</t>
    </rPh>
    <rPh sb="120" eb="122">
      <t>ネンド</t>
    </rPh>
    <rPh sb="130" eb="131">
      <t>ケン</t>
    </rPh>
    <rPh sb="132" eb="133">
      <t>ヤク</t>
    </rPh>
    <rPh sb="134" eb="135">
      <t>ワリ</t>
    </rPh>
    <rPh sb="135" eb="136">
      <t>ゾウ</t>
    </rPh>
    <rPh sb="136" eb="137">
      <t>カ</t>
    </rPh>
    <rPh sb="141" eb="143">
      <t>キギョウ</t>
    </rPh>
    <rPh sb="143" eb="145">
      <t>ジョウホウ</t>
    </rPh>
    <rPh sb="145" eb="146">
      <t>トウ</t>
    </rPh>
    <rPh sb="147" eb="149">
      <t>ニュウシュ</t>
    </rPh>
    <rPh sb="151" eb="153">
      <t>キカイ</t>
    </rPh>
    <rPh sb="154" eb="156">
      <t>ソウシュツ</t>
    </rPh>
    <rPh sb="157" eb="159">
      <t>イッテイ</t>
    </rPh>
    <rPh sb="160" eb="162">
      <t>ヤクワリ</t>
    </rPh>
    <rPh sb="163" eb="164">
      <t>ハ</t>
    </rPh>
    <phoneticPr fontId="5"/>
  </si>
  <si>
    <t>・改修箇所　小学校４校・50基
児童生徒の学校生活及び災害時の避難所における感染リスクの低減が図られた。</t>
    <rPh sb="1" eb="3">
      <t>カイシュウ</t>
    </rPh>
    <rPh sb="3" eb="5">
      <t>カショ</t>
    </rPh>
    <rPh sb="45" eb="47">
      <t>テイゲン</t>
    </rPh>
    <rPh sb="48" eb="49">
      <t>ハカ</t>
    </rPh>
    <phoneticPr fontId="5"/>
  </si>
  <si>
    <t>新型コロナウイルス感染症の影響で中止等となった修学旅行のキャンセル料（中学校26校分）を補助することにより、保護者の経済的負担の軽減に寄与した。</t>
    <rPh sb="0" eb="2">
      <t>シンガタ</t>
    </rPh>
    <rPh sb="9" eb="12">
      <t>カンセンショウ</t>
    </rPh>
    <rPh sb="13" eb="15">
      <t>エイキョウ</t>
    </rPh>
    <rPh sb="16" eb="18">
      <t>チュウシ</t>
    </rPh>
    <rPh sb="18" eb="19">
      <t>トウ</t>
    </rPh>
    <rPh sb="23" eb="27">
      <t>シュウガクリョコウ</t>
    </rPh>
    <rPh sb="33" eb="34">
      <t>リョウ</t>
    </rPh>
    <rPh sb="44" eb="46">
      <t>ホジョ</t>
    </rPh>
    <rPh sb="54" eb="57">
      <t>ホゴシャ</t>
    </rPh>
    <rPh sb="58" eb="61">
      <t>ケイザイテキ</t>
    </rPh>
    <rPh sb="61" eb="63">
      <t>フタン</t>
    </rPh>
    <rPh sb="64" eb="66">
      <t>ケイゲン</t>
    </rPh>
    <rPh sb="67" eb="69">
      <t>キヨ</t>
    </rPh>
    <phoneticPr fontId="5"/>
  </si>
  <si>
    <t>①感染症による厳しい経営環境を乗り越えるため、いわき湯本温泉の温泉使用料金を減免（３分の２減免）し、旅館等の事業者の経営支援及び地域経済の回復を支援。減免額は一般会計から特別会計への繰出金で対応。
②特別会計、営業用として温泉の給湯を受けている旅館又はホテル(22件)</t>
    <phoneticPr fontId="5"/>
  </si>
  <si>
    <t>①新型コロナウイルス感染症の影響に伴い売上が減少している卸売業者等を支援するため、市場内施設の使用に係る使用料を減免する。減免額は一般会計から特別会計への繰出金で対応。
②特別会計、市場内事業者</t>
    <phoneticPr fontId="5"/>
  </si>
  <si>
    <t>事業費計　10,532,808円
・不織布マスク2,000箱：4,356,000円
・次亜塩素酸ナトリウム113個：566,808円
・手指消毒薬2,416本：3,322,000円
・非接触型赤外線温度計104台：2,288,000円</t>
    <rPh sb="0" eb="4">
      <t>ジギョウヒケイ</t>
    </rPh>
    <rPh sb="15" eb="16">
      <t>エン</t>
    </rPh>
    <rPh sb="19" eb="22">
      <t>フショクフ</t>
    </rPh>
    <rPh sb="30" eb="31">
      <t>ハコ</t>
    </rPh>
    <rPh sb="41" eb="42">
      <t>エン</t>
    </rPh>
    <rPh sb="44" eb="49">
      <t>ジアエンソサン</t>
    </rPh>
    <rPh sb="57" eb="58">
      <t>コ</t>
    </rPh>
    <rPh sb="66" eb="67">
      <t>エン</t>
    </rPh>
    <rPh sb="69" eb="71">
      <t>テユビ</t>
    </rPh>
    <rPh sb="71" eb="74">
      <t>ショウドクヤク</t>
    </rPh>
    <rPh sb="79" eb="80">
      <t>ホン</t>
    </rPh>
    <rPh sb="90" eb="91">
      <t>エン</t>
    </rPh>
    <phoneticPr fontId="5"/>
  </si>
  <si>
    <t>市立公民館（全37館）に衛生用品等を配備することにより、利用者の感染防止対策を講じることができた。</t>
    <phoneticPr fontId="5"/>
  </si>
  <si>
    <t>本庁、東分庁舎、支所（13箇所）、市民サービスセンター（２箇所）の入口等に衛生用品等を配備したことにより、庁舎利用者、市職員の感染防止対策を講じることができた。</t>
    <rPh sb="3" eb="4">
      <t>ヒガシ</t>
    </rPh>
    <rPh sb="4" eb="7">
      <t>ブンチョウシャ</t>
    </rPh>
    <rPh sb="8" eb="10">
      <t>シショ</t>
    </rPh>
    <rPh sb="13" eb="15">
      <t>カショ</t>
    </rPh>
    <rPh sb="17" eb="19">
      <t>シミン</t>
    </rPh>
    <rPh sb="29" eb="31">
      <t>カショ</t>
    </rPh>
    <rPh sb="33" eb="35">
      <t>イリグチ</t>
    </rPh>
    <rPh sb="59" eb="60">
      <t>シ</t>
    </rPh>
    <rPh sb="60" eb="62">
      <t>ショクイン</t>
    </rPh>
    <phoneticPr fontId="5"/>
  </si>
  <si>
    <t>・テレワーク用端末200台配備
職員のテレワーク勤務を推進することで、職員の感染防止対策を講じるとともに、多様な働き方の導入のきっかけとなった。</t>
    <rPh sb="6" eb="7">
      <t>ヨウ</t>
    </rPh>
    <rPh sb="7" eb="9">
      <t>タンマツ</t>
    </rPh>
    <rPh sb="12" eb="13">
      <t>ダイ</t>
    </rPh>
    <rPh sb="13" eb="15">
      <t>ハイビ</t>
    </rPh>
    <rPh sb="17" eb="19">
      <t>ショクイン</t>
    </rPh>
    <rPh sb="25" eb="27">
      <t>キンム</t>
    </rPh>
    <rPh sb="28" eb="30">
      <t>スイシン</t>
    </rPh>
    <rPh sb="36" eb="38">
      <t>ショクイン</t>
    </rPh>
    <rPh sb="39" eb="41">
      <t>カンセン</t>
    </rPh>
    <rPh sb="41" eb="43">
      <t>ボウシ</t>
    </rPh>
    <rPh sb="43" eb="45">
      <t>タイサク</t>
    </rPh>
    <rPh sb="54" eb="56">
      <t>タヨウ</t>
    </rPh>
    <rPh sb="57" eb="58">
      <t>ハタラ</t>
    </rPh>
    <rPh sb="59" eb="60">
      <t>カタ</t>
    </rPh>
    <rPh sb="61" eb="63">
      <t>ドウニュウ</t>
    </rPh>
    <phoneticPr fontId="5"/>
  </si>
  <si>
    <t>市民会館(小名浜、勿来、常磐)、草野心平記念文学館・草野心平生家、アンモナイトセンター、考古資料館、暮らしの伝承郷に衛生用品等を配備することにより、利用者の感染防止対策を講じることができた。</t>
    <rPh sb="58" eb="60">
      <t>エイセイ</t>
    </rPh>
    <rPh sb="60" eb="62">
      <t>ヨウヒン</t>
    </rPh>
    <rPh sb="62" eb="63">
      <t>トウ</t>
    </rPh>
    <rPh sb="64" eb="66">
      <t>ハイビ</t>
    </rPh>
    <rPh sb="74" eb="77">
      <t>リヨウシャ</t>
    </rPh>
    <rPh sb="78" eb="80">
      <t>カンセン</t>
    </rPh>
    <rPh sb="80" eb="82">
      <t>ボウシ</t>
    </rPh>
    <rPh sb="82" eb="84">
      <t>タイサク</t>
    </rPh>
    <rPh sb="85" eb="86">
      <t>コウ</t>
    </rPh>
    <phoneticPr fontId="5"/>
  </si>
  <si>
    <t>空調設備の改修により、展示室等における必要な換気量が確保され、利用者の感染防止対策を講じることができた。</t>
    <rPh sb="0" eb="4">
      <t>クウチョウセツビ</t>
    </rPh>
    <rPh sb="5" eb="7">
      <t>カイシュウ</t>
    </rPh>
    <rPh sb="11" eb="14">
      <t>テンジシツ</t>
    </rPh>
    <rPh sb="14" eb="15">
      <t>トウ</t>
    </rPh>
    <rPh sb="19" eb="21">
      <t>ヒツヨウ</t>
    </rPh>
    <rPh sb="22" eb="24">
      <t>カンキ</t>
    </rPh>
    <rPh sb="24" eb="25">
      <t>リョウ</t>
    </rPh>
    <rPh sb="26" eb="28">
      <t>カクホ</t>
    </rPh>
    <rPh sb="31" eb="34">
      <t>リヨウシャ</t>
    </rPh>
    <rPh sb="35" eb="37">
      <t>カンセン</t>
    </rPh>
    <rPh sb="37" eb="39">
      <t>ボウシ</t>
    </rPh>
    <rPh sb="39" eb="41">
      <t>タイサク</t>
    </rPh>
    <rPh sb="42" eb="43">
      <t>コウ</t>
    </rPh>
    <phoneticPr fontId="5"/>
  </si>
  <si>
    <t>感染対策に係る備品や手指消毒液等の設置により、利用者の感染防止対策を講じることができた。</t>
    <rPh sb="10" eb="11">
      <t>テ</t>
    </rPh>
    <rPh sb="11" eb="12">
      <t>ユビ</t>
    </rPh>
    <rPh sb="12" eb="14">
      <t>ショウドク</t>
    </rPh>
    <rPh sb="14" eb="15">
      <t>エキ</t>
    </rPh>
    <rPh sb="15" eb="16">
      <t>トウ</t>
    </rPh>
    <rPh sb="23" eb="26">
      <t>リヨウシャ</t>
    </rPh>
    <rPh sb="31" eb="33">
      <t>タイサク</t>
    </rPh>
    <rPh sb="34" eb="35">
      <t>コウ</t>
    </rPh>
    <phoneticPr fontId="5"/>
  </si>
  <si>
    <t>空調設備の改修により、施設内の必要な換気量が確保され、利用者の感染防止対策を講じることができた。</t>
    <rPh sb="11" eb="13">
      <t>シセツ</t>
    </rPh>
    <rPh sb="13" eb="14">
      <t>ナイ</t>
    </rPh>
    <phoneticPr fontId="5"/>
  </si>
  <si>
    <t>居室100室、談話コーナー、寮母コーナーにエアコンを設置し、居住棟廊下には換気設備を新設した。空調機で換気を行うことにより、入所者の感染防止対策を講じることができた。</t>
    <rPh sb="0" eb="2">
      <t>キョシツ</t>
    </rPh>
    <rPh sb="5" eb="6">
      <t>シツ</t>
    </rPh>
    <rPh sb="7" eb="9">
      <t>ダンワ</t>
    </rPh>
    <rPh sb="14" eb="16">
      <t>リョウボ</t>
    </rPh>
    <rPh sb="26" eb="28">
      <t>セッチ</t>
    </rPh>
    <rPh sb="30" eb="33">
      <t>キョジュウトウ</t>
    </rPh>
    <rPh sb="33" eb="35">
      <t>ロウカ</t>
    </rPh>
    <rPh sb="37" eb="39">
      <t>カンキ</t>
    </rPh>
    <rPh sb="39" eb="41">
      <t>セツビ</t>
    </rPh>
    <rPh sb="42" eb="44">
      <t>シンセツ</t>
    </rPh>
    <rPh sb="47" eb="50">
      <t>クウチョウキ</t>
    </rPh>
    <rPh sb="51" eb="53">
      <t>カンキ</t>
    </rPh>
    <rPh sb="54" eb="55">
      <t>オコナ</t>
    </rPh>
    <rPh sb="62" eb="65">
      <t>ニュウショシャ</t>
    </rPh>
    <rPh sb="66" eb="68">
      <t>カンセン</t>
    </rPh>
    <rPh sb="68" eb="70">
      <t>ボウシ</t>
    </rPh>
    <rPh sb="70" eb="72">
      <t>タイサク</t>
    </rPh>
    <rPh sb="73" eb="74">
      <t>コウ</t>
    </rPh>
    <phoneticPr fontId="5"/>
  </si>
  <si>
    <t>空調設備の改修により、施設内の必要な換気量が確保され、利用者及び職員の感染防止対策を講じることができた。</t>
    <rPh sb="11" eb="13">
      <t>シセツ</t>
    </rPh>
    <rPh sb="13" eb="14">
      <t>ナイ</t>
    </rPh>
    <rPh sb="30" eb="31">
      <t>オヨ</t>
    </rPh>
    <rPh sb="32" eb="34">
      <t>ショクイン</t>
    </rPh>
    <phoneticPr fontId="5"/>
  </si>
  <si>
    <t>21世紀の森公園内施設、三崎公園内施設、勿来の関公園内施設に衛生用品等を配備することにより、利用者の感染防止対策を講じることができた。</t>
    <rPh sb="2" eb="4">
      <t>セイキ</t>
    </rPh>
    <rPh sb="5" eb="6">
      <t>モリ</t>
    </rPh>
    <rPh sb="6" eb="8">
      <t>コウエン</t>
    </rPh>
    <rPh sb="8" eb="9">
      <t>ナイ</t>
    </rPh>
    <rPh sb="9" eb="11">
      <t>シセツ</t>
    </rPh>
    <rPh sb="12" eb="16">
      <t>ミサキコウエン</t>
    </rPh>
    <rPh sb="16" eb="17">
      <t>ナイ</t>
    </rPh>
    <rPh sb="17" eb="19">
      <t>シセツ</t>
    </rPh>
    <rPh sb="20" eb="22">
      <t>ナコソ</t>
    </rPh>
    <rPh sb="23" eb="24">
      <t>セキ</t>
    </rPh>
    <rPh sb="24" eb="26">
      <t>コウエン</t>
    </rPh>
    <rPh sb="26" eb="27">
      <t>ナイ</t>
    </rPh>
    <rPh sb="27" eb="29">
      <t>シセツ</t>
    </rPh>
    <rPh sb="46" eb="49">
      <t>リヨウシャ</t>
    </rPh>
    <rPh sb="50" eb="52">
      <t>カンセン</t>
    </rPh>
    <rPh sb="52" eb="54">
      <t>ボウシ</t>
    </rPh>
    <rPh sb="54" eb="56">
      <t>タイサク</t>
    </rPh>
    <rPh sb="57" eb="58">
      <t>コウ</t>
    </rPh>
    <phoneticPr fontId="5"/>
  </si>
  <si>
    <t>・設置施設　市立公民館27館に98台設置
空調設備の設置により、施設内の必要な換気量が確保され、利用者の感染防止対策を講じることができた。</t>
    <rPh sb="1" eb="3">
      <t>セッチ</t>
    </rPh>
    <rPh sb="3" eb="5">
      <t>シセツ</t>
    </rPh>
    <rPh sb="6" eb="8">
      <t>シリツ</t>
    </rPh>
    <rPh sb="8" eb="11">
      <t>コウミンカン</t>
    </rPh>
    <rPh sb="17" eb="18">
      <t>ダイ</t>
    </rPh>
    <rPh sb="22" eb="24">
      <t>クウチョウ</t>
    </rPh>
    <rPh sb="24" eb="26">
      <t>セツビ</t>
    </rPh>
    <rPh sb="27" eb="29">
      <t>セッチ</t>
    </rPh>
    <rPh sb="33" eb="35">
      <t>シセツ</t>
    </rPh>
    <rPh sb="35" eb="36">
      <t>ナイ</t>
    </rPh>
    <rPh sb="37" eb="39">
      <t>ヒツヨウ</t>
    </rPh>
    <rPh sb="40" eb="43">
      <t>カンキリョウ</t>
    </rPh>
    <rPh sb="44" eb="46">
      <t>カクホ</t>
    </rPh>
    <rPh sb="49" eb="52">
      <t>リヨウシャ</t>
    </rPh>
    <rPh sb="53" eb="55">
      <t>カンセン</t>
    </rPh>
    <rPh sb="55" eb="57">
      <t>ボウシ</t>
    </rPh>
    <rPh sb="57" eb="59">
      <t>タイサク</t>
    </rPh>
    <rPh sb="60" eb="61">
      <t>コウ</t>
    </rPh>
    <phoneticPr fontId="5"/>
  </si>
  <si>
    <t>Wed会議の環境を整備し、また、水道局庁舎等（本庁舎・南部工事事務所・各浄水場）の各施設に衛生品を配備することにより、職員・来局者等の感染防止対策を講じることができた。</t>
    <rPh sb="3" eb="5">
      <t>カイギ</t>
    </rPh>
    <rPh sb="45" eb="47">
      <t>エイセイ</t>
    </rPh>
    <rPh sb="59" eb="61">
      <t>ショクイン</t>
    </rPh>
    <phoneticPr fontId="5"/>
  </si>
  <si>
    <t>イベント会場に衛生用品等を配備することにより、イベント参加者の感染防止対策を講じることができた。</t>
    <rPh sb="4" eb="6">
      <t>カイジョウ</t>
    </rPh>
    <rPh sb="7" eb="11">
      <t>エイセイヨウヒン</t>
    </rPh>
    <rPh sb="11" eb="12">
      <t>ナド</t>
    </rPh>
    <rPh sb="13" eb="15">
      <t>ハイビ</t>
    </rPh>
    <rPh sb="27" eb="30">
      <t>サンカシャ</t>
    </rPh>
    <phoneticPr fontId="5"/>
  </si>
  <si>
    <t>来場者やスタッフの体温測定や手指消毒、会場、座席の消毒等を行うことにより、利用者の感染防止対策を講じることができた。</t>
    <rPh sb="0" eb="3">
      <t>ライジョウシャ</t>
    </rPh>
    <rPh sb="9" eb="13">
      <t>タイオンソクテイ</t>
    </rPh>
    <rPh sb="14" eb="16">
      <t>テユビ</t>
    </rPh>
    <rPh sb="16" eb="18">
      <t>ショウドク</t>
    </rPh>
    <rPh sb="19" eb="21">
      <t>カイジョウ</t>
    </rPh>
    <rPh sb="22" eb="24">
      <t>ザセキ</t>
    </rPh>
    <rPh sb="25" eb="27">
      <t>ショウドク</t>
    </rPh>
    <rPh sb="27" eb="28">
      <t>トウ</t>
    </rPh>
    <rPh sb="29" eb="30">
      <t>オコナ</t>
    </rPh>
    <phoneticPr fontId="5"/>
  </si>
  <si>
    <r>
      <t>市の緊急対策支援策・感染予防等を取りまとめたチラシを作成し、新聞折込とともに、市内公共施設や商業施設等に</t>
    </r>
    <r>
      <rPr>
        <sz val="11"/>
        <rFont val="ＭＳ Ｐゴシック"/>
        <family val="3"/>
        <charset val="128"/>
      </rPr>
      <t xml:space="preserve">設置・掲示を行ったことにより、情報機器を持たない、また、十分に活用できない市民に対して情報を届けることができた。
さらには、ラジオ放送等を通じて、感染拡大防止のために取り組むべき新しい生活様式の定着に向けた実践事例等の紹介や、影響を受ける飲食店や生産者、宿泊観光施設等の事業者の姿を紹介することで、地域で支え合う意識の醸成や地域内経済循環の促進が図られた。
</t>
    </r>
    <rPh sb="117" eb="119">
      <t>ホウソウ</t>
    </rPh>
    <rPh sb="119" eb="120">
      <t>ナド</t>
    </rPh>
    <rPh sb="121" eb="122">
      <t>ツウ</t>
    </rPh>
    <rPh sb="125" eb="129">
      <t>カンセンカクダイ</t>
    </rPh>
    <rPh sb="129" eb="131">
      <t>ボウシ</t>
    </rPh>
    <rPh sb="135" eb="136">
      <t>ト</t>
    </rPh>
    <rPh sb="137" eb="138">
      <t>ク</t>
    </rPh>
    <rPh sb="141" eb="142">
      <t>アタラ</t>
    </rPh>
    <rPh sb="144" eb="146">
      <t>セイカツ</t>
    </rPh>
    <rPh sb="146" eb="148">
      <t>ヨウシキ</t>
    </rPh>
    <rPh sb="149" eb="151">
      <t>テイチャク</t>
    </rPh>
    <rPh sb="152" eb="153">
      <t>ム</t>
    </rPh>
    <rPh sb="155" eb="157">
      <t>ジッセン</t>
    </rPh>
    <rPh sb="157" eb="159">
      <t>ジレイ</t>
    </rPh>
    <rPh sb="159" eb="160">
      <t>ナド</t>
    </rPh>
    <rPh sb="161" eb="163">
      <t>ショウカイ</t>
    </rPh>
    <rPh sb="165" eb="167">
      <t>エイキョウ</t>
    </rPh>
    <rPh sb="168" eb="169">
      <t>ウ</t>
    </rPh>
    <rPh sb="171" eb="174">
      <t>インショクテン</t>
    </rPh>
    <rPh sb="175" eb="178">
      <t>セイサンシャ</t>
    </rPh>
    <rPh sb="179" eb="181">
      <t>シュクハク</t>
    </rPh>
    <rPh sb="181" eb="183">
      <t>カンコウ</t>
    </rPh>
    <rPh sb="183" eb="185">
      <t>シセツ</t>
    </rPh>
    <rPh sb="185" eb="186">
      <t>ナド</t>
    </rPh>
    <rPh sb="187" eb="190">
      <t>ジギョウシャ</t>
    </rPh>
    <rPh sb="191" eb="192">
      <t>スガタ</t>
    </rPh>
    <rPh sb="193" eb="195">
      <t>ショウカイ</t>
    </rPh>
    <rPh sb="201" eb="203">
      <t>チイキ</t>
    </rPh>
    <rPh sb="204" eb="205">
      <t>ササ</t>
    </rPh>
    <rPh sb="206" eb="207">
      <t>ア</t>
    </rPh>
    <rPh sb="208" eb="210">
      <t>イシキ</t>
    </rPh>
    <rPh sb="211" eb="213">
      <t>ジョウセイ</t>
    </rPh>
    <rPh sb="214" eb="216">
      <t>チイキ</t>
    </rPh>
    <rPh sb="216" eb="217">
      <t>ウチ</t>
    </rPh>
    <rPh sb="217" eb="219">
      <t>ケイザイ</t>
    </rPh>
    <rPh sb="219" eb="221">
      <t>ジュンカン</t>
    </rPh>
    <rPh sb="222" eb="224">
      <t>ソクシン</t>
    </rPh>
    <rPh sb="225" eb="226">
      <t>ハカ</t>
    </rPh>
    <phoneticPr fontId="5"/>
  </si>
  <si>
    <r>
      <t>市の緊急対策支援策等を取りまとめたチラシを作成し、新聞折込とともに、市内公共施設や商業施設等に</t>
    </r>
    <r>
      <rPr>
        <sz val="11"/>
        <rFont val="ＭＳ Ｐゴシック"/>
        <family val="3"/>
        <charset val="128"/>
      </rPr>
      <t>設置・掲示を行ったことにより、情報機器を持たない・十分に活用できない市民に対して情報を届けることができた。</t>
    </r>
    <rPh sb="0" eb="1">
      <t>シ</t>
    </rPh>
    <rPh sb="2" eb="4">
      <t>キンキュウ</t>
    </rPh>
    <rPh sb="4" eb="6">
      <t>タイサク</t>
    </rPh>
    <phoneticPr fontId="5"/>
  </si>
  <si>
    <t>当初は多くの施設で面会禁止であったが、感染防止対策を徹底した上で、市民後見人が被後見人と面会できるようになったため、市民後見人がタブレット端末等を使用する機会は少ないが、家庭裁判所へ提出する書類の作成のほか、権利擁護及び成年後見に関する研修及び会議等のオンライン化のためにタブレット端末等を活用している。
市民後見人の活動だけでなく、権利擁護及び成年後見に関する事業全体で評価すると、当初の想定よりも高い事業効果があったと考えられる。</t>
    <rPh sb="0" eb="2">
      <t>トウショ</t>
    </rPh>
    <rPh sb="3" eb="4">
      <t>オオ</t>
    </rPh>
    <rPh sb="6" eb="8">
      <t>シセツ</t>
    </rPh>
    <rPh sb="9" eb="11">
      <t>メンカイ</t>
    </rPh>
    <rPh sb="11" eb="13">
      <t>キンシ</t>
    </rPh>
    <rPh sb="19" eb="21">
      <t>カンセン</t>
    </rPh>
    <rPh sb="21" eb="23">
      <t>ボウシ</t>
    </rPh>
    <rPh sb="23" eb="25">
      <t>タイサク</t>
    </rPh>
    <rPh sb="26" eb="28">
      <t>テッテイ</t>
    </rPh>
    <rPh sb="30" eb="31">
      <t>ウエ</t>
    </rPh>
    <rPh sb="44" eb="46">
      <t>メンカイ</t>
    </rPh>
    <phoneticPr fontId="5"/>
  </si>
  <si>
    <t>対象施設　計90施設
・私立保育所　24施設
・認定こども園　16施設
・地域型保育事業所　13施設
・へき地保育所　２施設
・認可外保育所　26施設
・企業主導型保育事業所　９施設
私立保育所等に衛生用品等を配備することにより、感染防止対策を講じることができた。</t>
    <rPh sb="0" eb="2">
      <t>タイショウ</t>
    </rPh>
    <rPh sb="2" eb="4">
      <t>シセツ</t>
    </rPh>
    <rPh sb="5" eb="6">
      <t>ケイ</t>
    </rPh>
    <rPh sb="8" eb="10">
      <t>シセツ</t>
    </rPh>
    <rPh sb="93" eb="95">
      <t>シリツ</t>
    </rPh>
    <rPh sb="95" eb="97">
      <t>ホイク</t>
    </rPh>
    <rPh sb="97" eb="98">
      <t>ショ</t>
    </rPh>
    <rPh sb="98" eb="99">
      <t>トウ</t>
    </rPh>
    <rPh sb="100" eb="102">
      <t>エイセイ</t>
    </rPh>
    <rPh sb="102" eb="104">
      <t>ヨウヒン</t>
    </rPh>
    <rPh sb="104" eb="105">
      <t>トウ</t>
    </rPh>
    <rPh sb="106" eb="108">
      <t>ハイビ</t>
    </rPh>
    <rPh sb="116" eb="118">
      <t>カンセン</t>
    </rPh>
    <rPh sb="118" eb="120">
      <t>ボウシ</t>
    </rPh>
    <rPh sb="120" eb="122">
      <t>タイサク</t>
    </rPh>
    <phoneticPr fontId="5"/>
  </si>
  <si>
    <t>対象施設　計26施設
・幼稚園　22施設
・小学校　１施設
・中学校　３施設
私立学校等に衛生用品等を配備することにより、感染防止対策を講じることができた。</t>
    <rPh sb="0" eb="2">
      <t>タイショウ</t>
    </rPh>
    <rPh sb="2" eb="4">
      <t>シセツ</t>
    </rPh>
    <rPh sb="5" eb="6">
      <t>ケイ</t>
    </rPh>
    <rPh sb="8" eb="10">
      <t>シセツ</t>
    </rPh>
    <rPh sb="40" eb="42">
      <t>シリツ</t>
    </rPh>
    <rPh sb="42" eb="44">
      <t>ガッコウ</t>
    </rPh>
    <rPh sb="44" eb="45">
      <t>トウ</t>
    </rPh>
    <rPh sb="46" eb="48">
      <t>エイセイ</t>
    </rPh>
    <rPh sb="48" eb="50">
      <t>ヨウヒン</t>
    </rPh>
    <rPh sb="50" eb="51">
      <t>トウ</t>
    </rPh>
    <rPh sb="52" eb="54">
      <t>ハイビ</t>
    </rPh>
    <rPh sb="62" eb="64">
      <t>カンセン</t>
    </rPh>
    <rPh sb="64" eb="66">
      <t>ボウシ</t>
    </rPh>
    <rPh sb="66" eb="68">
      <t>タイサク</t>
    </rPh>
    <rPh sb="69" eb="70">
      <t>コウ</t>
    </rPh>
    <phoneticPr fontId="5"/>
  </si>
  <si>
    <r>
      <t>・配備箇所　指定避難所等114</t>
    </r>
    <r>
      <rPr>
        <sz val="11"/>
        <rFont val="ＭＳ Ｐゴシック"/>
        <family val="3"/>
        <charset val="128"/>
      </rPr>
      <t>箇所
指定避難所等に災害時非常用備蓄品として新型コロナ感染症対策に係る用品等を備蓄することにより、避難者の感染防止対策に備えることができた。</t>
    </r>
    <rPh sb="1" eb="3">
      <t>ハイビ</t>
    </rPh>
    <rPh sb="3" eb="5">
      <t>カショ</t>
    </rPh>
    <rPh sb="11" eb="12">
      <t>トウ</t>
    </rPh>
    <rPh sb="15" eb="17">
      <t>カショ</t>
    </rPh>
    <rPh sb="19" eb="21">
      <t>シテイ</t>
    </rPh>
    <rPh sb="21" eb="24">
      <t>ヒナンジョ</t>
    </rPh>
    <rPh sb="24" eb="25">
      <t>トウ</t>
    </rPh>
    <rPh sb="26" eb="29">
      <t>サイガイジ</t>
    </rPh>
    <rPh sb="29" eb="32">
      <t>ヒジョウヨウ</t>
    </rPh>
    <rPh sb="32" eb="35">
      <t>ビチクヒン</t>
    </rPh>
    <rPh sb="38" eb="40">
      <t>シンガタ</t>
    </rPh>
    <rPh sb="43" eb="46">
      <t>カンセンショウ</t>
    </rPh>
    <rPh sb="46" eb="48">
      <t>タイサク</t>
    </rPh>
    <rPh sb="49" eb="50">
      <t>カカ</t>
    </rPh>
    <rPh sb="51" eb="53">
      <t>ヨウヒン</t>
    </rPh>
    <rPh sb="53" eb="54">
      <t>トウ</t>
    </rPh>
    <rPh sb="55" eb="57">
      <t>ビチク</t>
    </rPh>
    <rPh sb="76" eb="77">
      <t>ソナ</t>
    </rPh>
    <phoneticPr fontId="5"/>
  </si>
  <si>
    <t>交通事業者車両維持支援金</t>
    <phoneticPr fontId="5"/>
  </si>
  <si>
    <t>事業費計：30,695,000円
（交通事業者車両維持支援金）
・乗合バス203台：14,210,000円
・貸切バス82台：5,740,000円
・一般タクシー302台：10,570,000円
・福祉有償運送事業者5台：175,000円</t>
    <rPh sb="0" eb="2">
      <t>ジギョウ</t>
    </rPh>
    <rPh sb="2" eb="3">
      <t>ヒ</t>
    </rPh>
    <rPh sb="3" eb="4">
      <t>ケイ</t>
    </rPh>
    <rPh sb="15" eb="16">
      <t>エン</t>
    </rPh>
    <rPh sb="41" eb="42">
      <t>ダイ</t>
    </rPh>
    <rPh sb="53" eb="54">
      <t>エン</t>
    </rPh>
    <rPh sb="62" eb="63">
      <t>ダイ</t>
    </rPh>
    <rPh sb="73" eb="74">
      <t>エン</t>
    </rPh>
    <rPh sb="85" eb="86">
      <t>ダイ</t>
    </rPh>
    <rPh sb="97" eb="98">
      <t>エン</t>
    </rPh>
    <rPh sb="110" eb="111">
      <t>ダイ</t>
    </rPh>
    <rPh sb="119" eb="120">
      <t>エン</t>
    </rPh>
    <phoneticPr fontId="5"/>
  </si>
  <si>
    <t>支援事業者　計62者（779台）
・乗合バス　２者（204台）
・貸切バス　10者（171台）
・一般タクシー　19者（364台）
・福祉有償運送事業者　31者（40台）
交通事業者に対して感染防止対策費用を支援することにより、乗客の感染防止対策を図り、また、事業者の費用負担軽減に寄与した。</t>
    <rPh sb="0" eb="2">
      <t>シエン</t>
    </rPh>
    <rPh sb="2" eb="4">
      <t>ジギョウ</t>
    </rPh>
    <rPh sb="4" eb="5">
      <t>シャ</t>
    </rPh>
    <rPh sb="6" eb="7">
      <t>ケイ</t>
    </rPh>
    <rPh sb="9" eb="10">
      <t>シャ</t>
    </rPh>
    <rPh sb="14" eb="15">
      <t>ダイ</t>
    </rPh>
    <rPh sb="18" eb="20">
      <t>ノリアイ</t>
    </rPh>
    <rPh sb="24" eb="25">
      <t>シャ</t>
    </rPh>
    <rPh sb="29" eb="30">
      <t>ダイ</t>
    </rPh>
    <rPh sb="33" eb="35">
      <t>カシキリ</t>
    </rPh>
    <rPh sb="40" eb="41">
      <t>シャ</t>
    </rPh>
    <rPh sb="45" eb="46">
      <t>ダイ</t>
    </rPh>
    <rPh sb="49" eb="51">
      <t>イッパン</t>
    </rPh>
    <rPh sb="58" eb="59">
      <t>シャ</t>
    </rPh>
    <rPh sb="63" eb="64">
      <t>ダイ</t>
    </rPh>
    <rPh sb="67" eb="69">
      <t>フクシ</t>
    </rPh>
    <rPh sb="69" eb="71">
      <t>ユウショウ</t>
    </rPh>
    <rPh sb="71" eb="73">
      <t>ウンソウ</t>
    </rPh>
    <rPh sb="73" eb="76">
      <t>ジギョウシャ</t>
    </rPh>
    <rPh sb="79" eb="80">
      <t>シャ</t>
    </rPh>
    <rPh sb="83" eb="84">
      <t>ダイ</t>
    </rPh>
    <rPh sb="87" eb="89">
      <t>コウツウ</t>
    </rPh>
    <rPh sb="89" eb="92">
      <t>ジギョウシャ</t>
    </rPh>
    <rPh sb="93" eb="94">
      <t>タイ</t>
    </rPh>
    <rPh sb="96" eb="98">
      <t>カンセン</t>
    </rPh>
    <rPh sb="98" eb="100">
      <t>ボウシ</t>
    </rPh>
    <rPh sb="100" eb="102">
      <t>タイサク</t>
    </rPh>
    <rPh sb="102" eb="104">
      <t>ヒヨウ</t>
    </rPh>
    <rPh sb="105" eb="107">
      <t>シエン</t>
    </rPh>
    <rPh sb="115" eb="117">
      <t>ジョウキャク</t>
    </rPh>
    <rPh sb="118" eb="120">
      <t>カンセン</t>
    </rPh>
    <rPh sb="120" eb="122">
      <t>ボウシ</t>
    </rPh>
    <rPh sb="122" eb="124">
      <t>タイサク</t>
    </rPh>
    <rPh sb="125" eb="126">
      <t>ハカ</t>
    </rPh>
    <rPh sb="131" eb="134">
      <t>ジギョウシャ</t>
    </rPh>
    <rPh sb="135" eb="137">
      <t>ヒヨウ</t>
    </rPh>
    <rPh sb="137" eb="139">
      <t>フタン</t>
    </rPh>
    <rPh sb="139" eb="141">
      <t>ケイゲン</t>
    </rPh>
    <rPh sb="142" eb="144">
      <t>キヨ</t>
    </rPh>
    <phoneticPr fontId="5"/>
  </si>
  <si>
    <r>
      <t>事業費計：17,310,000円
（交通事業者感染症対策支援金）</t>
    </r>
    <r>
      <rPr>
        <sz val="11"/>
        <rFont val="ＭＳ Ｐゴシック"/>
        <family val="3"/>
        <charset val="128"/>
      </rPr>
      <t xml:space="preserve">
・乗合バス204台：6,120,000円
・貸切バス171台：5,130,000円
・一般タクシー364台：5,460,000円
・福祉有償運送事業者40台：600,000円</t>
    </r>
    <rPh sb="0" eb="2">
      <t>ジギョウ</t>
    </rPh>
    <rPh sb="2" eb="3">
      <t>ヒ</t>
    </rPh>
    <rPh sb="3" eb="4">
      <t>ケイ</t>
    </rPh>
    <rPh sb="15" eb="16">
      <t>エン</t>
    </rPh>
    <rPh sb="19" eb="21">
      <t>コウツウ</t>
    </rPh>
    <rPh sb="21" eb="24">
      <t>ジギョウシャ</t>
    </rPh>
    <rPh sb="24" eb="27">
      <t>カンセンショウ</t>
    </rPh>
    <rPh sb="27" eb="29">
      <t>タイサク</t>
    </rPh>
    <rPh sb="29" eb="31">
      <t>シエン</t>
    </rPh>
    <rPh sb="31" eb="32">
      <t>キン</t>
    </rPh>
    <rPh sb="42" eb="43">
      <t>ダイ</t>
    </rPh>
    <rPh sb="53" eb="54">
      <t>エン</t>
    </rPh>
    <rPh sb="63" eb="64">
      <t>ダイ</t>
    </rPh>
    <rPh sb="74" eb="75">
      <t>エン</t>
    </rPh>
    <rPh sb="86" eb="87">
      <t>ダイ</t>
    </rPh>
    <rPh sb="97" eb="98">
      <t>エン</t>
    </rPh>
    <rPh sb="111" eb="112">
      <t>ダイ</t>
    </rPh>
    <rPh sb="120" eb="121">
      <t>エン</t>
    </rPh>
    <phoneticPr fontId="5"/>
  </si>
  <si>
    <r>
      <t>・テレワーク用端末30</t>
    </r>
    <r>
      <rPr>
        <sz val="11"/>
        <rFont val="ＭＳ Ｐゴシック"/>
        <family val="3"/>
        <charset val="128"/>
      </rPr>
      <t>台配備
水道施設維持管理業務の継続を図るため、在宅勤務に係る環境を整備することにより、新型コロナウイルス感染拡大による影響が長期化する中、在宅勤務の実施に向けて環境の整備を実施し、業務の継続に寄与した。</t>
    </r>
    <rPh sb="42" eb="44">
      <t>カンキョウ</t>
    </rPh>
    <rPh sb="45" eb="47">
      <t>セイビ</t>
    </rPh>
    <rPh sb="102" eb="104">
      <t>ギョウム</t>
    </rPh>
    <phoneticPr fontId="5"/>
  </si>
  <si>
    <t>・ＳＮＳ投稿数　1,571件
・ＷＥＢ記事掲載数　15件　　
新型コロナウイルス感染症の影響により、市内外からの誘客が落ち込む中、市民がＳＮＳやＷＥＢを使って、本市の魅力発信をすることで、本市の魅力を市内外に認知してもらうことに寄与した。</t>
    <phoneticPr fontId="5"/>
  </si>
  <si>
    <r>
      <t>市内体育施設15</t>
    </r>
    <r>
      <rPr>
        <sz val="11"/>
        <rFont val="ＭＳ Ｐゴシック"/>
        <family val="3"/>
        <charset val="128"/>
      </rPr>
      <t>施設に衛生用品等を配備することにより、利用者の感染防止対策を講じることができた。</t>
    </r>
    <rPh sb="0" eb="2">
      <t>シナイ</t>
    </rPh>
    <rPh sb="2" eb="6">
      <t>タイイクシセツ</t>
    </rPh>
    <rPh sb="8" eb="10">
      <t>シセツ</t>
    </rPh>
    <phoneticPr fontId="5"/>
  </si>
  <si>
    <t>障がい福祉課
地域医療課</t>
    <rPh sb="0" eb="1">
      <t>ショウ</t>
    </rPh>
    <rPh sb="3" eb="6">
      <t>フクシカ</t>
    </rPh>
    <phoneticPr fontId="3"/>
  </si>
  <si>
    <r>
      <t xml:space="preserve">事業費計：3,078,000円
・手指消毒液256本：352,000円
・消毒液７箱（20本入）：33,264円
</t>
    </r>
    <r>
      <rPr>
        <sz val="11"/>
        <rFont val="ＭＳ Ｐゴシック"/>
        <family val="3"/>
        <charset val="128"/>
      </rPr>
      <t>・ハンドソープ原液112本：308,000円
・ハンドソープ容器167本：137,775円
・アルコール除菌液：266,961円
・非接触型体温計90台：1,980,000円</t>
    </r>
    <rPh sb="0" eb="2">
      <t>ジギョウ</t>
    </rPh>
    <rPh sb="2" eb="3">
      <t>ヒ</t>
    </rPh>
    <rPh sb="3" eb="4">
      <t>ケイ</t>
    </rPh>
    <rPh sb="14" eb="15">
      <t>エン</t>
    </rPh>
    <rPh sb="20" eb="22">
      <t>ショウドク</t>
    </rPh>
    <rPh sb="35" eb="36">
      <t>エン</t>
    </rPh>
    <rPh sb="38" eb="41">
      <t>ショウドクエキ</t>
    </rPh>
    <rPh sb="56" eb="57">
      <t>エン</t>
    </rPh>
    <rPh sb="79" eb="80">
      <t>エン</t>
    </rPh>
    <rPh sb="88" eb="90">
      <t>ヨウキ</t>
    </rPh>
    <rPh sb="102" eb="103">
      <t>エン</t>
    </rPh>
    <rPh sb="110" eb="113">
      <t>ジョキンエキ</t>
    </rPh>
    <rPh sb="121" eb="122">
      <t>エン</t>
    </rPh>
    <rPh sb="133" eb="134">
      <t>ダイ</t>
    </rPh>
    <phoneticPr fontId="5"/>
  </si>
  <si>
    <r>
      <t xml:space="preserve">事業費計：928,411円
・手指消毒液88本：121,000円
・消毒液２箱（20本入）：9,504円
</t>
    </r>
    <r>
      <rPr>
        <sz val="10"/>
        <rFont val="ＭＳ Ｐゴシック"/>
        <family val="3"/>
        <charset val="128"/>
      </rPr>
      <t>・ハンドソープ原液４本：11,000円
・ハンドソープ容器50本：41,250円
・アルコール除菌液：173,657円
・非接触型体温計26台：572,000円</t>
    </r>
    <rPh sb="0" eb="2">
      <t>ジギョウ</t>
    </rPh>
    <rPh sb="2" eb="3">
      <t>ヒ</t>
    </rPh>
    <rPh sb="3" eb="4">
      <t>ケイ</t>
    </rPh>
    <rPh sb="12" eb="13">
      <t>エン</t>
    </rPh>
    <rPh sb="18" eb="20">
      <t>ショウドク</t>
    </rPh>
    <rPh sb="32" eb="33">
      <t>エン</t>
    </rPh>
    <rPh sb="35" eb="38">
      <t>ショウドクエキ</t>
    </rPh>
    <rPh sb="52" eb="53">
      <t>エン</t>
    </rPh>
    <rPh sb="72" eb="73">
      <t>エン</t>
    </rPh>
    <rPh sb="81" eb="83">
      <t>ヨウキ</t>
    </rPh>
    <rPh sb="93" eb="94">
      <t>エン</t>
    </rPh>
    <rPh sb="101" eb="104">
      <t>ジョキンエキ</t>
    </rPh>
    <rPh sb="112" eb="113">
      <t>エン</t>
    </rPh>
    <rPh sb="124" eb="125">
      <t>ダイ</t>
    </rPh>
    <phoneticPr fontId="5"/>
  </si>
  <si>
    <r>
      <t>事業費計：293,076,484円
・会計年度任用職員人件費：5,161,698円
・各種委託料：37,012,200円
（システム導入・運用業務：15,433,800円、</t>
    </r>
    <r>
      <rPr>
        <sz val="11"/>
        <rFont val="ＭＳ Ｐゴシック"/>
        <family val="3"/>
        <charset val="128"/>
      </rPr>
      <t>システム運用業務：8,144,925円、広報業務：3,925,900円、コールセンター：6,288,975円、専用備品（利用券・ステッカー・のぼり）制作業務：3,218,600円）
・利用券（500円分）引換払：239,705,936円
・電子クーポン券（100円分）引換払：2,086,000円
・店舗等衛生環境維持支援金：701,800円
・事務費：8,408,850円
（消耗品費：871,530円、印刷製本費：1,421,320円、役務費：6,028,000円、使用料：88,000円）</t>
    </r>
    <rPh sb="0" eb="4">
      <t>ジギョウヒケイ</t>
    </rPh>
    <rPh sb="16" eb="17">
      <t>エン</t>
    </rPh>
    <rPh sb="20" eb="28">
      <t>カイケイネンドニンヨウショクイン</t>
    </rPh>
    <rPh sb="28" eb="31">
      <t>ジンケンヒ</t>
    </rPh>
    <rPh sb="41" eb="42">
      <t>エン</t>
    </rPh>
    <rPh sb="44" eb="49">
      <t>カクシュイタクリョウ</t>
    </rPh>
    <rPh sb="60" eb="61">
      <t>エン</t>
    </rPh>
    <rPh sb="67" eb="69">
      <t>ドウニュウ</t>
    </rPh>
    <rPh sb="70" eb="74">
      <t>ウンヨウギョウム</t>
    </rPh>
    <rPh sb="85" eb="86">
      <t>エン</t>
    </rPh>
    <rPh sb="91" eb="95">
      <t>ウンヨウギョウム</t>
    </rPh>
    <rPh sb="105" eb="106">
      <t>エン</t>
    </rPh>
    <rPh sb="107" eb="111">
      <t>コウホウギョウム</t>
    </rPh>
    <rPh sb="121" eb="122">
      <t>エン</t>
    </rPh>
    <rPh sb="140" eb="141">
      <t>エン</t>
    </rPh>
    <rPh sb="142" eb="146">
      <t>センヨウビヒン</t>
    </rPh>
    <rPh sb="147" eb="150">
      <t>リヨウケン</t>
    </rPh>
    <rPh sb="161" eb="165">
      <t>セイサクギョウム</t>
    </rPh>
    <rPh sb="175" eb="176">
      <t>エン</t>
    </rPh>
    <rPh sb="179" eb="182">
      <t>リヨウケン</t>
    </rPh>
    <rPh sb="186" eb="187">
      <t>エン</t>
    </rPh>
    <rPh sb="187" eb="188">
      <t>ブン</t>
    </rPh>
    <rPh sb="189" eb="192">
      <t>ヒキカエバラ</t>
    </rPh>
    <rPh sb="204" eb="205">
      <t>エン</t>
    </rPh>
    <rPh sb="207" eb="209">
      <t>デンシ</t>
    </rPh>
    <rPh sb="213" eb="214">
      <t>ケン</t>
    </rPh>
    <rPh sb="218" eb="220">
      <t>エンブン</t>
    </rPh>
    <rPh sb="221" eb="224">
      <t>ヒキカエバラ</t>
    </rPh>
    <rPh sb="234" eb="235">
      <t>エン</t>
    </rPh>
    <rPh sb="237" eb="249">
      <t>テンポトウエイセイカンキョウイジシエンキン</t>
    </rPh>
    <rPh sb="257" eb="258">
      <t>エン</t>
    </rPh>
    <rPh sb="260" eb="263">
      <t>ジムヒ</t>
    </rPh>
    <rPh sb="273" eb="274">
      <t>エン</t>
    </rPh>
    <rPh sb="276" eb="280">
      <t>ショウモウヒンヒ</t>
    </rPh>
    <rPh sb="288" eb="289">
      <t>エン</t>
    </rPh>
    <rPh sb="290" eb="295">
      <t>インサツセイホンヒ</t>
    </rPh>
    <rPh sb="305" eb="306">
      <t>エン</t>
    </rPh>
    <rPh sb="307" eb="310">
      <t>エキムヒ</t>
    </rPh>
    <rPh sb="320" eb="321">
      <t>エン</t>
    </rPh>
    <rPh sb="322" eb="325">
      <t>シヨウリョウ</t>
    </rPh>
    <rPh sb="332" eb="333">
      <t>エン</t>
    </rPh>
    <phoneticPr fontId="5"/>
  </si>
  <si>
    <r>
      <t>①市が実施する緊急支援等の情報を適時適切に発信するため広報媒体（動画配信）の充実を図るとともに、「新しい生活様式」への対応や経済活動等の回復を目的として、ラジオ・動画を活用した情報発信による支援を行うもの。
②</t>
    </r>
    <r>
      <rPr>
        <sz val="11"/>
        <rFont val="ＭＳ Ｐゴシック"/>
        <family val="3"/>
        <charset val="128"/>
      </rPr>
      <t>市民</t>
    </r>
    <phoneticPr fontId="7"/>
  </si>
  <si>
    <r>
      <t>観光事業課</t>
    </r>
    <r>
      <rPr>
        <sz val="11"/>
        <rFont val="ＭＳ Ｐゴシック"/>
        <family val="3"/>
      </rPr>
      <t xml:space="preserve">
林務課
</t>
    </r>
    <r>
      <rPr>
        <sz val="11"/>
        <rFont val="ＭＳ Ｐゴシック"/>
        <family val="3"/>
        <charset val="128"/>
      </rPr>
      <t>公園緑地課</t>
    </r>
    <rPh sb="0" eb="2">
      <t>カンコウ</t>
    </rPh>
    <rPh sb="2" eb="4">
      <t>ジギョウ</t>
    </rPh>
    <rPh sb="4" eb="5">
      <t>カ</t>
    </rPh>
    <rPh sb="6" eb="8">
      <t>リンム</t>
    </rPh>
    <rPh sb="8" eb="9">
      <t>カ</t>
    </rPh>
    <rPh sb="10" eb="12">
      <t>コウエン</t>
    </rPh>
    <rPh sb="12" eb="14">
      <t>リョクチ</t>
    </rPh>
    <rPh sb="14" eb="15">
      <t>カ</t>
    </rPh>
    <phoneticPr fontId="2"/>
  </si>
  <si>
    <t>学校教育課
学校支援課</t>
    <rPh sb="0" eb="2">
      <t>ガッコウ</t>
    </rPh>
    <rPh sb="2" eb="4">
      <t>キョウイク</t>
    </rPh>
    <rPh sb="4" eb="5">
      <t>カ</t>
    </rPh>
    <phoneticPr fontId="3"/>
  </si>
  <si>
    <t>事業費計：26,464,309円
延べ298事業所へ配布
・布マスク1,200枚：561,000円
・フェイスシールド150枚：41,250円
・ガウン768枚：73,920円
・手袋121,000枚：638,880円
・手指消毒用エタノール15,172本：17,841,521円
・ハンドソープ354本：1,129,260円
・不織布マスク29,820枚：1,263,570円
・布マスク9,700枚：3,873,210円
・手指消毒液640本：880,000円
・周知広報関係経費：161,698円</t>
    <rPh sb="0" eb="2">
      <t>ジギョウ</t>
    </rPh>
    <rPh sb="2" eb="3">
      <t>ヒ</t>
    </rPh>
    <rPh sb="3" eb="4">
      <t>ケイ</t>
    </rPh>
    <rPh sb="15" eb="16">
      <t>エン</t>
    </rPh>
    <rPh sb="189" eb="190">
      <t>エン</t>
    </rPh>
    <rPh sb="212" eb="213">
      <t>エン</t>
    </rPh>
    <rPh sb="215" eb="217">
      <t>シュシ</t>
    </rPh>
    <rPh sb="217" eb="219">
      <t>ショウドク</t>
    </rPh>
    <rPh sb="219" eb="220">
      <t>エキ</t>
    </rPh>
    <rPh sb="223" eb="224">
      <t>ホン</t>
    </rPh>
    <rPh sb="232" eb="233">
      <t>エン</t>
    </rPh>
    <phoneticPr fontId="5"/>
  </si>
  <si>
    <t>○令和２年度　新型コロナウイルス感染症対応地方創生臨時交付金　実施状況及び効果検証</t>
    <rPh sb="1" eb="3">
      <t>レイワ</t>
    </rPh>
    <rPh sb="4" eb="6">
      <t>ネンド</t>
    </rPh>
    <rPh sb="7" eb="9">
      <t>シンガタ</t>
    </rPh>
    <rPh sb="16" eb="19">
      <t>カンセンショウ</t>
    </rPh>
    <rPh sb="19" eb="21">
      <t>タイオウ</t>
    </rPh>
    <rPh sb="21" eb="23">
      <t>チホウ</t>
    </rPh>
    <rPh sb="23" eb="25">
      <t>ソウセイ</t>
    </rPh>
    <rPh sb="25" eb="27">
      <t>リンジ</t>
    </rPh>
    <rPh sb="27" eb="30">
      <t>コウフキン</t>
    </rPh>
    <rPh sb="31" eb="33">
      <t>ジッシ</t>
    </rPh>
    <rPh sb="33" eb="35">
      <t>ジョウキョウ</t>
    </rPh>
    <rPh sb="35" eb="36">
      <t>オヨ</t>
    </rPh>
    <rPh sb="37" eb="39">
      <t>コウカ</t>
    </rPh>
    <rPh sb="39" eb="41">
      <t>ケンショウ</t>
    </rPh>
    <phoneticPr fontId="5"/>
  </si>
  <si>
    <t>①事業の概要
②事業の対象（交付対象者、対象施設等）</t>
    <phoneticPr fontId="6"/>
  </si>
  <si>
    <t>①災害時の避難所に感染症予防に係る衛生用品を備蓄（市内避難所282箇所、最大想定避難者3.53万人）。
②市内避難所</t>
    <rPh sb="33" eb="35">
      <t>カショ</t>
    </rPh>
    <rPh sb="53" eb="55">
      <t>シナイ</t>
    </rPh>
    <rPh sb="55" eb="58">
      <t>ヒナンジョ</t>
    </rPh>
    <phoneticPr fontId="5"/>
  </si>
  <si>
    <t>事業費計：2,067,780円
・非接触型体温計12台：40,920円
・赤外線体温測定器1台：53,845円
・AI搭載温度スクリーニングカメラ3台：1,057,650円
・マスク50箱：24,750円
・プラスチックグローブ10箱：9,900円
・消毒液（手指用）（500㎖）880本：532,400円
・消毒液（器具用）（500㎖）300本：189,915円
・アルコールウエットティッシュ160個：158,400円</t>
    <rPh sb="37" eb="40">
      <t>セキガイセン</t>
    </rPh>
    <rPh sb="40" eb="42">
      <t>タイオン</t>
    </rPh>
    <rPh sb="42" eb="45">
      <t>ソクテイキ</t>
    </rPh>
    <rPh sb="46" eb="47">
      <t>ダイ</t>
    </rPh>
    <rPh sb="50" eb="55">
      <t>845エン</t>
    </rPh>
    <rPh sb="59" eb="61">
      <t>トウサイ</t>
    </rPh>
    <rPh sb="61" eb="63">
      <t>オンド</t>
    </rPh>
    <rPh sb="74" eb="75">
      <t>ダイ</t>
    </rPh>
    <rPh sb="85" eb="86">
      <t>エン</t>
    </rPh>
    <rPh sb="116" eb="117">
      <t>ハコ</t>
    </rPh>
    <rPh sb="119" eb="124">
      <t>900エン</t>
    </rPh>
    <rPh sb="130" eb="132">
      <t>テユビ</t>
    </rPh>
    <rPh sb="132" eb="133">
      <t>ヨウ</t>
    </rPh>
    <rPh sb="155" eb="158">
      <t>ショウドクエキ</t>
    </rPh>
    <rPh sb="159" eb="161">
      <t>キグ</t>
    </rPh>
    <rPh sb="161" eb="162">
      <t>ヨウ</t>
    </rPh>
    <rPh sb="172" eb="173">
      <t>ホン</t>
    </rPh>
    <rPh sb="181" eb="182">
      <t>エン</t>
    </rPh>
    <rPh sb="201" eb="202">
      <t>コ</t>
    </rPh>
    <rPh sb="210" eb="211">
      <t>エン</t>
    </rPh>
    <phoneticPr fontId="5"/>
  </si>
  <si>
    <r>
      <t>①新型コロナウイルス感染症の拡大に伴い、放課後児童クラブが市町村からの要請に基づきクラブの利用を自粛した場合に、利用者が負担する利用料を減免するもの。
②</t>
    </r>
    <r>
      <rPr>
        <sz val="11"/>
        <rFont val="ＭＳ Ｐゴシック"/>
        <family val="3"/>
        <charset val="128"/>
      </rPr>
      <t>施設利用を自粛した者がいる施設</t>
    </r>
    <phoneticPr fontId="5"/>
  </si>
  <si>
    <t>事業費計：123,208,815円
・学習プリント作成用コピー用紙、プリンターインク、学習ドリル、問題集等：39,293,879円
・飛沫防止スクリーン1,729台：3,328,380円
・ひんやりタオル26,312個：3,857,996円
・冷却パック6,082個：317,094円
・市内小中学校104校（分校含む）において感染防止関連消耗品を購入：76,411,466円</t>
    <rPh sb="65" eb="66">
      <t>エン</t>
    </rPh>
    <phoneticPr fontId="5"/>
  </si>
  <si>
    <t>対象施設　計83施設
・こども元気センター　１施設
・屋内遊び場　２施設
・放課後児童クラブ　72施設
・児童厚生施設　２施設
・地域子育て支援拠点事業所　２施設
・病児・病後児保育室　４施設
放課後児童クラブ等に衛生用品等を配備することにより、感染防止対策を講じることができた。</t>
    <rPh sb="0" eb="2">
      <t>タイショウ</t>
    </rPh>
    <rPh sb="2" eb="4">
      <t>シセツ</t>
    </rPh>
    <rPh sb="5" eb="6">
      <t>ケイ</t>
    </rPh>
    <rPh sb="8" eb="10">
      <t>シセツ</t>
    </rPh>
    <rPh sb="23" eb="25">
      <t>シセツ</t>
    </rPh>
    <rPh sb="98" eb="101">
      <t>ホウカゴ</t>
    </rPh>
    <rPh sb="101" eb="103">
      <t>ジドウ</t>
    </rPh>
    <phoneticPr fontId="5"/>
  </si>
  <si>
    <t>①福島県新型コロナウイルス対策特別資金(融資限度額：8,000万円、融資利率：年1.5％、保証料率：年0.5％、融資期間：10年以内)、マル経融資(小規模事業者経営改善資金（融資限度額：1,000万円、融資利率：年0.31％等、融資期間：10年以内））を活用して融資を受けた事業者に対し、利子（上限：100万円、３カ年）を補助する。
②福島県新型コロナウイルス対策特別資金、マル経融資(小規模事業者経営改善資金)を活用し融資を受けた事業者</t>
    <phoneticPr fontId="5"/>
  </si>
  <si>
    <t>・交付事業者　２者
給食用食材納入に係る非加工・調理業者に対して、新型コロナウイルス感染症対策費用の補助により、衛生管理の徹底・改善、事業者の費用負担軽減に寄与した。</t>
    <rPh sb="8" eb="9">
      <t>シャ</t>
    </rPh>
    <rPh sb="19" eb="20">
      <t>カカ</t>
    </rPh>
    <rPh sb="72" eb="74">
      <t>ヒヨウ</t>
    </rPh>
    <rPh sb="79" eb="81">
      <t>キヨ</t>
    </rPh>
    <phoneticPr fontId="5"/>
  </si>
  <si>
    <t>①感染拡大防止と市内経済活動の両立を見据え、感染経路の見える化を図る市独自のシステムの運用を行うとともに、システム登録者が参加店舗で利用できる割引や利用券を贈呈し、第２波における全面的な経済活動の停止を回避する。
　また、参加店舗において、利用者から感染が確認された場合は、店舗の消毒に係る経費の一部を補助する。
②飲食業、理美容業、娯楽業、サービス業
※不特定多数が集まる/マスクを外す場面が多い/長時間利用が多い業種</t>
    <phoneticPr fontId="5"/>
  </si>
  <si>
    <t>店舗等維持支援金　　　　　　　　　　　　　　　　　　　　　　　　</t>
    <phoneticPr fontId="5"/>
  </si>
  <si>
    <t>①売上が前年同月比で５割以上減少している旅館等を営む事業者に対し、事業の継続を支援する。
②次の要件をすべて満たす事業者
・いわき旅館ホテル業連絡協議会、福島県旅館ホテル生活衛生同業組合、（社）いわき観光まちづくりビューロー会員（宿泊業）のいずれかに属する市内事業者
・売上（2020年３～５月）が前年同月比で５割以上減の月が１月以上
・本市の観光振興発展に貢献する意思があること
・市税を滞納していないこと</t>
    <phoneticPr fontId="5"/>
  </si>
  <si>
    <t>期日前投票所（16箇所）、当日投票所（138箇所）、開票所（1箇所）に衛生用品等を配備することにより、投票者及び事務従事者等の感染防止対策を講じることができた。</t>
    <rPh sb="0" eb="6">
      <t>キジツゼントウヒョウジョ</t>
    </rPh>
    <rPh sb="9" eb="11">
      <t>カショ</t>
    </rPh>
    <rPh sb="13" eb="15">
      <t>トウジツ</t>
    </rPh>
    <rPh sb="15" eb="17">
      <t>トウヒョウ</t>
    </rPh>
    <rPh sb="17" eb="18">
      <t>ジョ</t>
    </rPh>
    <rPh sb="22" eb="24">
      <t>カショ</t>
    </rPh>
    <rPh sb="26" eb="29">
      <t>カイヒョウジョ</t>
    </rPh>
    <rPh sb="51" eb="54">
      <t>トウヒョウシャ</t>
    </rPh>
    <rPh sb="54" eb="55">
      <t>オヨ</t>
    </rPh>
    <rPh sb="56" eb="58">
      <t>ジム</t>
    </rPh>
    <rPh sb="58" eb="61">
      <t>ジュウジシャ</t>
    </rPh>
    <rPh sb="61" eb="62">
      <t>トウ</t>
    </rPh>
    <phoneticPr fontId="5"/>
  </si>
  <si>
    <r>
      <t>・参加学生数：58人
・参加企業数：53者
新型コロナウイルス感染症の影響により、合同企業説明会が中止となる等、十分な就職・採用活動が行えない状況であったことから、オンラインの合同企業説明会を設け、企業と学生</t>
    </r>
    <r>
      <rPr>
        <sz val="11"/>
        <rFont val="ＭＳ Ｐゴシック"/>
        <family val="3"/>
        <charset val="128"/>
      </rPr>
      <t>等のマッチングに一定の寄与をした。</t>
    </r>
    <rPh sb="1" eb="3">
      <t>サンカ</t>
    </rPh>
    <rPh sb="3" eb="5">
      <t>ガクセイ</t>
    </rPh>
    <rPh sb="5" eb="6">
      <t>スウ</t>
    </rPh>
    <rPh sb="9" eb="10">
      <t>ニン</t>
    </rPh>
    <rPh sb="12" eb="14">
      <t>サンカ</t>
    </rPh>
    <rPh sb="14" eb="16">
      <t>キギョウ</t>
    </rPh>
    <rPh sb="16" eb="17">
      <t>スウ</t>
    </rPh>
    <rPh sb="20" eb="21">
      <t>シャ</t>
    </rPh>
    <rPh sb="23" eb="25">
      <t>シンガタ</t>
    </rPh>
    <rPh sb="42" eb="44">
      <t>ゴウドウ</t>
    </rPh>
    <rPh sb="44" eb="46">
      <t>キギョウ</t>
    </rPh>
    <rPh sb="46" eb="49">
      <t>セツメイカイ</t>
    </rPh>
    <rPh sb="50" eb="52">
      <t>チュウシ</t>
    </rPh>
    <rPh sb="55" eb="56">
      <t>ナド</t>
    </rPh>
    <rPh sb="57" eb="59">
      <t>ジュウブン</t>
    </rPh>
    <rPh sb="89" eb="96">
      <t>ゴウドウキギョウセツメイカイ</t>
    </rPh>
    <rPh sb="100" eb="102">
      <t>キギョウ</t>
    </rPh>
    <rPh sb="103" eb="105">
      <t>ガクセイ</t>
    </rPh>
    <rPh sb="105" eb="106">
      <t>トウ</t>
    </rPh>
    <rPh sb="113" eb="115">
      <t>イッテイ</t>
    </rPh>
    <rPh sb="116" eb="118">
      <t>キヨ</t>
    </rPh>
    <phoneticPr fontId="5"/>
  </si>
  <si>
    <t>（学校再開に伴う感染症対策・学習保障等に係る支援事業）
①学びの保障を踏まえた教育活動の支援にあたり、学習の遅れを生じさせないための取り組みの一つとして、教材を購入するもの。（継ぎ足し単独分）
※No86と同事業
②市内小中学校</t>
    <rPh sb="103" eb="104">
      <t>ドウ</t>
    </rPh>
    <rPh sb="104" eb="106">
      <t>ジギョウ</t>
    </rPh>
    <rPh sb="108" eb="110">
      <t>シナイ</t>
    </rPh>
    <rPh sb="110" eb="111">
      <t>ショウ</t>
    </rPh>
    <phoneticPr fontId="5"/>
  </si>
  <si>
    <t>①感染リスクを極力抑えた安心安全かつ利便性を高めた移動手段を確保するとともに、新しい生活様式を踏まえた地域経済の活性化を図ることを目的に、次世代交通システム「MaaS」の構築に向けた取り組みを推進するもの。
（1）観光MaaSプロジェクト
　市内の観光スポット間（小名浜～常磐）を運行する乗合ジャンボタクシーをICT化するとともに、近隣の観光・商業施設等と連携し、キャッシュレスや電子クーポンを導入するなど、観光拠点エリアの価値を高め、集客促進を図る。
（2）タクシー配車＆おつかいタクシーMaaSプロジェクト
　おつかいタクシーの配車予約とおつかいオーダーを一元管理するシステムを構築し、地域経済の活性化と新しい生活様式における生活利便性の向上を図る。
※No47と同事業
②市民、観光客</t>
    <rPh sb="321" eb="323">
      <t>コウジョウ</t>
    </rPh>
    <rPh sb="334" eb="335">
      <t>ドウ</t>
    </rPh>
    <rPh sb="335" eb="337">
      <t>ジギョウ</t>
    </rPh>
    <phoneticPr fontId="5"/>
  </si>
  <si>
    <t>①ポストコロナ時代を見据えた行政サービスの構築による、市民の生活利便性向上を図ることを目的に、オンライン窓口機能を搭載した車両を活用した、出張行政サービス「移動市役所」の取り組みを推進するもの。
※No47と同事業
②市民</t>
    <rPh sb="109" eb="111">
      <t>シミン</t>
    </rPh>
    <phoneticPr fontId="5"/>
  </si>
  <si>
    <t>・実施件数　22件（実施期間：R3.1.23～R3.3.31）
 オンライン機能を搭載した車両を活用し、行政サービス「移動市役所」を実施。
　取り組み内容として、相談業務（福祉相談、母子健康相談、栄養相談等）を行うとともに、市総合防災訓練についても、担当部署と協働で実証事業を実施した。
　行政サービスの移動化は、市民の生活利便性の向上に寄与することから、移動化、オンライン化に適した業務を検討する必要がある。</t>
    <rPh sb="1" eb="3">
      <t>ジッシ</t>
    </rPh>
    <rPh sb="3" eb="5">
      <t>ケンスウ</t>
    </rPh>
    <rPh sb="8" eb="9">
      <t>ケン</t>
    </rPh>
    <rPh sb="10" eb="12">
      <t>ジッシ</t>
    </rPh>
    <rPh sb="12" eb="14">
      <t>キカン</t>
    </rPh>
    <rPh sb="39" eb="41">
      <t>キノウ</t>
    </rPh>
    <rPh sb="42" eb="44">
      <t>トウサイ</t>
    </rPh>
    <rPh sb="46" eb="48">
      <t>シャリョウ</t>
    </rPh>
    <rPh sb="49" eb="51">
      <t>カツヨウ</t>
    </rPh>
    <rPh sb="53" eb="55">
      <t>ギョウセイ</t>
    </rPh>
    <rPh sb="60" eb="62">
      <t>イドウ</t>
    </rPh>
    <rPh sb="62" eb="65">
      <t>シヤクショ</t>
    </rPh>
    <rPh sb="67" eb="69">
      <t>ジッシ</t>
    </rPh>
    <rPh sb="76" eb="78">
      <t>ナイヨウ</t>
    </rPh>
    <rPh sb="82" eb="84">
      <t>ソウダン</t>
    </rPh>
    <rPh sb="84" eb="86">
      <t>ギョウム</t>
    </rPh>
    <rPh sb="87" eb="89">
      <t>フクシ</t>
    </rPh>
    <rPh sb="89" eb="91">
      <t>ソウダン</t>
    </rPh>
    <rPh sb="92" eb="94">
      <t>ボシ</t>
    </rPh>
    <rPh sb="94" eb="96">
      <t>ケンコウ</t>
    </rPh>
    <rPh sb="96" eb="98">
      <t>ソウダン</t>
    </rPh>
    <rPh sb="99" eb="101">
      <t>エイヨウ</t>
    </rPh>
    <rPh sb="101" eb="103">
      <t>ソウダン</t>
    </rPh>
    <rPh sb="103" eb="104">
      <t>ナド</t>
    </rPh>
    <rPh sb="106" eb="107">
      <t>オコナ</t>
    </rPh>
    <rPh sb="113" eb="114">
      <t>シ</t>
    </rPh>
    <rPh sb="114" eb="116">
      <t>ソウゴウ</t>
    </rPh>
    <rPh sb="116" eb="118">
      <t>ボウサイ</t>
    </rPh>
    <rPh sb="118" eb="120">
      <t>クンレン</t>
    </rPh>
    <rPh sb="126" eb="128">
      <t>タントウ</t>
    </rPh>
    <rPh sb="128" eb="130">
      <t>ブショ</t>
    </rPh>
    <rPh sb="131" eb="133">
      <t>キョウドウ</t>
    </rPh>
    <rPh sb="134" eb="136">
      <t>ジッショウ</t>
    </rPh>
    <rPh sb="136" eb="138">
      <t>ジギョウ</t>
    </rPh>
    <rPh sb="139" eb="141">
      <t>ジッシ</t>
    </rPh>
    <rPh sb="146" eb="148">
      <t>ギョウセイ</t>
    </rPh>
    <rPh sb="153" eb="155">
      <t>イドウ</t>
    </rPh>
    <rPh sb="155" eb="156">
      <t>カ</t>
    </rPh>
    <rPh sb="158" eb="160">
      <t>シミン</t>
    </rPh>
    <rPh sb="161" eb="163">
      <t>セイカツ</t>
    </rPh>
    <rPh sb="163" eb="166">
      <t>リベンセイ</t>
    </rPh>
    <rPh sb="167" eb="169">
      <t>コウジョウ</t>
    </rPh>
    <rPh sb="170" eb="172">
      <t>キヨ</t>
    </rPh>
    <rPh sb="179" eb="181">
      <t>イドウ</t>
    </rPh>
    <rPh sb="181" eb="182">
      <t>カ</t>
    </rPh>
    <rPh sb="188" eb="189">
      <t>カ</t>
    </rPh>
    <rPh sb="190" eb="191">
      <t>テキ</t>
    </rPh>
    <rPh sb="193" eb="195">
      <t>ギョウム</t>
    </rPh>
    <rPh sb="196" eb="198">
      <t>ケントウ</t>
    </rPh>
    <rPh sb="200" eb="202">
      <t>ヒツヨウ</t>
    </rPh>
    <phoneticPr fontId="5"/>
  </si>
  <si>
    <t>（学校再開に伴う感染症対策・学習保障等に係る支援事業分）
①感染リスクを最小限にしながら学校を再開し、十分な教育活動を継続するため、感染症対策を徹底しながら、児童及び生徒の学びの保障をするための取り組みに必要となる経費。
※No21と同事業
②市内小中学校</t>
    <rPh sb="117" eb="118">
      <t>ドウ</t>
    </rPh>
    <rPh sb="118" eb="120">
      <t>ジギョウ</t>
    </rPh>
    <phoneticPr fontId="5"/>
  </si>
  <si>
    <t>・配備箇所　指定避難所97箇所
指定避難所に災害時非常用備蓄品として災害用簡易間仕切用パーテーションを備蓄することにより、避難者の感染防止対策に備えることができた。</t>
    <rPh sb="13" eb="15">
      <t>カショ</t>
    </rPh>
    <rPh sb="52" eb="54">
      <t>ビチク</t>
    </rPh>
    <phoneticPr fontId="5"/>
  </si>
  <si>
    <t>①新型コロナウイルス感染症の拡大防止を図るために認可外保育施設の利用を自粛した利用者の負担金を減免するもの。
②日常的に利用する０～２歳児の保護者で、就労等により保育の必要な状態にある者</t>
    <rPh sb="92" eb="93">
      <t>モノ</t>
    </rPh>
    <phoneticPr fontId="5"/>
  </si>
  <si>
    <t>①市民の外出自粛等の影響を踏まえ、スポーツとＩｏTを活用したオンラインによる健康増進プログラムを構築し、市民の健康維持・増進を図るとともに、感染拡大を予防する「新しい生活様式」の定着を促進する。
②180人（３コース×30人×２クール）</t>
    <phoneticPr fontId="5"/>
  </si>
  <si>
    <r>
      <t xml:space="preserve">・オンライントレーニング
　３コース×２クール(８週間)　計160人参加
【参加前→参加後比較の平均値】
</t>
    </r>
    <r>
      <rPr>
        <sz val="11"/>
        <rFont val="ＭＳ Ｐゴシック"/>
        <family val="3"/>
        <charset val="128"/>
      </rPr>
      <t>体重：-0.7kg　骨格筋量：+0.2kg　体脂肪量：-0.8kg　体脂肪率：-1.1ポイント
参加者満足度：91％
・ドライブイントレーニング
　R2.9月～R3.3月　計15回　延べ106人参加
ZOOMを活用したビデオ通話による運動指導、ウェアラブルデバイスによるデータの取得、Slackを用いたコミュニケーションの構築などを通じて、データをどのように解釈するのかを理解することによって得られる行動変容とその効果(EBPM)、デジタルデバイスの活用による新たな生活様式の獲得について、｢健康｣を介して参加者が体験することができた。</t>
    </r>
    <rPh sb="25" eb="27">
      <t>シュウカン</t>
    </rPh>
    <rPh sb="29" eb="30">
      <t>ケイ</t>
    </rPh>
    <rPh sb="33" eb="34">
      <t>ニン</t>
    </rPh>
    <rPh sb="34" eb="36">
      <t>サンカ</t>
    </rPh>
    <rPh sb="38" eb="40">
      <t>サンカ</t>
    </rPh>
    <rPh sb="40" eb="41">
      <t>マエ</t>
    </rPh>
    <rPh sb="42" eb="44">
      <t>サンカ</t>
    </rPh>
    <rPh sb="44" eb="45">
      <t>ゴ</t>
    </rPh>
    <rPh sb="45" eb="47">
      <t>ヒカク</t>
    </rPh>
    <rPh sb="48" eb="51">
      <t>ヘイキンチ</t>
    </rPh>
    <rPh sb="53" eb="55">
      <t>タイジュウ</t>
    </rPh>
    <rPh sb="66" eb="67">
      <t>リョウ</t>
    </rPh>
    <rPh sb="75" eb="76">
      <t>タイ</t>
    </rPh>
    <rPh sb="76" eb="78">
      <t>シボウ</t>
    </rPh>
    <rPh sb="78" eb="79">
      <t>リョウ</t>
    </rPh>
    <rPh sb="87" eb="88">
      <t>タイ</t>
    </rPh>
    <rPh sb="88" eb="90">
      <t>シボウ</t>
    </rPh>
    <rPh sb="90" eb="91">
      <t>リツ</t>
    </rPh>
    <rPh sb="101" eb="104">
      <t>サンカシャ</t>
    </rPh>
    <rPh sb="104" eb="107">
      <t>マンゾクド</t>
    </rPh>
    <rPh sb="131" eb="132">
      <t>ツキ</t>
    </rPh>
    <rPh sb="137" eb="138">
      <t>ツキ</t>
    </rPh>
    <rPh sb="139" eb="140">
      <t>ケイ</t>
    </rPh>
    <rPh sb="142" eb="143">
      <t>カイ</t>
    </rPh>
    <rPh sb="144" eb="145">
      <t>ノ</t>
    </rPh>
    <rPh sb="149" eb="150">
      <t>ニン</t>
    </rPh>
    <rPh sb="150" eb="152">
      <t>サンカ</t>
    </rPh>
    <rPh sb="159" eb="161">
      <t>カツヨウ</t>
    </rPh>
    <rPh sb="166" eb="168">
      <t>ツウワ</t>
    </rPh>
    <rPh sb="171" eb="173">
      <t>ウンドウ</t>
    </rPh>
    <rPh sb="173" eb="175">
      <t>シドウ</t>
    </rPh>
    <rPh sb="193" eb="195">
      <t>シュトク</t>
    </rPh>
    <rPh sb="202" eb="203">
      <t>モチ</t>
    </rPh>
    <rPh sb="215" eb="217">
      <t>コウチク</t>
    </rPh>
    <rPh sb="220" eb="221">
      <t>ツウ</t>
    </rPh>
    <rPh sb="250" eb="251">
      <t>エ</t>
    </rPh>
    <rPh sb="254" eb="256">
      <t>コウドウ</t>
    </rPh>
    <rPh sb="256" eb="258">
      <t>ヘンヨウ</t>
    </rPh>
    <rPh sb="261" eb="263">
      <t>コウカ</t>
    </rPh>
    <rPh sb="279" eb="281">
      <t>カツヨウ</t>
    </rPh>
    <rPh sb="284" eb="285">
      <t>アラ</t>
    </rPh>
    <rPh sb="287" eb="289">
      <t>セイカツ</t>
    </rPh>
    <rPh sb="300" eb="302">
      <t>ケンコウ</t>
    </rPh>
    <rPh sb="304" eb="305">
      <t>カイ</t>
    </rPh>
    <rPh sb="307" eb="310">
      <t>サンカシャ</t>
    </rPh>
    <rPh sb="311" eb="313">
      <t>タイケン</t>
    </rPh>
    <phoneticPr fontId="5"/>
  </si>
  <si>
    <t>事業費計：57,200,000円
・空調設備改修工事：57,200,000円</t>
    <rPh sb="3" eb="4">
      <t>ケイ</t>
    </rPh>
    <rPh sb="38" eb="39">
      <t>エン</t>
    </rPh>
    <phoneticPr fontId="5"/>
  </si>
  <si>
    <t>(1)観光MaaS
　地域交通事業者と連携し、観光タクシーの予約・受付等やキャッシュレス決済を導入したMaaS対応システムの構築を実施（感染拡大等に伴い、年度内の実証開始を見送り、実証計画の調整とシステム構築のみ実施）。
(2)おつかいタクシーMaaS
・利用件数　27件（実施期間：Ｒ３.２.15～Ｒ３.３.31）
　コロナ禍で誕生した地域サービス「おつかいタクシー」の取り組みと連携し、デリバリー商品の発注からタクシーによる配達を一括するシステムを導入し、新型コロナウイルスの感染拡大期における生活利便性の向上や飲食店の活性化等を図った。
　システムからの利用件数は伸び悩んだものの、店舗への電話連絡や直接訪問などにより、期間内のテイクアウト利用件数は実証前と比較して増加した。</t>
    <rPh sb="3" eb="5">
      <t>カンコウ</t>
    </rPh>
    <rPh sb="11" eb="13">
      <t>チイキ</t>
    </rPh>
    <rPh sb="13" eb="15">
      <t>コウツウ</t>
    </rPh>
    <rPh sb="15" eb="18">
      <t>ジギョウシャ</t>
    </rPh>
    <rPh sb="19" eb="21">
      <t>レンケイ</t>
    </rPh>
    <rPh sb="23" eb="25">
      <t>カンコウ</t>
    </rPh>
    <rPh sb="30" eb="32">
      <t>ヨヤク</t>
    </rPh>
    <rPh sb="33" eb="35">
      <t>ウケツケ</t>
    </rPh>
    <rPh sb="35" eb="36">
      <t>ナド</t>
    </rPh>
    <rPh sb="44" eb="46">
      <t>ケッサイ</t>
    </rPh>
    <rPh sb="47" eb="49">
      <t>ドウニュウ</t>
    </rPh>
    <rPh sb="55" eb="57">
      <t>タイオウ</t>
    </rPh>
    <rPh sb="62" eb="64">
      <t>コウチク</t>
    </rPh>
    <rPh sb="65" eb="67">
      <t>ジッシ</t>
    </rPh>
    <rPh sb="68" eb="70">
      <t>カンセン</t>
    </rPh>
    <rPh sb="70" eb="72">
      <t>カクダイ</t>
    </rPh>
    <rPh sb="72" eb="73">
      <t>トウ</t>
    </rPh>
    <rPh sb="74" eb="75">
      <t>トモナ</t>
    </rPh>
    <rPh sb="77" eb="80">
      <t>ネンドナイ</t>
    </rPh>
    <rPh sb="81" eb="83">
      <t>ジッショウ</t>
    </rPh>
    <rPh sb="83" eb="85">
      <t>カイシ</t>
    </rPh>
    <rPh sb="86" eb="88">
      <t>ミオク</t>
    </rPh>
    <rPh sb="90" eb="92">
      <t>ジッショウ</t>
    </rPh>
    <rPh sb="92" eb="94">
      <t>ケイカク</t>
    </rPh>
    <rPh sb="95" eb="97">
      <t>チョウセイ</t>
    </rPh>
    <rPh sb="102" eb="104">
      <t>コウチク</t>
    </rPh>
    <rPh sb="106" eb="108">
      <t>ジッシ</t>
    </rPh>
    <rPh sb="129" eb="131">
      <t>リヨウ</t>
    </rPh>
    <rPh sb="131" eb="133">
      <t>ケンスウ</t>
    </rPh>
    <rPh sb="136" eb="137">
      <t>ケン</t>
    </rPh>
    <rPh sb="138" eb="140">
      <t>ジッシ</t>
    </rPh>
    <rPh sb="140" eb="142">
      <t>キカン</t>
    </rPh>
    <rPh sb="164" eb="165">
      <t>カ</t>
    </rPh>
    <rPh sb="166" eb="168">
      <t>タンジョウ</t>
    </rPh>
    <rPh sb="170" eb="172">
      <t>チイキ</t>
    </rPh>
    <rPh sb="192" eb="194">
      <t>レンケイ</t>
    </rPh>
    <rPh sb="201" eb="203">
      <t>ショウヒン</t>
    </rPh>
    <rPh sb="204" eb="206">
      <t>ハッチュウ</t>
    </rPh>
    <rPh sb="215" eb="217">
      <t>ハイタツ</t>
    </rPh>
    <rPh sb="218" eb="220">
      <t>イッカツ</t>
    </rPh>
    <rPh sb="227" eb="229">
      <t>ドウニュウ</t>
    </rPh>
    <rPh sb="231" eb="233">
      <t>シンガタ</t>
    </rPh>
    <rPh sb="241" eb="243">
      <t>カンセン</t>
    </rPh>
    <rPh sb="243" eb="245">
      <t>カクダイ</t>
    </rPh>
    <rPh sb="245" eb="246">
      <t>キ</t>
    </rPh>
    <rPh sb="250" eb="252">
      <t>セイカツ</t>
    </rPh>
    <rPh sb="252" eb="255">
      <t>リベンセイ</t>
    </rPh>
    <rPh sb="256" eb="258">
      <t>コウジョウ</t>
    </rPh>
    <rPh sb="259" eb="261">
      <t>インショク</t>
    </rPh>
    <rPh sb="261" eb="262">
      <t>テン</t>
    </rPh>
    <rPh sb="263" eb="266">
      <t>カッセイカ</t>
    </rPh>
    <rPh sb="266" eb="267">
      <t>ナド</t>
    </rPh>
    <rPh sb="268" eb="269">
      <t>ハカ</t>
    </rPh>
    <rPh sb="281" eb="283">
      <t>リヨウ</t>
    </rPh>
    <rPh sb="283" eb="285">
      <t>ケンスウ</t>
    </rPh>
    <rPh sb="286" eb="287">
      <t>ノ</t>
    </rPh>
    <rPh sb="288" eb="289">
      <t>ナヤ</t>
    </rPh>
    <rPh sb="295" eb="297">
      <t>テンポ</t>
    </rPh>
    <rPh sb="299" eb="301">
      <t>デンワ</t>
    </rPh>
    <rPh sb="301" eb="303">
      <t>レンラク</t>
    </rPh>
    <rPh sb="304" eb="306">
      <t>チョクセツ</t>
    </rPh>
    <rPh sb="306" eb="308">
      <t>ホウモン</t>
    </rPh>
    <rPh sb="314" eb="316">
      <t>キカン</t>
    </rPh>
    <rPh sb="316" eb="317">
      <t>ナイ</t>
    </rPh>
    <rPh sb="324" eb="326">
      <t>リヨウ</t>
    </rPh>
    <rPh sb="326" eb="328">
      <t>ケンスウ</t>
    </rPh>
    <rPh sb="329" eb="331">
      <t>ジッショウ</t>
    </rPh>
    <rPh sb="331" eb="332">
      <t>マエ</t>
    </rPh>
    <rPh sb="333" eb="335">
      <t>ヒカク</t>
    </rPh>
    <rPh sb="337" eb="339">
      <t>ゾウカ</t>
    </rPh>
    <phoneticPr fontId="5"/>
  </si>
  <si>
    <t>事業費計：112,283,050円
・小学校（児童用1,247台＋教師用・大型提示装置39台・５か月分）：61,420,150円
・中学校（生徒用981台＋教師用・大型提示装置23台・５か月）：50,862,900円</t>
    <rPh sb="0" eb="2">
      <t>ジギョウ</t>
    </rPh>
    <rPh sb="2" eb="3">
      <t>ヒ</t>
    </rPh>
    <rPh sb="3" eb="4">
      <t>ケイ</t>
    </rPh>
    <rPh sb="16" eb="17">
      <t>エン</t>
    </rPh>
    <rPh sb="51" eb="52">
      <t>ブン</t>
    </rPh>
    <phoneticPr fontId="5"/>
  </si>
  <si>
    <t>①新型コロナウイルス感染症のまん延により生じた地域の諸課題を解決する取り組みを支援することで、地域での感染拡大防止を図る。
②感染拡大防止に資する取り組み（手作りマスクの作成配付等）を行う市民活動団体</t>
    <phoneticPr fontId="5"/>
  </si>
  <si>
    <t>・交付団体　15団体
新型コロナウイルス感染症のまん延により生じた地域の諸課題を解決する取り組みを支援し、市民公益活動の促進に寄与した。</t>
    <rPh sb="1" eb="3">
      <t>コウフ</t>
    </rPh>
    <rPh sb="3" eb="5">
      <t>ダンタイ</t>
    </rPh>
    <rPh sb="8" eb="10">
      <t>ダンタイ</t>
    </rPh>
    <rPh sb="12" eb="14">
      <t>シンガタ</t>
    </rPh>
    <rPh sb="54" eb="60">
      <t>シミンコウエキカツドウ</t>
    </rPh>
    <rPh sb="61" eb="63">
      <t>ソクシン</t>
    </rPh>
    <rPh sb="64" eb="66">
      <t>キヨ</t>
    </rPh>
    <phoneticPr fontId="5"/>
  </si>
  <si>
    <t>①新型コロナウイルス感染症の拡大防止を図るために私立保育所の利用を自粛した利用者の負担金を施設側から返還することに伴い追加で必要となる給付費を給付する（市独自分）
②０～２歳児での施設利用を自粛した者がいる施設（非課税世帯は無償化の対象となっており負担金が発生していないため対象外）</t>
    <phoneticPr fontId="5"/>
  </si>
  <si>
    <t>①新型コロナウイルス感染症の拡大防止を図るために認定こども園の利用を自粛した利用者の負担金を施設側から返還することに伴い追加で必要となる給付費を給付する（市独自分）
②０～２歳児での施設利用を自粛した者がいる施設（非課税世帯は無償化の対象となっており負担金が発生していないため対象外）</t>
    <phoneticPr fontId="5"/>
  </si>
  <si>
    <t>事業費計：6,381,980円
・消耗品費：61,490円
・印刷製本費：141,240円
・いわき版MaaS推進事業「行政MaaSプロジェクト」システム改修等業務委託料：2,486,000円
・マルチタスク車両リース料：3,135,000円
・遠隔相談システムリース料：558,250円</t>
    <rPh sb="0" eb="3">
      <t>ジギョウヒ</t>
    </rPh>
    <rPh sb="3" eb="4">
      <t>ケイ</t>
    </rPh>
    <rPh sb="14" eb="15">
      <t>エン</t>
    </rPh>
    <rPh sb="18" eb="21">
      <t>ショウモウヒン</t>
    </rPh>
    <rPh sb="21" eb="22">
      <t>ヒ</t>
    </rPh>
    <rPh sb="29" eb="30">
      <t>エン</t>
    </rPh>
    <rPh sb="32" eb="34">
      <t>インサツ</t>
    </rPh>
    <rPh sb="34" eb="36">
      <t>セイホン</t>
    </rPh>
    <rPh sb="36" eb="37">
      <t>ヒ</t>
    </rPh>
    <rPh sb="45" eb="46">
      <t>エン</t>
    </rPh>
    <rPh sb="51" eb="52">
      <t>ハン</t>
    </rPh>
    <rPh sb="56" eb="58">
      <t>スイシン</t>
    </rPh>
    <rPh sb="58" eb="60">
      <t>ジギョウ</t>
    </rPh>
    <rPh sb="61" eb="63">
      <t>ギョウセイ</t>
    </rPh>
    <rPh sb="78" eb="80">
      <t>カイシュウ</t>
    </rPh>
    <rPh sb="80" eb="81">
      <t>ナド</t>
    </rPh>
    <rPh sb="81" eb="83">
      <t>ギョウム</t>
    </rPh>
    <rPh sb="83" eb="86">
      <t>イタクリョウ</t>
    </rPh>
    <rPh sb="96" eb="97">
      <t>エン</t>
    </rPh>
    <rPh sb="105" eb="107">
      <t>シャリョウ</t>
    </rPh>
    <rPh sb="110" eb="111">
      <t>リョウ</t>
    </rPh>
    <rPh sb="121" eb="122">
      <t>エン</t>
    </rPh>
    <rPh sb="124" eb="126">
      <t>エンカク</t>
    </rPh>
    <rPh sb="126" eb="128">
      <t>ソウダン</t>
    </rPh>
    <rPh sb="135" eb="136">
      <t>リョウ</t>
    </rPh>
    <rPh sb="144" eb="145">
      <t>エン</t>
    </rPh>
    <phoneticPr fontId="5"/>
  </si>
  <si>
    <t>①感染リスクを回避するためICT等を活用するなど、ウィズコロナ時代に対応した新たなシティセールスに取り組み、本市のブランディングを図り効果的なプロモーションを行うことで、更なる観光交流人口・関係人口の拡大を図る。
②市民、市外在住者、本市出身の学生</t>
    <phoneticPr fontId="5"/>
  </si>
  <si>
    <r>
      <t>・常磐地区の旅館等とワークショップを開催し、いわき湯本温泉の香り「Nana no moe〈ナナ・ナー・モエ）」を開発した。
・東日本大震災から10年フラガールといく日本で一番近いハワイ「フラシティいわき」などのオンラインツアーを３回開催し、参加者58名に本市の観光資源や食などの魅力を発信した。
・学生との“絆”を構築するため、市内の高校を卒業する生徒2,650</t>
    </r>
    <r>
      <rPr>
        <sz val="11"/>
        <rFont val="ＭＳ Ｐゴシック"/>
        <family val="3"/>
        <charset val="128"/>
      </rPr>
      <t>名に支払額の0.1％がイオンから本市に寄附される「いわきフラＷＡＯＮカード」を配布した。</t>
    </r>
    <rPh sb="1" eb="5">
      <t>ジョウバンチク</t>
    </rPh>
    <rPh sb="6" eb="8">
      <t>リョカン</t>
    </rPh>
    <rPh sb="8" eb="9">
      <t>トウ</t>
    </rPh>
    <rPh sb="18" eb="20">
      <t>カイサイ</t>
    </rPh>
    <rPh sb="30" eb="31">
      <t>カオ</t>
    </rPh>
    <rPh sb="56" eb="58">
      <t>カイハツ</t>
    </rPh>
    <rPh sb="120" eb="123">
      <t>サンカシャ</t>
    </rPh>
    <rPh sb="164" eb="166">
      <t>シナイ</t>
    </rPh>
    <rPh sb="167" eb="169">
      <t>コウコウ</t>
    </rPh>
    <rPh sb="170" eb="172">
      <t>ソツギョウ</t>
    </rPh>
    <rPh sb="174" eb="176">
      <t>セイト</t>
    </rPh>
    <rPh sb="181" eb="182">
      <t>メイ</t>
    </rPh>
    <rPh sb="183" eb="185">
      <t>シハラ</t>
    </rPh>
    <rPh sb="185" eb="186">
      <t>ガク</t>
    </rPh>
    <rPh sb="197" eb="199">
      <t>ホンシ</t>
    </rPh>
    <rPh sb="200" eb="202">
      <t>キフ</t>
    </rPh>
    <rPh sb="220" eb="222">
      <t>ハイフ</t>
    </rPh>
    <phoneticPr fontId="5"/>
  </si>
  <si>
    <t>災害時常時開設避難所等に災害時非常用備蓄品として、AI搭載温度スクリーニングカメラを配備することにより、効率的な避難者等の感染防止対策に備えることができた。</t>
    <rPh sb="0" eb="3">
      <t>サイガイジ</t>
    </rPh>
    <rPh sb="3" eb="5">
      <t>ジョウジ</t>
    </rPh>
    <rPh sb="5" eb="7">
      <t>カイセツ</t>
    </rPh>
    <rPh sb="7" eb="10">
      <t>ヒナンジョ</t>
    </rPh>
    <rPh sb="10" eb="11">
      <t>トウ</t>
    </rPh>
    <rPh sb="12" eb="15">
      <t>サイガイジ</t>
    </rPh>
    <rPh sb="15" eb="18">
      <t>ヒジョウヨウ</t>
    </rPh>
    <rPh sb="18" eb="21">
      <t>ビチクヒン</t>
    </rPh>
    <rPh sb="27" eb="29">
      <t>トウサイ</t>
    </rPh>
    <rPh sb="29" eb="31">
      <t>オンド</t>
    </rPh>
    <rPh sb="52" eb="55">
      <t>コウリツテキ</t>
    </rPh>
    <rPh sb="56" eb="58">
      <t>ヒナン</t>
    </rPh>
    <rPh sb="59" eb="60">
      <t>トウ</t>
    </rPh>
    <rPh sb="68" eb="69">
      <t>ソナ</t>
    </rPh>
    <phoneticPr fontId="5"/>
  </si>
  <si>
    <t>①感染症の影響のほか、大規模災害時における行政機能の維持を図る観点から、地域イントラネットの増速を図ることにより、文化センター等の５施設で職員の分散勤務等を行うためのサテライトオフィスを整備するもの（約250人分）。
②整備予定施設：文化センター、芸術文化交流館、労働福祉会館、平第二小学校、公営競技事務所
（東分庁舎及び水道局について、配線分岐作業を行う。）</t>
    <phoneticPr fontId="5"/>
  </si>
  <si>
    <t>事業費計：5,681,390円
・AI温度ｽｸﾘｰﾆﾝｸﾞｶﾒﾗ５台：1,762,750円
・赤外線体温測定器10台：538,450円
・ハンドジェル1,848本：1,118,040円
・除菌ジェル700本：443,190円
・ウェットシート1,458ﾊﾟｯｸ：1,443,420円
・マスク126箱：62,370円
・ゴム手袋63箱：62,370円
・非接触式体温計30台：102,300円
・飛沫感染防止スクリーン15個：148,500円</t>
    <rPh sb="187" eb="188">
      <t>ダイ</t>
    </rPh>
    <phoneticPr fontId="5"/>
  </si>
  <si>
    <t>施設内のレストランの空調設備の改修により、必要な換気量を確保し、また、衝立の設置により不要な接触を避けることで、宿泊者の安心・安全な食事環境の提供に寄与することができた。</t>
    <rPh sb="0" eb="2">
      <t>シセツ</t>
    </rPh>
    <rPh sb="2" eb="3">
      <t>ナイ</t>
    </rPh>
    <rPh sb="35" eb="37">
      <t>ツイタテ</t>
    </rPh>
    <rPh sb="38" eb="40">
      <t>セッチ</t>
    </rPh>
    <rPh sb="43" eb="45">
      <t>フヨウ</t>
    </rPh>
    <rPh sb="46" eb="48">
      <t>セッショク</t>
    </rPh>
    <rPh sb="49" eb="50">
      <t>サ</t>
    </rPh>
    <rPh sb="56" eb="59">
      <t>シュクハクシャ</t>
    </rPh>
    <rPh sb="66" eb="70">
      <t>ショクジカンキョウ</t>
    </rPh>
    <rPh sb="71" eb="73">
      <t>テイキョウ</t>
    </rPh>
    <phoneticPr fontId="5"/>
  </si>
  <si>
    <t>①総合保健福祉センター内には保健所が含まれており、また、保健所は新型コロナウイルス感染症対策本部にもなっているため、応援職員等も含め多くの職員が勤務しているほか、各種窓口での手続きのため来所する市民も多いことから、湿度、気温、換気等を改善することにより、３密を防ぎ、感染症予防対策の最前線で業務に当たる職員の労働環境及び市民の利用する公共施設内環境の向上を図る必要がある。
②いわき市総合保健福祉センター</t>
    <phoneticPr fontId="5"/>
  </si>
  <si>
    <t>①故障のため使用不能となっている冷暖房設備を改修し、適切な室温を保ちつつ定期的に窓の開放を実施することで「換気の悪い密閉空間」を改善する。
②いわき市フラワーセンター</t>
    <phoneticPr fontId="5"/>
  </si>
  <si>
    <t>支援事業者　計28者（592台）
・乗合バス　２者（203台）
・貸切バス　７者（82台）
・一般タクシー　15者（302台）
・福祉有償運送事業者　４者（5台）
交通事業者に対して車両維持に係る費用を支援することにより、事業者の費用負担軽減に寄与した。</t>
    <rPh sb="0" eb="2">
      <t>シエン</t>
    </rPh>
    <rPh sb="2" eb="4">
      <t>ジギョウ</t>
    </rPh>
    <rPh sb="4" eb="5">
      <t>シャ</t>
    </rPh>
    <rPh sb="6" eb="7">
      <t>ケイ</t>
    </rPh>
    <rPh sb="9" eb="10">
      <t>シャ</t>
    </rPh>
    <rPh sb="14" eb="15">
      <t>ダイ</t>
    </rPh>
    <rPh sb="18" eb="20">
      <t>ノリアイ</t>
    </rPh>
    <rPh sb="24" eb="25">
      <t>シャ</t>
    </rPh>
    <rPh sb="29" eb="30">
      <t>ダイ</t>
    </rPh>
    <rPh sb="33" eb="35">
      <t>カシキリ</t>
    </rPh>
    <rPh sb="39" eb="40">
      <t>シャ</t>
    </rPh>
    <rPh sb="43" eb="44">
      <t>ダイ</t>
    </rPh>
    <rPh sb="47" eb="49">
      <t>イッパン</t>
    </rPh>
    <rPh sb="56" eb="57">
      <t>シャ</t>
    </rPh>
    <rPh sb="61" eb="62">
      <t>ダイ</t>
    </rPh>
    <rPh sb="65" eb="67">
      <t>フクシ</t>
    </rPh>
    <rPh sb="67" eb="69">
      <t>ユウショウ</t>
    </rPh>
    <rPh sb="69" eb="71">
      <t>ウンソウ</t>
    </rPh>
    <rPh sb="71" eb="74">
      <t>ジギョウシャ</t>
    </rPh>
    <rPh sb="76" eb="77">
      <t>シャ</t>
    </rPh>
    <rPh sb="79" eb="80">
      <t>ダイ</t>
    </rPh>
    <rPh sb="92" eb="94">
      <t>シャリョウ</t>
    </rPh>
    <rPh sb="94" eb="96">
      <t>イジ</t>
    </rPh>
    <rPh sb="97" eb="98">
      <t>カカ</t>
    </rPh>
    <phoneticPr fontId="5"/>
  </si>
  <si>
    <t>①売上が減少している事業者に対し、店舗等の賃料の一部を補助することで、事業の維持・継続を支援。
　月額賃料の1/2の６か月相当分を補助。ただし、１店舗等あたり月額５万円（最大30万円）を上限。
②次の要件をすべて満たす事業者
・市内に本社又は本店が所在する中小企業、小規模事業者
・売上（2020年１～６月）が前年同月比で50％以上減少
・申請月を含め、６か月以上事業継続の見込みがあること
・市税を滞納していないこと</t>
    <phoneticPr fontId="5"/>
  </si>
  <si>
    <r>
      <t>①感染症の影響を乗り越えるために前向きな投資を行う事業者に対し、経営計画を作成して取り組む販路開拓等を支援。
　国の小規模事業者持続化補助金の交付決定事業者に対して、上乗せ補助を実施(補助率1/6上限25万円)。
②</t>
    </r>
    <r>
      <rPr>
        <sz val="11"/>
        <rFont val="ＭＳ Ｐゴシック"/>
        <family val="3"/>
        <charset val="128"/>
      </rPr>
      <t>次の要件をすべて満たす事業者
・市内に本社又は本店が所在していること
・国の生産性革命推進事業「持続化補助金」(特別枠)の交付決定を受けていること
・市税を滞納していないこと</t>
    </r>
    <rPh sb="71" eb="73">
      <t>コウフ</t>
    </rPh>
    <rPh sb="73" eb="75">
      <t>ケッテイ</t>
    </rPh>
    <rPh sb="75" eb="78">
      <t>ジギョウシャ</t>
    </rPh>
    <rPh sb="79" eb="80">
      <t>タイ</t>
    </rPh>
    <rPh sb="89" eb="91">
      <t>ジッシ</t>
    </rPh>
    <phoneticPr fontId="7"/>
  </si>
  <si>
    <t>①福島県の飲食店時短要請・不要不急の外出自粛要請に伴い、売上が減少している事業者（国・県制度による支援策を受けていない者）に対し、店舗等の賃料、またはその他固定経費の一部を補助し、事業の維持・継続を支援する。
・月額賃料の1/2の３か月相当分を補助(店舗等を賃借して事業を行う者)。
ただし、１店舗等あたり月額５万円（最大15万円）を上限
・水道光熱費等の固定経費50千円を補助(自己所有物件で事業を行う者)。
②次の要件をすべて満たす事業者
・市内に店舗等を有すること
・売上（R3年１月または２月）が前年同月比で30％以上減少
・福島県新型コロナウイルス感染症拡大防止協力金の対象者でないこと
・市税を滞納していないこと</t>
    <rPh sb="226" eb="228">
      <t>テンポ</t>
    </rPh>
    <rPh sb="228" eb="229">
      <t>トウ</t>
    </rPh>
    <rPh sb="230" eb="231">
      <t>ユウ</t>
    </rPh>
    <rPh sb="267" eb="270">
      <t>フクシマケン</t>
    </rPh>
    <rPh sb="270" eb="272">
      <t>シンガタ</t>
    </rPh>
    <rPh sb="279" eb="282">
      <t>カンセンショウ</t>
    </rPh>
    <rPh sb="282" eb="284">
      <t>カクダイ</t>
    </rPh>
    <rPh sb="284" eb="286">
      <t>ボウシ</t>
    </rPh>
    <rPh sb="286" eb="289">
      <t>キョウリョクキン</t>
    </rPh>
    <rPh sb="290" eb="292">
      <t>タイショウ</t>
    </rPh>
    <rPh sb="292" eb="293">
      <t>シャ</t>
    </rPh>
    <phoneticPr fontId="7"/>
  </si>
  <si>
    <t>①公民館施設内における３密を回避することを目的に、換気を含め快適な室内環境にない部屋に対し換気機能を有するエアコン設備等を設置する。
②市立公民館、文化センター</t>
    <phoneticPr fontId="5"/>
  </si>
  <si>
    <t>事業費計：52,438,523円
・水道局仮設庁舎新設工事：40,073,000円
・仮設庁舎等賃貸借：9,702,423円
・仮設庁舎新設に伴う備品等運搬業務委託：656,700円
・地域イントラネット配線変更等業務委託：1,832,600円
・仮設庁舎新設に伴うデジタル複合機移設：173,800円</t>
    <rPh sb="0" eb="3">
      <t>ジギョウヒ</t>
    </rPh>
    <rPh sb="3" eb="4">
      <t>ケイ</t>
    </rPh>
    <rPh sb="15" eb="16">
      <t>エン</t>
    </rPh>
    <rPh sb="19" eb="22">
      <t>スイドウキョク</t>
    </rPh>
    <rPh sb="41" eb="42">
      <t>エン</t>
    </rPh>
    <rPh sb="62" eb="63">
      <t>エン</t>
    </rPh>
    <rPh sb="91" eb="92">
      <t>エン</t>
    </rPh>
    <rPh sb="122" eb="123">
      <t>エン</t>
    </rPh>
    <rPh sb="151" eb="152">
      <t>エン</t>
    </rPh>
    <phoneticPr fontId="5"/>
  </si>
  <si>
    <t>事業費計：1,232,880円
・動画撮影用ビデオカメラ６台：287,100円
・動画編集用パソコン６台：792,000円
・動画編集ソフト６本：95,700円
・カメラ用三脚：31,680円
・カメラ用SDカード：26,400円</t>
    <rPh sb="0" eb="3">
      <t>ジギョウヒ</t>
    </rPh>
    <rPh sb="3" eb="4">
      <t>ケイ</t>
    </rPh>
    <rPh sb="14" eb="15">
      <t>エン</t>
    </rPh>
    <rPh sb="39" eb="40">
      <t>エン</t>
    </rPh>
    <rPh sb="52" eb="53">
      <t>ダイ</t>
    </rPh>
    <rPh sb="61" eb="62">
      <t>エン</t>
    </rPh>
    <rPh sb="96" eb="97">
      <t>エン</t>
    </rPh>
    <rPh sb="115" eb="116">
      <t>エン</t>
    </rPh>
    <phoneticPr fontId="5"/>
  </si>
  <si>
    <t>事業費計：48,317,315円
・いわき市内宿泊需要喚起支援事業業務委託：48,317,315円</t>
    <rPh sb="0" eb="2">
      <t>ジギョウ</t>
    </rPh>
    <rPh sb="2" eb="3">
      <t>ヒ</t>
    </rPh>
    <rPh sb="3" eb="4">
      <t>ケイ</t>
    </rPh>
    <rPh sb="15" eb="16">
      <t>エン</t>
    </rPh>
    <rPh sb="22" eb="23">
      <t>シ</t>
    </rPh>
    <rPh sb="23" eb="24">
      <t>ナイ</t>
    </rPh>
    <rPh sb="24" eb="26">
      <t>シュクハク</t>
    </rPh>
    <rPh sb="26" eb="28">
      <t>ジュヨウ</t>
    </rPh>
    <rPh sb="28" eb="30">
      <t>カンキ</t>
    </rPh>
    <rPh sb="30" eb="32">
      <t>シエン</t>
    </rPh>
    <rPh sb="32" eb="34">
      <t>ジギョウ</t>
    </rPh>
    <rPh sb="34" eb="36">
      <t>ギョウム</t>
    </rPh>
    <rPh sb="36" eb="38">
      <t>イタク</t>
    </rPh>
    <rPh sb="49" eb="50">
      <t>エン</t>
    </rPh>
    <phoneticPr fontId="5"/>
  </si>
  <si>
    <t>（支援機関）
・在宅当番医制事業　10病院、84診療所
・病院群輪番制事業　２病院
・帰国者・接触者外来医療機関　２診療所
・新型コロナウイルス感染症に係る検査の実施医療機関　３病院、26診療所
医療提供体制の維持及び新型コロナウイルス感染症に係る検査実施に協力する医療機関の確保に寄与した。</t>
    <rPh sb="1" eb="3">
      <t>シエン</t>
    </rPh>
    <rPh sb="3" eb="5">
      <t>キカン</t>
    </rPh>
    <rPh sb="106" eb="108">
      <t>イジ</t>
    </rPh>
    <rPh sb="108" eb="109">
      <t>オヨ</t>
    </rPh>
    <rPh sb="130" eb="132">
      <t>キョウリョク</t>
    </rPh>
    <rPh sb="139" eb="141">
      <t>カクホ</t>
    </rPh>
    <rPh sb="142" eb="144">
      <t>キヨ</t>
    </rPh>
    <phoneticPr fontId="5"/>
  </si>
  <si>
    <t>①新型コロナウイルス感染症の感染リスクの低減を図るため、小学校の和式トイレを洋式トイレに改修する。
②市内小学校４校</t>
    <phoneticPr fontId="5"/>
  </si>
  <si>
    <t>市内小中学校104校（分校含む）に当時は入手が難しかった感染対策用品を一括購入し配布することにより、学校生活における感染防止対策を講じることができた。</t>
    <rPh sb="0" eb="6">
      <t>シナイショウチュウガッコウ</t>
    </rPh>
    <rPh sb="9" eb="10">
      <t>コウ</t>
    </rPh>
    <rPh sb="11" eb="14">
      <t>ブンコウフク</t>
    </rPh>
    <rPh sb="17" eb="19">
      <t>トウジ</t>
    </rPh>
    <rPh sb="20" eb="22">
      <t>ニュウシュ</t>
    </rPh>
    <rPh sb="23" eb="24">
      <t>ムズカ</t>
    </rPh>
    <rPh sb="28" eb="30">
      <t>カンセン</t>
    </rPh>
    <rPh sb="30" eb="32">
      <t>タイサク</t>
    </rPh>
    <rPh sb="32" eb="34">
      <t>ヨウヒン</t>
    </rPh>
    <rPh sb="35" eb="39">
      <t>イッカツコウニュウ</t>
    </rPh>
    <rPh sb="40" eb="42">
      <t>ハイフ</t>
    </rPh>
    <rPh sb="50" eb="54">
      <t>ガッコウセイカツ</t>
    </rPh>
    <rPh sb="58" eb="60">
      <t>カンセン</t>
    </rPh>
    <rPh sb="60" eb="62">
      <t>ボウシ</t>
    </rPh>
    <rPh sb="62" eb="64">
      <t>タイサク</t>
    </rPh>
    <rPh sb="65" eb="66">
      <t>コウ</t>
    </rPh>
    <phoneticPr fontId="5"/>
  </si>
  <si>
    <t>事業費計：331,790円
・非接触体温計６台：76,800円
・手指消毒用アルコール４本：74,800円
・天然ゴム手袋3双：3,234円
・除菌アルコールスプレー36本：27,612円
・除菌アルコール詰替６本：9,768円
・泡ハンドソープ12本：6,600円
・泡ハンドソープ詰替12本：3,396円
・ペーパータオル90箱:10,620円
・フェイスシールド１個：9,900円
・標示テープ１個：3,100円
・のぼり旗１式：79,450円
・消毒液スタンド１台：26,510円</t>
    <rPh sb="34" eb="35">
      <t>テ</t>
    </rPh>
    <rPh sb="35" eb="36">
      <t>ユビ</t>
    </rPh>
    <rPh sb="36" eb="39">
      <t>ショウドクヨウ</t>
    </rPh>
    <rPh sb="45" eb="46">
      <t>ホン</t>
    </rPh>
    <rPh sb="53" eb="54">
      <t>エン</t>
    </rPh>
    <rPh sb="56" eb="58">
      <t>テンネン</t>
    </rPh>
    <rPh sb="60" eb="62">
      <t>テブクロ</t>
    </rPh>
    <rPh sb="63" eb="64">
      <t>ソウ</t>
    </rPh>
    <rPh sb="70" eb="71">
      <t>エン</t>
    </rPh>
    <rPh sb="73" eb="75">
      <t>ジョキン</t>
    </rPh>
    <rPh sb="86" eb="87">
      <t>ホン</t>
    </rPh>
    <rPh sb="94" eb="95">
      <t>エン</t>
    </rPh>
    <rPh sb="97" eb="99">
      <t>ジョキン</t>
    </rPh>
    <rPh sb="104" eb="106">
      <t>ツメカ</t>
    </rPh>
    <rPh sb="107" eb="108">
      <t>ホン</t>
    </rPh>
    <rPh sb="114" eb="115">
      <t>エン</t>
    </rPh>
    <rPh sb="117" eb="118">
      <t>アワ</t>
    </rPh>
    <rPh sb="126" eb="127">
      <t>ホン</t>
    </rPh>
    <rPh sb="136" eb="137">
      <t>アワ</t>
    </rPh>
    <rPh sb="143" eb="144">
      <t>ツ</t>
    </rPh>
    <rPh sb="144" eb="145">
      <t>カ</t>
    </rPh>
    <rPh sb="147" eb="148">
      <t>ホン</t>
    </rPh>
    <rPh sb="154" eb="155">
      <t>エン</t>
    </rPh>
    <rPh sb="166" eb="167">
      <t>ハコ</t>
    </rPh>
    <rPh sb="174" eb="175">
      <t>エン</t>
    </rPh>
    <rPh sb="186" eb="187">
      <t>コ</t>
    </rPh>
    <rPh sb="193" eb="194">
      <t>エン</t>
    </rPh>
    <rPh sb="196" eb="198">
      <t>ヒョウジ</t>
    </rPh>
    <rPh sb="202" eb="203">
      <t>コ</t>
    </rPh>
    <rPh sb="209" eb="210">
      <t>エン</t>
    </rPh>
    <rPh sb="215" eb="216">
      <t>バタ</t>
    </rPh>
    <rPh sb="217" eb="218">
      <t>シキ</t>
    </rPh>
    <rPh sb="225" eb="226">
      <t>エン</t>
    </rPh>
    <rPh sb="228" eb="230">
      <t>ショウドク</t>
    </rPh>
    <rPh sb="230" eb="231">
      <t>エキ</t>
    </rPh>
    <rPh sb="236" eb="237">
      <t>ダイ</t>
    </rPh>
    <rPh sb="244" eb="245">
      <t>エン</t>
    </rPh>
    <phoneticPr fontId="5"/>
  </si>
  <si>
    <t>事業費計：:286,929円
・非接触体温計５台：46,403円
・消毒用ハンドジェル100個：67,100円
・次亜塩素酸水９本：54,450円
・スプレーボトル３本：4,950円
・雑巾：3,300円
・ハンドソープＡ100本：42,900円
・ハンドソープＢ３本：1,650円
・使い捨てリストバンド10,000本：41,998円
・紙タオル30パック６セット：23,100円
・ビニール薄手袋１双：1,078円</t>
    <rPh sb="0" eb="4">
      <t>ジギョウヒケイ</t>
    </rPh>
    <rPh sb="13" eb="14">
      <t>エン</t>
    </rPh>
    <rPh sb="24" eb="25">
      <t>ダイ</t>
    </rPh>
    <rPh sb="32" eb="33">
      <t>エン</t>
    </rPh>
    <rPh sb="35" eb="38">
      <t>ショウドクヨウ</t>
    </rPh>
    <rPh sb="65" eb="66">
      <t>ホン</t>
    </rPh>
    <rPh sb="84" eb="85">
      <t>ボン</t>
    </rPh>
    <rPh sb="115" eb="116">
      <t>ポン</t>
    </rPh>
    <rPh sb="134" eb="135">
      <t>ポン</t>
    </rPh>
    <rPh sb="141" eb="142">
      <t>エン</t>
    </rPh>
    <rPh sb="144" eb="145">
      <t>ツカ</t>
    </rPh>
    <rPh sb="146" eb="147">
      <t>ス</t>
    </rPh>
    <rPh sb="160" eb="161">
      <t>ボン</t>
    </rPh>
    <rPh sb="168" eb="169">
      <t>エン</t>
    </rPh>
    <rPh sb="209" eb="210">
      <t>エン</t>
    </rPh>
    <phoneticPr fontId="5"/>
  </si>
  <si>
    <t>試合会場（いわきFCフィールド、新舞子ヴィレッジ、クレハ総合グラウンド）に衛生用品等を配備することにより、イベント参加者の感染防止対策を講じることができた。</t>
    <rPh sb="0" eb="2">
      <t>シアイ</t>
    </rPh>
    <rPh sb="2" eb="4">
      <t>カイジョウ</t>
    </rPh>
    <rPh sb="16" eb="19">
      <t>シンマイコ</t>
    </rPh>
    <rPh sb="28" eb="30">
      <t>ソウゴウ</t>
    </rPh>
    <rPh sb="43" eb="45">
      <t>ハイビ</t>
    </rPh>
    <rPh sb="57" eb="60">
      <t>サンカシャ</t>
    </rPh>
    <phoneticPr fontId="5"/>
  </si>
  <si>
    <t>事業費計：2,148,009円
・体温測定サーマルカメラ３台：919,710円
・三脚１台：34,870円
・ノートPC３台：271,920円
・非接触型体温計５台：48,400円
・手指消毒液：873,109円</t>
    <rPh sb="0" eb="3">
      <t>ジギョウヒ</t>
    </rPh>
    <rPh sb="3" eb="4">
      <t>ケイ</t>
    </rPh>
    <rPh sb="14" eb="15">
      <t>エン</t>
    </rPh>
    <rPh sb="18" eb="22">
      <t>タイオンソクテイ</t>
    </rPh>
    <rPh sb="30" eb="31">
      <t>ダイ</t>
    </rPh>
    <rPh sb="39" eb="40">
      <t>エン</t>
    </rPh>
    <rPh sb="42" eb="44">
      <t>サンキャク</t>
    </rPh>
    <rPh sb="45" eb="46">
      <t>ダイ</t>
    </rPh>
    <rPh sb="53" eb="54">
      <t>エン</t>
    </rPh>
    <rPh sb="62" eb="63">
      <t>ダイ</t>
    </rPh>
    <rPh sb="71" eb="72">
      <t>エン</t>
    </rPh>
    <rPh sb="74" eb="78">
      <t>ヒセッショクガタ</t>
    </rPh>
    <rPh sb="78" eb="81">
      <t>タイオンケイ</t>
    </rPh>
    <rPh sb="82" eb="83">
      <t>ダイ</t>
    </rPh>
    <rPh sb="90" eb="91">
      <t>エン</t>
    </rPh>
    <rPh sb="93" eb="97">
      <t>テユビショウドク</t>
    </rPh>
    <rPh sb="97" eb="98">
      <t>エキ</t>
    </rPh>
    <rPh sb="106" eb="107">
      <t>エン</t>
    </rPh>
    <phoneticPr fontId="5"/>
  </si>
  <si>
    <t>事業費計：1,077,000円
・介護サービス事業所等サービス継続支援事業費補助金：1,077,000円
・通所介護：738千円(２件)
・訪問入浴：339千円(１件)</t>
    <rPh sb="0" eb="2">
      <t>ジギョウ</t>
    </rPh>
    <rPh sb="2" eb="3">
      <t>ヒ</t>
    </rPh>
    <rPh sb="3" eb="4">
      <t>ケイ</t>
    </rPh>
    <rPh sb="14" eb="15">
      <t>エン</t>
    </rPh>
    <rPh sb="52" eb="53">
      <t>エン</t>
    </rPh>
    <rPh sb="63" eb="65">
      <t>センエン</t>
    </rPh>
    <rPh sb="67" eb="68">
      <t>ケン</t>
    </rPh>
    <rPh sb="71" eb="73">
      <t>ホウモン</t>
    </rPh>
    <rPh sb="73" eb="75">
      <t>ニュウヨク</t>
    </rPh>
    <rPh sb="83" eb="84">
      <t>ケン</t>
    </rPh>
    <phoneticPr fontId="5"/>
  </si>
  <si>
    <t>事業費計：295,653,000円
・電気通信事業者への光ファイバー回線整備支援（市負担分）のための負担金：295,653,000円</t>
    <rPh sb="0" eb="2">
      <t>ジギョウ</t>
    </rPh>
    <rPh sb="2" eb="3">
      <t>ヒ</t>
    </rPh>
    <rPh sb="3" eb="4">
      <t>ケイ</t>
    </rPh>
    <rPh sb="16" eb="17">
      <t>エン</t>
    </rPh>
    <rPh sb="20" eb="22">
      <t>デンキ</t>
    </rPh>
    <rPh sb="22" eb="24">
      <t>ツウシン</t>
    </rPh>
    <rPh sb="24" eb="27">
      <t>ジギョウシャ</t>
    </rPh>
    <rPh sb="29" eb="30">
      <t>ヒカリ</t>
    </rPh>
    <rPh sb="35" eb="37">
      <t>カイセン</t>
    </rPh>
    <rPh sb="37" eb="39">
      <t>セイビ</t>
    </rPh>
    <rPh sb="39" eb="41">
      <t>シエン</t>
    </rPh>
    <rPh sb="51" eb="54">
      <t>フタンキン</t>
    </rPh>
    <rPh sb="66" eb="67">
      <t>エン</t>
    </rPh>
    <phoneticPr fontId="5"/>
  </si>
  <si>
    <t>事業費計：1,365,268円
・学校臨時休業対策費補助金：1,365,268円</t>
    <rPh sb="0" eb="3">
      <t>ジギョウヒ</t>
    </rPh>
    <rPh sb="3" eb="4">
      <t>ケイ</t>
    </rPh>
    <rPh sb="14" eb="15">
      <t>エン</t>
    </rPh>
    <rPh sb="18" eb="20">
      <t>ガッコウ</t>
    </rPh>
    <rPh sb="20" eb="22">
      <t>リンジ</t>
    </rPh>
    <rPh sb="22" eb="24">
      <t>キュウギョウ</t>
    </rPh>
    <rPh sb="24" eb="26">
      <t>タイサク</t>
    </rPh>
    <rPh sb="26" eb="27">
      <t>ヒ</t>
    </rPh>
    <rPh sb="27" eb="30">
      <t>ホジョキン</t>
    </rPh>
    <rPh sb="31" eb="32">
      <t>セッケイ</t>
    </rPh>
    <rPh sb="40" eb="41">
      <t>エン</t>
    </rPh>
    <phoneticPr fontId="5"/>
  </si>
  <si>
    <t>・交付事業者　８者
給食用食材納入業者に対して、新型コロナウイルス感染症対策費用を補助することで、衛生管理の徹底・改善が達成できただけでなく、事業者の感染対策費の費用負担軽減に寄与した。</t>
    <rPh sb="21" eb="22">
      <t>タイ</t>
    </rPh>
    <rPh sb="25" eb="27">
      <t>シンガタ</t>
    </rPh>
    <rPh sb="34" eb="37">
      <t>カンセンショウ</t>
    </rPh>
    <rPh sb="37" eb="39">
      <t>タイサク</t>
    </rPh>
    <rPh sb="39" eb="41">
      <t>ヒヨウ</t>
    </rPh>
    <rPh sb="42" eb="44">
      <t>ホジョ</t>
    </rPh>
    <rPh sb="50" eb="54">
      <t>エイセイカンリ</t>
    </rPh>
    <rPh sb="55" eb="57">
      <t>テッテイ</t>
    </rPh>
    <rPh sb="58" eb="60">
      <t>カイゼン</t>
    </rPh>
    <rPh sb="61" eb="63">
      <t>タッセイ</t>
    </rPh>
    <rPh sb="72" eb="75">
      <t>ジギョウシャ</t>
    </rPh>
    <rPh sb="76" eb="78">
      <t>カンセン</t>
    </rPh>
    <rPh sb="78" eb="81">
      <t>タイサクヒ</t>
    </rPh>
    <rPh sb="82" eb="84">
      <t>ヒヨウ</t>
    </rPh>
    <rPh sb="84" eb="86">
      <t>フタン</t>
    </rPh>
    <rPh sb="86" eb="88">
      <t>ケイゲン</t>
    </rPh>
    <rPh sb="89" eb="91">
      <t>キヨ</t>
    </rPh>
    <phoneticPr fontId="5"/>
  </si>
  <si>
    <t>事業費計：1,830,031円
・Webカメラ・マイク整備591台：1,830,031円</t>
    <rPh sb="0" eb="2">
      <t>ジギョウ</t>
    </rPh>
    <rPh sb="2" eb="3">
      <t>ヒ</t>
    </rPh>
    <rPh sb="3" eb="4">
      <t>ケイ</t>
    </rPh>
    <rPh sb="14" eb="15">
      <t>エン</t>
    </rPh>
    <rPh sb="28" eb="30">
      <t>セイビ</t>
    </rPh>
    <rPh sb="44" eb="45">
      <t>エン</t>
    </rPh>
    <phoneticPr fontId="5"/>
  </si>
  <si>
    <t>市内全316事業所のうち298事業所へ衛生用品を配布。
新型コロナウイルス感染症の感染拡大により調達が困難となった衛生用品等の確保・配布により、感染防止対策を講じることができた。また、地域の障がい児者に感染予防や感染拡大防止を目的とした広報資材の作成等を通じ、広報及び啓発を行った。</t>
    <rPh sb="58" eb="60">
      <t>エイセイ</t>
    </rPh>
    <rPh sb="60" eb="62">
      <t>ヨウヒン</t>
    </rPh>
    <phoneticPr fontId="5"/>
  </si>
  <si>
    <t>（在宅障害者等に対する安否確認等支援事業）
①新型コロナウイルス感染症対策として、在宅障がい者等の安否確認を実施することで、在宅障がい者等の生活を支援する。
②市内の在宅障がい者等（知的・精神・視覚）</t>
    <phoneticPr fontId="5"/>
  </si>
  <si>
    <t>・交付事業者　２者
令和2年4月20日から同年5月22日及び5月25日から5月29日まで、学校給食用食材の納入休止期間における食材加工に係る違約金相当額の補助を実施したことにより、給食用食材納入業者の負担軽減に寄与した。</t>
    <rPh sb="1" eb="3">
      <t>コウフ</t>
    </rPh>
    <rPh sb="3" eb="5">
      <t>ジギョウ</t>
    </rPh>
    <rPh sb="5" eb="6">
      <t>シャ</t>
    </rPh>
    <rPh sb="8" eb="9">
      <t>シャ</t>
    </rPh>
    <rPh sb="11" eb="13">
      <t>レイワ</t>
    </rPh>
    <rPh sb="14" eb="15">
      <t>ネン</t>
    </rPh>
    <rPh sb="16" eb="17">
      <t>ガツ</t>
    </rPh>
    <rPh sb="19" eb="20">
      <t>ニチ</t>
    </rPh>
    <rPh sb="22" eb="24">
      <t>ドウネン</t>
    </rPh>
    <rPh sb="25" eb="26">
      <t>ガツ</t>
    </rPh>
    <rPh sb="28" eb="29">
      <t>ニチ</t>
    </rPh>
    <rPh sb="29" eb="30">
      <t>オヨ</t>
    </rPh>
    <rPh sb="32" eb="33">
      <t>ガツ</t>
    </rPh>
    <rPh sb="35" eb="36">
      <t>ニチ</t>
    </rPh>
    <rPh sb="39" eb="40">
      <t>ガツ</t>
    </rPh>
    <rPh sb="42" eb="43">
      <t>ニチ</t>
    </rPh>
    <rPh sb="46" eb="48">
      <t>ガッコウ</t>
    </rPh>
    <rPh sb="48" eb="50">
      <t>キュウショク</t>
    </rPh>
    <rPh sb="50" eb="51">
      <t>ヨウ</t>
    </rPh>
    <rPh sb="51" eb="53">
      <t>ショクザイ</t>
    </rPh>
    <rPh sb="54" eb="56">
      <t>ノウニュウ</t>
    </rPh>
    <rPh sb="56" eb="58">
      <t>キュウシ</t>
    </rPh>
    <rPh sb="58" eb="60">
      <t>キカン</t>
    </rPh>
    <rPh sb="64" eb="66">
      <t>ショクザイ</t>
    </rPh>
    <rPh sb="66" eb="68">
      <t>カコウ</t>
    </rPh>
    <rPh sb="69" eb="70">
      <t>カカ</t>
    </rPh>
    <rPh sb="71" eb="74">
      <t>イヤクキン</t>
    </rPh>
    <rPh sb="74" eb="77">
      <t>ソウトウガク</t>
    </rPh>
    <rPh sb="78" eb="80">
      <t>ホジョ</t>
    </rPh>
    <rPh sb="81" eb="83">
      <t>ジッシ</t>
    </rPh>
    <rPh sb="101" eb="103">
      <t>フタン</t>
    </rPh>
    <rPh sb="103" eb="105">
      <t>ケイゲン</t>
    </rPh>
    <rPh sb="106" eb="108">
      <t>キヨ</t>
    </rPh>
    <phoneticPr fontId="5"/>
  </si>
  <si>
    <t>・交付事業者　２者
令和2年3月4日から同年3月19日まで学校給食用食材の納入休止期間における食材加工に係る違約金相当額の補助を実施したことにより、給食用食材納入業者の負担軽減に寄与した。</t>
    <rPh sb="1" eb="3">
      <t>コウフ</t>
    </rPh>
    <rPh sb="3" eb="5">
      <t>ジギョウ</t>
    </rPh>
    <rPh sb="5" eb="6">
      <t>シャ</t>
    </rPh>
    <rPh sb="8" eb="9">
      <t>モノ</t>
    </rPh>
    <rPh sb="11" eb="13">
      <t>レイワ</t>
    </rPh>
    <rPh sb="14" eb="15">
      <t>ネン</t>
    </rPh>
    <rPh sb="16" eb="17">
      <t>ガツ</t>
    </rPh>
    <rPh sb="18" eb="19">
      <t>ニチ</t>
    </rPh>
    <rPh sb="21" eb="23">
      <t>ドウネン</t>
    </rPh>
    <rPh sb="24" eb="25">
      <t>ガツ</t>
    </rPh>
    <rPh sb="27" eb="28">
      <t>ニチ</t>
    </rPh>
    <rPh sb="30" eb="32">
      <t>ガッコウ</t>
    </rPh>
    <rPh sb="32" eb="34">
      <t>キュウショク</t>
    </rPh>
    <rPh sb="34" eb="35">
      <t>ヨウ</t>
    </rPh>
    <rPh sb="35" eb="37">
      <t>ショクザイ</t>
    </rPh>
    <rPh sb="38" eb="40">
      <t>ノウニュウ</t>
    </rPh>
    <rPh sb="40" eb="42">
      <t>キュウシ</t>
    </rPh>
    <rPh sb="42" eb="44">
      <t>キカン</t>
    </rPh>
    <rPh sb="48" eb="50">
      <t>ショクザイ</t>
    </rPh>
    <rPh sb="50" eb="52">
      <t>カコウ</t>
    </rPh>
    <rPh sb="53" eb="54">
      <t>カカ</t>
    </rPh>
    <rPh sb="55" eb="58">
      <t>イヤクキン</t>
    </rPh>
    <rPh sb="58" eb="61">
      <t>ソウトウガク</t>
    </rPh>
    <rPh sb="62" eb="64">
      <t>ホジョ</t>
    </rPh>
    <rPh sb="65" eb="67">
      <t>ジッシ</t>
    </rPh>
    <rPh sb="85" eb="87">
      <t>フタン</t>
    </rPh>
    <rPh sb="87" eb="89">
      <t>ケイゲン</t>
    </rPh>
    <rPh sb="90" eb="92">
      <t>キヨ</t>
    </rPh>
    <phoneticPr fontId="5"/>
  </si>
  <si>
    <t>①学校給食用食材納入業者中、学校臨時休業対策費補助金の対象外となる非加工・調理業者に対する感染症対策のための衛生用品の購入や設備更新費を補助する。
※No71、92、93と同事業
②非加工・調理業者　２者</t>
    <rPh sb="68" eb="70">
      <t>ホジョ</t>
    </rPh>
    <rPh sb="101" eb="102">
      <t>シャ</t>
    </rPh>
    <phoneticPr fontId="5"/>
  </si>
  <si>
    <t>①小中学校の臨時休校・段階登校に伴い、学校給食納入業者に対し、主食・牛乳加工に係る違約金相当を補助するもの（令和２年度休校分）。
※No14、92、93と同事業
②学校給食納入業者</t>
    <phoneticPr fontId="5"/>
  </si>
  <si>
    <t>（学校給食費返還事業）
①小中学校の臨時休校・段階登校に伴い、学校給食納入業者に対し、主食・牛乳加工に係る違約金相当を補助するもの（令和元年度休校分）。
※No14、71、93と同事業
②学校給食納入業者</t>
    <phoneticPr fontId="5"/>
  </si>
  <si>
    <t>（衛生管理改善事業）
①給食用食材納入業者の衛生管理の徹底・改善を図るため、設備等の購入を支援するもの。
※No14、71、92と同事業
②給食用食材納入業者</t>
    <phoneticPr fontId="5"/>
  </si>
  <si>
    <t>事業費計：18,022,738円
・手指消毒液4,770本：7,870,500円
・マスク105,900枚：3,145,230円
・非接触型体温計564台：2,924,856円
・ハンドソープ6,354本：2,864,848円
・次亜塩素酸ナトリウム846本：204,732円
・使い捨て手袋282箱：744,480円
・キッチンタオル846箱：186,120円
・フェイスシールド207個：66,033円
・エプロン207枚：15,939円</t>
    <rPh sb="0" eb="3">
      <t>ジギョウヒ</t>
    </rPh>
    <rPh sb="3" eb="4">
      <t>ケイ</t>
    </rPh>
    <rPh sb="15" eb="16">
      <t>エン</t>
    </rPh>
    <rPh sb="19" eb="21">
      <t>テユビ</t>
    </rPh>
    <rPh sb="21" eb="24">
      <t>ショウドクエキ</t>
    </rPh>
    <rPh sb="29" eb="30">
      <t>ホン</t>
    </rPh>
    <rPh sb="40" eb="41">
      <t>エン</t>
    </rPh>
    <rPh sb="53" eb="54">
      <t>マイ</t>
    </rPh>
    <rPh sb="64" eb="65">
      <t>エン</t>
    </rPh>
    <rPh sb="67" eb="71">
      <t>ヒセッショクガタ</t>
    </rPh>
    <rPh sb="71" eb="74">
      <t>タイオンケイ</t>
    </rPh>
    <rPh sb="77" eb="78">
      <t>ダイ</t>
    </rPh>
    <rPh sb="88" eb="89">
      <t>エン</t>
    </rPh>
    <rPh sb="102" eb="103">
      <t>ホン</t>
    </rPh>
    <rPh sb="113" eb="114">
      <t>エン</t>
    </rPh>
    <rPh sb="116" eb="120">
      <t>ジアエンソ</t>
    </rPh>
    <rPh sb="120" eb="121">
      <t>サン</t>
    </rPh>
    <rPh sb="129" eb="130">
      <t>ホン</t>
    </rPh>
    <rPh sb="138" eb="139">
      <t>エン</t>
    </rPh>
    <rPh sb="141" eb="142">
      <t>ツカ</t>
    </rPh>
    <rPh sb="143" eb="144">
      <t>ス</t>
    </rPh>
    <rPh sb="145" eb="147">
      <t>テブクロ</t>
    </rPh>
    <rPh sb="150" eb="151">
      <t>ハコ</t>
    </rPh>
    <rPh sb="159" eb="160">
      <t>エン</t>
    </rPh>
    <rPh sb="172" eb="173">
      <t>ハコ</t>
    </rPh>
    <rPh sb="181" eb="182">
      <t>エン</t>
    </rPh>
    <rPh sb="195" eb="196">
      <t>コ</t>
    </rPh>
    <rPh sb="203" eb="204">
      <t>エン</t>
    </rPh>
    <rPh sb="213" eb="214">
      <t>マイ</t>
    </rPh>
    <rPh sb="221" eb="222">
      <t>エン</t>
    </rPh>
    <phoneticPr fontId="5"/>
  </si>
  <si>
    <t>①新型コロナウイルス感染拡大の未然防止に向けた取り組みとして、感染拡大のリスクを高める「３つの条件　１．換気の悪い密閉空間、２．人が密集している、３．近距離での会話や発声」を避けるため、「いわき市新型コロナウイルス感染症対策本部会議」をはじめとする庁内の各種会議等について、Ｗｅｂで行うシステムを構築する。
②市本庁舎等（市職員）</t>
    <rPh sb="52" eb="54">
      <t>カンキ</t>
    </rPh>
    <phoneticPr fontId="5"/>
  </si>
  <si>
    <t>【いわき市】</t>
  </si>
  <si>
    <t>※当事業は令和２年度から３年度にかけて実施した事業であり、２か年度分の実績を記載しています（令和３年度のNo16を合わせた実績）。
・QRコード登録者数　延2,113,170人
・加盟店舗数　1,924店舗
（飲食業：1,393店舗、理美容業：291店舗、その他：240店舗）
・利用券配布総額　296,697,000円
・利用券利用総額　290,633,500円（利用率98.0％）
・注意喚起メール送付回数　３回
・店舗等衛生環境維持支援金交付件数　７件
本事業は感染拡大防止と経済活動の両立を目的に実施したものであり、感染拡大防止の観点からは、感染者と濃厚接触の可能性のある方に迅速にメールでお知らせする仕組みを構築。多くの市民及び事業者に活用され、感染拡大防止に寄与した。また、経済波及効果の観点からは、クーポン券利用実績は約３億円にのぼり、その全てが市内で使用されたことから、一定程度の経済波及効果があった。</t>
    <rPh sb="1" eb="2">
      <t>トウ</t>
    </rPh>
    <rPh sb="2" eb="4">
      <t>ジギョウ</t>
    </rPh>
    <rPh sb="5" eb="7">
      <t>レイワ</t>
    </rPh>
    <rPh sb="8" eb="10">
      <t>ネンド</t>
    </rPh>
    <rPh sb="13" eb="14">
      <t>ネン</t>
    </rPh>
    <rPh sb="14" eb="15">
      <t>ド</t>
    </rPh>
    <rPh sb="19" eb="21">
      <t>ジッシ</t>
    </rPh>
    <rPh sb="23" eb="25">
      <t>ジギョウ</t>
    </rPh>
    <rPh sb="31" eb="33">
      <t>ネンド</t>
    </rPh>
    <rPh sb="33" eb="34">
      <t>ブン</t>
    </rPh>
    <rPh sb="35" eb="37">
      <t>ジッセキ</t>
    </rPh>
    <rPh sb="38" eb="40">
      <t>キサイ</t>
    </rPh>
    <rPh sb="46" eb="48">
      <t>レイワ</t>
    </rPh>
    <rPh sb="49" eb="51">
      <t>ネンド</t>
    </rPh>
    <rPh sb="57" eb="58">
      <t>ア</t>
    </rPh>
    <rPh sb="61" eb="63">
      <t>ジッセキ</t>
    </rPh>
    <rPh sb="73" eb="77">
      <t>トウロクシャスウ</t>
    </rPh>
    <rPh sb="78" eb="79">
      <t>ノ</t>
    </rPh>
    <rPh sb="88" eb="89">
      <t>ニン</t>
    </rPh>
    <rPh sb="91" eb="96">
      <t>カメイテンポスウ</t>
    </rPh>
    <rPh sb="102" eb="104">
      <t>テンポ</t>
    </rPh>
    <rPh sb="106" eb="109">
      <t>インショクギョウ</t>
    </rPh>
    <rPh sb="115" eb="117">
      <t>テンポ</t>
    </rPh>
    <rPh sb="118" eb="122">
      <t>リビヨウギョウ</t>
    </rPh>
    <rPh sb="126" eb="128">
      <t>テンポ</t>
    </rPh>
    <rPh sb="131" eb="132">
      <t>タ</t>
    </rPh>
    <rPh sb="136" eb="138">
      <t>テンポ</t>
    </rPh>
    <rPh sb="141" eb="144">
      <t>リヨウケン</t>
    </rPh>
    <rPh sb="144" eb="148">
      <t>ハイフソウガク</t>
    </rPh>
    <rPh sb="163" eb="166">
      <t>リヨウケン</t>
    </rPh>
    <rPh sb="166" eb="170">
      <t>リヨウソウガク</t>
    </rPh>
    <rPh sb="182" eb="183">
      <t>エン</t>
    </rPh>
    <rPh sb="184" eb="187">
      <t>リヨウリツ</t>
    </rPh>
    <rPh sb="195" eb="199">
      <t>チュウイカンキ</t>
    </rPh>
    <rPh sb="202" eb="204">
      <t>ソウフ</t>
    </rPh>
    <rPh sb="204" eb="206">
      <t>カイスウ</t>
    </rPh>
    <rPh sb="208" eb="209">
      <t>カイ</t>
    </rPh>
    <rPh sb="211" eb="218">
      <t>テンポトウエイセイカンキョウ</t>
    </rPh>
    <rPh sb="218" eb="223">
      <t>イジシエンキン</t>
    </rPh>
    <rPh sb="223" eb="225">
      <t>コウフ</t>
    </rPh>
    <rPh sb="225" eb="227">
      <t>ケンスウ</t>
    </rPh>
    <rPh sb="229" eb="230">
      <t>ケン</t>
    </rPh>
    <phoneticPr fontId="5"/>
  </si>
  <si>
    <t>・減免事業者　17事業者
新型コロナウイルス感染症の感染拡大による影響の中、場内事業者の倒産・廃業等のリスクを減らし、生活基盤施設である卸売市場の機能維持に寄与した。</t>
    <rPh sb="3" eb="5">
      <t>ジギョウ</t>
    </rPh>
    <rPh sb="5" eb="6">
      <t>シャ</t>
    </rPh>
    <rPh sb="14" eb="16">
      <t>シンガタ</t>
    </rPh>
    <rPh sb="23" eb="26">
      <t>カンセンショウ</t>
    </rPh>
    <rPh sb="27" eb="29">
      <t>カンセン</t>
    </rPh>
    <rPh sb="29" eb="31">
      <t>カクダイ</t>
    </rPh>
    <rPh sb="34" eb="36">
      <t>エイキョウ</t>
    </rPh>
    <rPh sb="37" eb="38">
      <t>ナカ</t>
    </rPh>
    <rPh sb="39" eb="44">
      <t>ジョウナイジギョウシャ</t>
    </rPh>
    <rPh sb="45" eb="47">
      <t>トウサン</t>
    </rPh>
    <rPh sb="48" eb="51">
      <t>ハイギョウトウ</t>
    </rPh>
    <rPh sb="56" eb="57">
      <t>ヘ</t>
    </rPh>
    <rPh sb="60" eb="64">
      <t>セイカツキバン</t>
    </rPh>
    <rPh sb="64" eb="66">
      <t>シセツ</t>
    </rPh>
    <rPh sb="69" eb="73">
      <t>オロシウリシジョウ</t>
    </rPh>
    <rPh sb="74" eb="78">
      <t>キノウイジ</t>
    </rPh>
    <rPh sb="79" eb="81">
      <t>キヨ</t>
    </rPh>
    <phoneticPr fontId="5"/>
  </si>
  <si>
    <t>新型コロナウイルス感染症の感染拡大により、休業が長期化し、教育課程の実施に支障が生じる事態に備えるべく、遠隔学習や家庭学習に必要な通信機器・装置を早急に整備することで、GIGAスクール構想の実現に寄与した。</t>
    <rPh sb="0" eb="2">
      <t>シンガタ</t>
    </rPh>
    <rPh sb="9" eb="12">
      <t>カンセンショウ</t>
    </rPh>
    <rPh sb="13" eb="15">
      <t>カンセン</t>
    </rPh>
    <rPh sb="15" eb="17">
      <t>カクダイ</t>
    </rPh>
    <rPh sb="21" eb="23">
      <t>キュウギョウ</t>
    </rPh>
    <rPh sb="24" eb="27">
      <t>チョウキカ</t>
    </rPh>
    <rPh sb="29" eb="31">
      <t>キョウイク</t>
    </rPh>
    <rPh sb="31" eb="33">
      <t>カテイ</t>
    </rPh>
    <rPh sb="34" eb="36">
      <t>ジッシ</t>
    </rPh>
    <rPh sb="37" eb="39">
      <t>シショウ</t>
    </rPh>
    <rPh sb="40" eb="41">
      <t>ショウ</t>
    </rPh>
    <rPh sb="43" eb="45">
      <t>ジタイ</t>
    </rPh>
    <rPh sb="46" eb="47">
      <t>ソナ</t>
    </rPh>
    <rPh sb="52" eb="54">
      <t>エンカク</t>
    </rPh>
    <rPh sb="54" eb="56">
      <t>ガクシュウ</t>
    </rPh>
    <rPh sb="57" eb="59">
      <t>カテイ</t>
    </rPh>
    <rPh sb="59" eb="61">
      <t>ガクシュウ</t>
    </rPh>
    <rPh sb="62" eb="64">
      <t>ヒツヨウ</t>
    </rPh>
    <rPh sb="65" eb="67">
      <t>ツウシン</t>
    </rPh>
    <rPh sb="67" eb="69">
      <t>キキ</t>
    </rPh>
    <rPh sb="70" eb="72">
      <t>ソウチ</t>
    </rPh>
    <rPh sb="73" eb="75">
      <t>サッキュウ</t>
    </rPh>
    <rPh sb="76" eb="78">
      <t>セイビ</t>
    </rPh>
    <rPh sb="92" eb="94">
      <t>コウソウ</t>
    </rPh>
    <rPh sb="95" eb="97">
      <t>ジツゲン</t>
    </rPh>
    <rPh sb="98" eb="100">
      <t>キヨ</t>
    </rPh>
    <phoneticPr fontId="5"/>
  </si>
  <si>
    <t>新型コロナウイルス感染症の感染拡大により、休業が長期化し、教育課程の実施に支障が生じる事態に備えるべく、児童生徒用１人１台端末や教師用端末、大型提示装置を早急に整備し、GIGAスクール構想の実現に寄与した。</t>
    <rPh sb="0" eb="2">
      <t>シンガタ</t>
    </rPh>
    <rPh sb="9" eb="12">
      <t>カンセンショウ</t>
    </rPh>
    <rPh sb="13" eb="15">
      <t>カンセン</t>
    </rPh>
    <rPh sb="15" eb="17">
      <t>カクダイ</t>
    </rPh>
    <rPh sb="21" eb="23">
      <t>キュウギョウ</t>
    </rPh>
    <rPh sb="24" eb="27">
      <t>チョウキカ</t>
    </rPh>
    <rPh sb="29" eb="31">
      <t>キョウイク</t>
    </rPh>
    <rPh sb="31" eb="33">
      <t>カテイ</t>
    </rPh>
    <rPh sb="34" eb="36">
      <t>ジッシ</t>
    </rPh>
    <rPh sb="37" eb="39">
      <t>シショウ</t>
    </rPh>
    <rPh sb="40" eb="41">
      <t>ショウ</t>
    </rPh>
    <rPh sb="43" eb="45">
      <t>ジタイ</t>
    </rPh>
    <rPh sb="46" eb="47">
      <t>ソナ</t>
    </rPh>
    <rPh sb="52" eb="54">
      <t>ジドウ</t>
    </rPh>
    <rPh sb="54" eb="56">
      <t>セイト</t>
    </rPh>
    <rPh sb="56" eb="57">
      <t>ヨウ</t>
    </rPh>
    <rPh sb="58" eb="59">
      <t>ニン</t>
    </rPh>
    <rPh sb="60" eb="61">
      <t>ダイ</t>
    </rPh>
    <rPh sb="61" eb="63">
      <t>タンマツ</t>
    </rPh>
    <rPh sb="64" eb="67">
      <t>キョウシヨウ</t>
    </rPh>
    <rPh sb="67" eb="69">
      <t>タンマツ</t>
    </rPh>
    <rPh sb="70" eb="72">
      <t>オオガタ</t>
    </rPh>
    <rPh sb="72" eb="76">
      <t>テイジソウチ</t>
    </rPh>
    <rPh sb="77" eb="79">
      <t>サッキュウ</t>
    </rPh>
    <rPh sb="80" eb="82">
      <t>セイビ</t>
    </rPh>
    <rPh sb="92" eb="94">
      <t>コウソウ</t>
    </rPh>
    <rPh sb="95" eb="97">
      <t>ジツゲン</t>
    </rPh>
    <rPh sb="98" eb="100">
      <t>キヨ</t>
    </rPh>
    <phoneticPr fontId="5"/>
  </si>
  <si>
    <t>施設の感染防止対策を適宜実施することにより、施設利用者の感染防止対策を講じることができた。</t>
    <rPh sb="0" eb="2">
      <t>シセツ</t>
    </rPh>
    <rPh sb="3" eb="5">
      <t>カンセン</t>
    </rPh>
    <rPh sb="5" eb="7">
      <t>ボウシ</t>
    </rPh>
    <rPh sb="7" eb="9">
      <t>タイサク</t>
    </rPh>
    <rPh sb="10" eb="12">
      <t>テキギ</t>
    </rPh>
    <rPh sb="12" eb="14">
      <t>ジッシ</t>
    </rPh>
    <rPh sb="22" eb="24">
      <t>シセツ</t>
    </rPh>
    <rPh sb="24" eb="27">
      <t>リヨウシャ</t>
    </rPh>
    <rPh sb="28" eb="30">
      <t>カンセン</t>
    </rPh>
    <rPh sb="30" eb="32">
      <t>ボウシ</t>
    </rPh>
    <rPh sb="32" eb="34">
      <t>タイサク</t>
    </rPh>
    <rPh sb="35" eb="36">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</si>
</sst>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scheme val="minor"/>
    </font>
    <font>
      <sz val="18"/>
      <color theme="3"/>
      <name val="Yu Gothic Light"/>
      <family val="2"/>
      <charset val="128"/>
      <scheme val="major"/>
    </font>
    <font>
      <b/>
      <sz val="15"/>
      <color theme="3"/>
      <name val="Yu Gothic"/>
      <family val="2"/>
      <charset val="128"/>
      <scheme val="minor"/>
    </font>
    <font>
      <sz val="11"/>
      <color rgb="FF9C5700"/>
      <name val="Yu Gothic"/>
      <family val="2"/>
      <charset val="128"/>
      <scheme val="minor"/>
    </font>
    <font>
      <sz val="6"/>
      <name val="Yu Gothic"/>
      <family val="3"/>
      <charset val="128"/>
      <scheme val="minor"/>
    </font>
    <font>
      <sz val="6"/>
      <name val="ＭＳ Ｐゴシック"/>
      <family val="3"/>
    </font>
    <font>
      <sz val="11"/>
      <color rgb="FFFF0000"/>
      <name val="Yu Gothic"/>
      <family val="2"/>
      <charset val="128"/>
      <scheme val="minor"/>
    </font>
    <font>
      <sz val="11"/>
      <name val="ＭＳ Ｐゴシック"/>
      <family val="3"/>
      <charset val="128"/>
    </font>
    <font>
      <sz val="11"/>
      <name val="ＭＳ Ｐゴシック"/>
      <family val="3"/>
    </font>
    <font>
      <sz val="11"/>
      <name val="Yu Gothic"/>
      <family val="2"/>
      <scheme val="minor"/>
    </font>
    <font>
      <sz val="14"/>
      <name val="BIZ UDPゴシック"/>
      <family val="3"/>
      <charset val="128"/>
    </font>
    <font>
      <sz val="11"/>
      <name val="BIZ UDゴシック"/>
      <family val="3"/>
      <charset val="128"/>
    </font>
    <font>
      <sz val="11"/>
      <name val="ＭＳ ゴシック"/>
      <family val="3"/>
    </font>
    <font>
      <sz val="10"/>
      <name val="ＭＳ ゴシック"/>
      <family val="3"/>
    </font>
    <font>
      <sz val="10"/>
      <name val="ＭＳ ゴシック"/>
      <family val="3"/>
      <charset val="128"/>
    </font>
    <font>
      <sz val="10"/>
      <name val="ＭＳ Ｐゴシック"/>
      <family val="3"/>
    </font>
    <font>
      <sz val="10"/>
      <name val="ＭＳ Ｐゴシック"/>
      <family val="3"/>
      <charset val="128"/>
    </font>
    <font>
      <sz val="11"/>
      <name val="BIZ UDP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30">
    <border>
      <left/>
      <right/>
      <top/>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top style="medium">
        <color indexed="64"/>
      </top>
      <bottom/>
      <diagonal/>
    </border>
    <border>
      <left/>
      <right style="thin">
        <color indexed="8"/>
      </right>
      <top style="medium">
        <color indexed="64"/>
      </top>
      <bottom/>
      <diagonal/>
    </border>
    <border>
      <left style="medium">
        <color indexed="64"/>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thin">
        <color indexed="8"/>
      </right>
      <top style="hair">
        <color indexed="64"/>
      </top>
      <bottom style="hair">
        <color indexed="64"/>
      </bottom>
      <diagonal/>
    </border>
    <border>
      <left style="medium">
        <color indexed="64"/>
      </left>
      <right style="thin">
        <color indexed="8"/>
      </right>
      <top style="hair">
        <color indexed="64"/>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hair">
        <color indexed="64"/>
      </bottom>
      <diagonal/>
    </border>
    <border>
      <left style="thin">
        <color indexed="8"/>
      </left>
      <right style="thin">
        <color indexed="8"/>
      </right>
      <top style="thin">
        <color indexed="8"/>
      </top>
      <bottom style="hair">
        <color indexed="64"/>
      </bottom>
      <diagonal/>
    </border>
    <border>
      <left style="thin">
        <color indexed="8"/>
      </left>
      <right style="medium">
        <color indexed="64"/>
      </right>
      <top style="thin">
        <color indexed="8"/>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64"/>
      </right>
      <top style="hair">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70">
    <xf numFmtId="0" fontId="0" fillId="0" borderId="0" xfId="0"/>
    <xf numFmtId="0" fontId="9" fillId="0" borderId="17" xfId="0" applyFont="1" applyFill="1" applyBorder="1" applyAlignment="1">
      <alignment horizontal="center" vertical="center"/>
    </xf>
    <xf numFmtId="0" fontId="10" fillId="0" borderId="0" xfId="0" applyFont="1"/>
    <xf numFmtId="0" fontId="11" fillId="0" borderId="0" xfId="0" applyFont="1"/>
    <xf numFmtId="38" fontId="10" fillId="0" borderId="0" xfId="1" applyFont="1" applyAlignment="1"/>
    <xf numFmtId="38" fontId="13" fillId="2" borderId="3" xfId="1" applyFont="1" applyFill="1" applyBorder="1" applyAlignment="1">
      <alignment horizontal="center" vertical="center" wrapText="1"/>
    </xf>
    <xf numFmtId="38" fontId="13" fillId="2" borderId="4" xfId="1" applyFont="1" applyFill="1" applyBorder="1" applyAlignment="1">
      <alignment horizontal="center" vertical="center" wrapText="1"/>
    </xf>
    <xf numFmtId="38" fontId="13" fillId="2" borderId="5" xfId="1" applyFont="1" applyFill="1" applyBorder="1" applyAlignment="1">
      <alignment horizontal="center" vertical="center" wrapText="1"/>
    </xf>
    <xf numFmtId="38" fontId="13" fillId="2" borderId="6" xfId="1" applyFont="1" applyFill="1" applyBorder="1" applyAlignment="1">
      <alignment horizontal="center" vertical="center" shrinkToFit="1"/>
    </xf>
    <xf numFmtId="38" fontId="13" fillId="2" borderId="11" xfId="1" applyFont="1" applyFill="1" applyBorder="1" applyAlignment="1">
      <alignment horizontal="center" vertical="center" wrapText="1"/>
    </xf>
    <xf numFmtId="38" fontId="13" fillId="2" borderId="12" xfId="1" applyFont="1" applyFill="1" applyBorder="1" applyAlignment="1">
      <alignment horizontal="center" vertical="center" wrapText="1"/>
    </xf>
    <xf numFmtId="38" fontId="13" fillId="2" borderId="13" xfId="1" applyFont="1" applyFill="1" applyBorder="1" applyAlignment="1">
      <alignment horizontal="center" vertical="center" wrapText="1"/>
    </xf>
    <xf numFmtId="38" fontId="9" fillId="2" borderId="11" xfId="1" applyFont="1" applyFill="1" applyBorder="1" applyAlignment="1">
      <alignment horizontal="center" vertical="center" wrapText="1"/>
    </xf>
    <xf numFmtId="38" fontId="13" fillId="2" borderId="9" xfId="1" applyFont="1" applyFill="1" applyBorder="1" applyAlignment="1">
      <alignment horizontal="center" vertical="center" wrapText="1"/>
    </xf>
    <xf numFmtId="38" fontId="13" fillId="2" borderId="10" xfId="1" applyFont="1" applyFill="1" applyBorder="1" applyAlignment="1">
      <alignment horizontal="center" vertical="center" wrapText="1"/>
    </xf>
    <xf numFmtId="38" fontId="9" fillId="2" borderId="10" xfId="1" applyFont="1" applyFill="1" applyBorder="1" applyAlignment="1">
      <alignment horizontal="center" vertical="center" wrapText="1"/>
    </xf>
    <xf numFmtId="0" fontId="13" fillId="0" borderId="21" xfId="0" applyFont="1" applyFill="1" applyBorder="1" applyAlignment="1">
      <alignment horizontal="center" vertical="center" shrinkToFit="1"/>
    </xf>
    <xf numFmtId="0" fontId="9" fillId="0" borderId="12" xfId="0" applyFont="1" applyBorder="1" applyAlignment="1">
      <alignment vertical="center"/>
    </xf>
    <xf numFmtId="0" fontId="9" fillId="0" borderId="12" xfId="0" applyFont="1" applyBorder="1" applyAlignment="1">
      <alignment horizontal="right" vertical="center"/>
    </xf>
    <xf numFmtId="38" fontId="9" fillId="0" borderId="15" xfId="1" applyFont="1" applyFill="1" applyBorder="1" applyAlignment="1">
      <alignment vertical="center" shrinkToFit="1"/>
    </xf>
    <xf numFmtId="38" fontId="9" fillId="0" borderId="14" xfId="1" applyFont="1" applyFill="1" applyBorder="1" applyAlignment="1">
      <alignment vertical="center" shrinkToFit="1"/>
    </xf>
    <xf numFmtId="0" fontId="9" fillId="0" borderId="22" xfId="0" applyFont="1" applyBorder="1" applyAlignment="1">
      <alignment vertical="center"/>
    </xf>
    <xf numFmtId="0" fontId="9" fillId="0" borderId="18" xfId="0" applyFont="1" applyFill="1" applyBorder="1" applyAlignment="1">
      <alignment horizontal="center" vertical="center"/>
    </xf>
    <xf numFmtId="0" fontId="18" fillId="0" borderId="0" xfId="0" applyFont="1" applyAlignment="1">
      <alignment horizontal="center" vertical="center"/>
    </xf>
    <xf numFmtId="0" fontId="12" fillId="0" borderId="0" xfId="0" applyFont="1" applyFill="1" applyAlignment="1">
      <alignment horizontal="center"/>
    </xf>
    <xf numFmtId="0" fontId="9" fillId="0" borderId="16" xfId="0" applyFont="1" applyFill="1" applyBorder="1" applyAlignment="1">
      <alignment vertical="center" wrapText="1"/>
    </xf>
    <xf numFmtId="0" fontId="9" fillId="0" borderId="12" xfId="0" applyFont="1" applyFill="1" applyBorder="1" applyAlignment="1">
      <alignment vertical="center"/>
    </xf>
    <xf numFmtId="0" fontId="10" fillId="0" borderId="0" xfId="0" applyFont="1" applyFill="1"/>
    <xf numFmtId="0" fontId="9" fillId="0" borderId="23" xfId="0" applyFont="1" applyFill="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left" vertical="center" wrapText="1"/>
    </xf>
    <xf numFmtId="0" fontId="9" fillId="0" borderId="24" xfId="0" applyFont="1" applyBorder="1" applyAlignment="1">
      <alignment horizontal="center" vertical="center" wrapText="1"/>
    </xf>
    <xf numFmtId="38" fontId="10" fillId="0" borderId="24" xfId="1" applyFont="1" applyBorder="1" applyAlignment="1">
      <alignment vertical="center" shrinkToFit="1"/>
    </xf>
    <xf numFmtId="0" fontId="9" fillId="0" borderId="24" xfId="0" applyFont="1" applyFill="1" applyBorder="1" applyAlignment="1">
      <alignment vertical="center" wrapText="1"/>
    </xf>
    <xf numFmtId="0" fontId="9" fillId="0" borderId="25" xfId="0" applyFont="1" applyBorder="1" applyAlignment="1">
      <alignment horizontal="center" vertical="center" shrinkToFit="1"/>
    </xf>
    <xf numFmtId="0" fontId="9" fillId="0" borderId="26" xfId="0" applyFont="1" applyBorder="1" applyAlignment="1">
      <alignment horizontal="center" vertical="center"/>
    </xf>
    <xf numFmtId="0" fontId="9" fillId="0" borderId="26" xfId="0" applyFont="1" applyBorder="1" applyAlignment="1">
      <alignment horizontal="left" vertical="center" wrapText="1"/>
    </xf>
    <xf numFmtId="0" fontId="9" fillId="0" borderId="26" xfId="0" applyFont="1" applyBorder="1" applyAlignment="1">
      <alignment horizontal="center" vertical="center" wrapText="1"/>
    </xf>
    <xf numFmtId="38" fontId="10" fillId="0" borderId="26" xfId="1" applyFont="1" applyBorder="1" applyAlignment="1">
      <alignment vertical="center" shrinkToFit="1"/>
    </xf>
    <xf numFmtId="0" fontId="9" fillId="0" borderId="26"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9" fillId="0" borderId="27" xfId="0" applyFont="1" applyBorder="1" applyAlignment="1">
      <alignment horizontal="center" vertical="center" shrinkToFit="1"/>
    </xf>
    <xf numFmtId="0" fontId="9" fillId="0" borderId="26" xfId="0" applyFont="1" applyFill="1" applyBorder="1" applyAlignment="1">
      <alignment vertical="center" wrapText="1"/>
    </xf>
    <xf numFmtId="0" fontId="16" fillId="0" borderId="26" xfId="0" applyFont="1" applyFill="1" applyBorder="1" applyAlignment="1">
      <alignment horizontal="left" vertical="center" wrapText="1"/>
    </xf>
    <xf numFmtId="0" fontId="8" fillId="0" borderId="26" xfId="0" applyFont="1" applyFill="1" applyBorder="1" applyAlignment="1">
      <alignment vertical="center" wrapText="1"/>
    </xf>
    <xf numFmtId="0" fontId="8" fillId="0" borderId="27" xfId="0" applyFont="1" applyBorder="1" applyAlignment="1">
      <alignment horizontal="center" vertical="center" wrapText="1"/>
    </xf>
    <xf numFmtId="0" fontId="8" fillId="0" borderId="26" xfId="0" applyFont="1" applyBorder="1" applyAlignment="1">
      <alignment horizontal="left" vertical="center" wrapText="1"/>
    </xf>
    <xf numFmtId="0" fontId="9" fillId="0" borderId="28" xfId="0" applyFont="1" applyBorder="1" applyAlignment="1">
      <alignment horizontal="center" vertical="center"/>
    </xf>
    <xf numFmtId="0" fontId="9" fillId="0" borderId="28" xfId="0" applyFont="1" applyBorder="1" applyAlignment="1">
      <alignment horizontal="left" vertical="center" wrapText="1"/>
    </xf>
    <xf numFmtId="0" fontId="8" fillId="0" borderId="28" xfId="0" applyFont="1" applyBorder="1" applyAlignment="1">
      <alignment horizontal="left" vertical="center" wrapText="1"/>
    </xf>
    <xf numFmtId="0" fontId="9" fillId="0" borderId="28" xfId="0" applyFont="1" applyBorder="1" applyAlignment="1">
      <alignment horizontal="center" vertical="center" wrapText="1"/>
    </xf>
    <xf numFmtId="38" fontId="10" fillId="0" borderId="28" xfId="1" applyFont="1" applyBorder="1" applyAlignment="1">
      <alignment vertical="center" shrinkToFit="1"/>
    </xf>
    <xf numFmtId="0" fontId="8" fillId="0" borderId="28" xfId="0" applyFont="1" applyFill="1" applyBorder="1" applyAlignment="1">
      <alignment vertical="center" wrapText="1"/>
    </xf>
    <xf numFmtId="0" fontId="9" fillId="0" borderId="29" xfId="0" applyFont="1" applyBorder="1" applyAlignment="1">
      <alignment horizontal="center" vertical="center" shrinkToFit="1"/>
    </xf>
    <xf numFmtId="0" fontId="13" fillId="3" borderId="3"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2" xfId="0" applyFont="1" applyFill="1" applyBorder="1" applyAlignment="1">
      <alignment horizontal="center" vertical="center" textRotation="255"/>
    </xf>
    <xf numFmtId="0" fontId="13" fillId="2" borderId="8" xfId="0" applyFont="1" applyFill="1" applyBorder="1" applyAlignment="1">
      <alignment horizontal="center" vertical="center" textRotation="255"/>
    </xf>
    <xf numFmtId="0" fontId="14" fillId="2" borderId="2" xfId="0" applyFont="1" applyFill="1"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13" fillId="2" borderId="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38" fontId="13" fillId="2" borderId="10" xfId="1" applyFont="1" applyFill="1" applyBorder="1" applyAlignment="1">
      <alignment horizontal="center" vertical="center" wrapText="1"/>
    </xf>
    <xf numFmtId="38" fontId="13" fillId="2" borderId="9" xfId="1" applyFont="1" applyFill="1" applyBorder="1" applyAlignment="1">
      <alignment horizontal="center" vertical="center" wrapText="1"/>
    </xf>
  </cellXfs>
  <cellStyles count="2">
    <cellStyle name="桁区切り" xfId="1" builtinId="6"/>
    <cellStyle name="標準" xfId="0" builtinId="0"/>
  </cellStyles>
  <dxfs count="3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99"/>
      <color rgb="FFFF99CC"/>
      <color rgb="FF66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70" zoomScaleNormal="70" zoomScaleSheetLayoutView="70" workbookViewId="0">
      <pane xSplit="4" ySplit="6" topLeftCell="E7" activePane="bottomRight" state="frozen"/>
      <selection pane="topRight" activeCell="E1" sqref="E1"/>
      <selection pane="bottomLeft" activeCell="A7" sqref="A7"/>
      <selection pane="bottomRight"/>
    </sheetView>
  </sheetViews>
  <sheetFormatPr defaultColWidth="8.69921875" defaultRowHeight="18"/>
  <cols>
    <col min="1" max="1" width="4.09765625" style="2" customWidth="1"/>
    <col min="2" max="2" width="3" style="2" bestFit="1" customWidth="1"/>
    <col min="3" max="3" width="10.19921875" style="2" customWidth="1"/>
    <col min="4" max="4" width="61.5" style="2" customWidth="1"/>
    <col min="5" max="5" width="8.69921875" style="2"/>
    <col min="6" max="12" width="12.19921875" style="4" customWidth="1"/>
    <col min="13" max="13" width="35.59765625" style="27" customWidth="1"/>
    <col min="14" max="14" width="44.8984375" style="27" customWidth="1"/>
    <col min="15" max="15" width="13" style="2" bestFit="1" customWidth="1"/>
    <col min="16" max="16384" width="8.69921875" style="2"/>
  </cols>
  <sheetData>
    <row r="1" spans="1:15" ht="19.8" thickBot="1">
      <c r="A1" s="3" t="s">
        <v>396</v>
      </c>
      <c r="M1" s="24"/>
      <c r="N1" s="24"/>
      <c r="O1" s="23" t="s">
        <v>465</v>
      </c>
    </row>
    <row r="2" spans="1:15" ht="18.600000000000001" customHeight="1" thickBot="1">
      <c r="A2" s="56" t="s">
        <v>0</v>
      </c>
      <c r="B2" s="58" t="s">
        <v>1</v>
      </c>
      <c r="C2" s="60" t="s">
        <v>117</v>
      </c>
      <c r="D2" s="62" t="s">
        <v>397</v>
      </c>
      <c r="E2" s="64" t="s">
        <v>2</v>
      </c>
      <c r="F2" s="5" t="s">
        <v>3</v>
      </c>
      <c r="G2" s="6"/>
      <c r="H2" s="7"/>
      <c r="I2" s="7"/>
      <c r="J2" s="7"/>
      <c r="K2" s="7"/>
      <c r="L2" s="8" t="s">
        <v>173</v>
      </c>
      <c r="M2" s="54" t="s">
        <v>174</v>
      </c>
      <c r="N2" s="54" t="s">
        <v>119</v>
      </c>
      <c r="O2" s="66" t="s">
        <v>120</v>
      </c>
    </row>
    <row r="3" spans="1:15" ht="18.600000000000001" customHeight="1" thickBot="1">
      <c r="A3" s="57"/>
      <c r="B3" s="59"/>
      <c r="C3" s="61"/>
      <c r="D3" s="63"/>
      <c r="E3" s="65"/>
      <c r="F3" s="68" t="s">
        <v>171</v>
      </c>
      <c r="G3" s="9" t="s">
        <v>4</v>
      </c>
      <c r="H3" s="10"/>
      <c r="I3" s="10"/>
      <c r="J3" s="10"/>
      <c r="K3" s="10"/>
      <c r="L3" s="11" t="s">
        <v>5</v>
      </c>
      <c r="M3" s="55"/>
      <c r="N3" s="55"/>
      <c r="O3" s="67"/>
    </row>
    <row r="4" spans="1:15" ht="18.600000000000001" thickBot="1">
      <c r="A4" s="57"/>
      <c r="B4" s="59"/>
      <c r="C4" s="61"/>
      <c r="D4" s="63"/>
      <c r="E4" s="65"/>
      <c r="F4" s="68"/>
      <c r="G4" s="69" t="s">
        <v>121</v>
      </c>
      <c r="H4" s="11" t="s">
        <v>6</v>
      </c>
      <c r="I4" s="9" t="s">
        <v>7</v>
      </c>
      <c r="J4" s="12" t="s">
        <v>8</v>
      </c>
      <c r="K4" s="9" t="s">
        <v>9</v>
      </c>
      <c r="L4" s="69" t="s">
        <v>122</v>
      </c>
      <c r="M4" s="55"/>
      <c r="N4" s="55"/>
      <c r="O4" s="67"/>
    </row>
    <row r="5" spans="1:15" ht="26.4">
      <c r="A5" s="57"/>
      <c r="B5" s="59"/>
      <c r="C5" s="61"/>
      <c r="D5" s="63"/>
      <c r="E5" s="65"/>
      <c r="F5" s="68"/>
      <c r="G5" s="69"/>
      <c r="H5" s="13" t="s">
        <v>10</v>
      </c>
      <c r="I5" s="14" t="s">
        <v>118</v>
      </c>
      <c r="J5" s="14" t="s">
        <v>11</v>
      </c>
      <c r="K5" s="15" t="s">
        <v>12</v>
      </c>
      <c r="L5" s="69"/>
      <c r="M5" s="55"/>
      <c r="N5" s="55"/>
      <c r="O5" s="67"/>
    </row>
    <row r="6" spans="1:15" ht="22.2" customHeight="1">
      <c r="A6" s="16"/>
      <c r="B6" s="17"/>
      <c r="C6" s="17"/>
      <c r="D6" s="17"/>
      <c r="E6" s="18" t="s">
        <v>172</v>
      </c>
      <c r="F6" s="19">
        <f t="shared" ref="F6:L6" si="0">SUM(F7:F397)</f>
        <v>4055357172</v>
      </c>
      <c r="G6" s="19">
        <f t="shared" si="0"/>
        <v>4055357172</v>
      </c>
      <c r="H6" s="19">
        <f t="shared" si="0"/>
        <v>111392359</v>
      </c>
      <c r="I6" s="19">
        <f t="shared" si="0"/>
        <v>3884525000</v>
      </c>
      <c r="J6" s="19">
        <f t="shared" si="0"/>
        <v>43872185</v>
      </c>
      <c r="K6" s="19">
        <f t="shared" si="0"/>
        <v>15567628</v>
      </c>
      <c r="L6" s="20">
        <f t="shared" si="0"/>
        <v>0</v>
      </c>
      <c r="M6" s="25"/>
      <c r="N6" s="26"/>
      <c r="O6" s="21"/>
    </row>
    <row r="7" spans="1:15" ht="145.19999999999999">
      <c r="A7" s="28">
        <v>1</v>
      </c>
      <c r="B7" s="29" t="s">
        <v>13</v>
      </c>
      <c r="C7" s="30" t="s">
        <v>14</v>
      </c>
      <c r="D7" s="30" t="s">
        <v>398</v>
      </c>
      <c r="E7" s="31" t="s">
        <v>15</v>
      </c>
      <c r="F7" s="32">
        <v>18022738</v>
      </c>
      <c r="G7" s="32">
        <f>F7-L7</f>
        <v>18022738</v>
      </c>
      <c r="H7" s="32">
        <v>0</v>
      </c>
      <c r="I7" s="32">
        <v>18022000</v>
      </c>
      <c r="J7" s="32">
        <v>0</v>
      </c>
      <c r="K7" s="32">
        <f>G7-SUM(H7:J7)</f>
        <v>738</v>
      </c>
      <c r="L7" s="32">
        <v>0</v>
      </c>
      <c r="M7" s="33" t="s">
        <v>463</v>
      </c>
      <c r="N7" s="33" t="s">
        <v>380</v>
      </c>
      <c r="O7" s="34" t="s">
        <v>123</v>
      </c>
    </row>
    <row r="8" spans="1:15" ht="132">
      <c r="A8" s="1">
        <v>2</v>
      </c>
      <c r="B8" s="35" t="s">
        <v>13</v>
      </c>
      <c r="C8" s="36" t="s">
        <v>16</v>
      </c>
      <c r="D8" s="36" t="s">
        <v>181</v>
      </c>
      <c r="E8" s="37" t="s">
        <v>15</v>
      </c>
      <c r="F8" s="38">
        <v>3078000</v>
      </c>
      <c r="G8" s="38">
        <f t="shared" ref="G8:G68" si="1">F8-L8</f>
        <v>3078000</v>
      </c>
      <c r="H8" s="38">
        <v>0</v>
      </c>
      <c r="I8" s="38">
        <v>3078000</v>
      </c>
      <c r="J8" s="38">
        <v>0</v>
      </c>
      <c r="K8" s="38">
        <f t="shared" ref="K8:K68" si="2">G8-SUM(H8:J8)</f>
        <v>0</v>
      </c>
      <c r="L8" s="38">
        <v>0</v>
      </c>
      <c r="M8" s="39" t="s">
        <v>389</v>
      </c>
      <c r="N8" s="40" t="s">
        <v>378</v>
      </c>
      <c r="O8" s="41" t="s">
        <v>124</v>
      </c>
    </row>
    <row r="9" spans="1:15" ht="132">
      <c r="A9" s="1">
        <v>3</v>
      </c>
      <c r="B9" s="35" t="s">
        <v>13</v>
      </c>
      <c r="C9" s="36" t="s">
        <v>17</v>
      </c>
      <c r="D9" s="36" t="s">
        <v>179</v>
      </c>
      <c r="E9" s="37" t="s">
        <v>15</v>
      </c>
      <c r="F9" s="38">
        <v>2719000</v>
      </c>
      <c r="G9" s="38">
        <f t="shared" si="1"/>
        <v>2719000</v>
      </c>
      <c r="H9" s="38">
        <v>0</v>
      </c>
      <c r="I9" s="38">
        <v>2719000</v>
      </c>
      <c r="J9" s="38">
        <v>0</v>
      </c>
      <c r="K9" s="38">
        <f t="shared" si="2"/>
        <v>0</v>
      </c>
      <c r="L9" s="38">
        <v>0</v>
      </c>
      <c r="M9" s="42" t="s">
        <v>178</v>
      </c>
      <c r="N9" s="40" t="s">
        <v>402</v>
      </c>
      <c r="O9" s="41" t="s">
        <v>124</v>
      </c>
    </row>
    <row r="10" spans="1:15" ht="96">
      <c r="A10" s="1">
        <v>4</v>
      </c>
      <c r="B10" s="35" t="s">
        <v>13</v>
      </c>
      <c r="C10" s="36" t="s">
        <v>18</v>
      </c>
      <c r="D10" s="36" t="s">
        <v>180</v>
      </c>
      <c r="E10" s="37" t="s">
        <v>15</v>
      </c>
      <c r="F10" s="38">
        <v>928411</v>
      </c>
      <c r="G10" s="38">
        <f t="shared" si="1"/>
        <v>928411</v>
      </c>
      <c r="H10" s="38">
        <v>0</v>
      </c>
      <c r="I10" s="38">
        <v>928000</v>
      </c>
      <c r="J10" s="38">
        <v>0</v>
      </c>
      <c r="K10" s="38">
        <f t="shared" si="2"/>
        <v>411</v>
      </c>
      <c r="L10" s="38">
        <v>0</v>
      </c>
      <c r="M10" s="43" t="s">
        <v>390</v>
      </c>
      <c r="N10" s="40" t="s">
        <v>379</v>
      </c>
      <c r="O10" s="41" t="s">
        <v>124</v>
      </c>
    </row>
    <row r="11" spans="1:15" ht="118.8">
      <c r="A11" s="1">
        <v>5</v>
      </c>
      <c r="B11" s="35" t="s">
        <v>13</v>
      </c>
      <c r="C11" s="36" t="s">
        <v>406</v>
      </c>
      <c r="D11" s="36" t="s">
        <v>436</v>
      </c>
      <c r="E11" s="37" t="s">
        <v>19</v>
      </c>
      <c r="F11" s="38">
        <v>419865585</v>
      </c>
      <c r="G11" s="38">
        <f t="shared" si="1"/>
        <v>419865585</v>
      </c>
      <c r="H11" s="38">
        <v>0</v>
      </c>
      <c r="I11" s="38">
        <v>419865000</v>
      </c>
      <c r="J11" s="38">
        <v>0</v>
      </c>
      <c r="K11" s="38">
        <f t="shared" si="2"/>
        <v>585</v>
      </c>
      <c r="L11" s="38">
        <v>0</v>
      </c>
      <c r="M11" s="42" t="s">
        <v>188</v>
      </c>
      <c r="N11" s="44" t="s">
        <v>349</v>
      </c>
      <c r="O11" s="41" t="s">
        <v>125</v>
      </c>
    </row>
    <row r="12" spans="1:15" ht="118.8">
      <c r="A12" s="1">
        <v>6</v>
      </c>
      <c r="B12" s="35" t="s">
        <v>13</v>
      </c>
      <c r="C12" s="36" t="s">
        <v>21</v>
      </c>
      <c r="D12" s="36" t="s">
        <v>437</v>
      </c>
      <c r="E12" s="37" t="s">
        <v>19</v>
      </c>
      <c r="F12" s="38">
        <v>13757991</v>
      </c>
      <c r="G12" s="38">
        <f t="shared" si="1"/>
        <v>13757991</v>
      </c>
      <c r="H12" s="38">
        <v>0</v>
      </c>
      <c r="I12" s="38">
        <v>13757000</v>
      </c>
      <c r="J12" s="38">
        <v>0</v>
      </c>
      <c r="K12" s="38">
        <f t="shared" si="2"/>
        <v>991</v>
      </c>
      <c r="L12" s="38">
        <v>0</v>
      </c>
      <c r="M12" s="42" t="s">
        <v>187</v>
      </c>
      <c r="N12" s="44" t="s">
        <v>350</v>
      </c>
      <c r="O12" s="41" t="s">
        <v>125</v>
      </c>
    </row>
    <row r="13" spans="1:15" ht="145.19999999999999">
      <c r="A13" s="1">
        <v>7</v>
      </c>
      <c r="B13" s="35" t="s">
        <v>13</v>
      </c>
      <c r="C13" s="36" t="s">
        <v>22</v>
      </c>
      <c r="D13" s="36" t="s">
        <v>184</v>
      </c>
      <c r="E13" s="37" t="s">
        <v>19</v>
      </c>
      <c r="F13" s="38">
        <v>18033596</v>
      </c>
      <c r="G13" s="38">
        <f t="shared" si="1"/>
        <v>18033596</v>
      </c>
      <c r="H13" s="38">
        <v>0</v>
      </c>
      <c r="I13" s="38">
        <v>18016000</v>
      </c>
      <c r="J13" s="38">
        <v>17205</v>
      </c>
      <c r="K13" s="38">
        <f t="shared" si="2"/>
        <v>391</v>
      </c>
      <c r="L13" s="38">
        <v>0</v>
      </c>
      <c r="M13" s="42" t="s">
        <v>182</v>
      </c>
      <c r="N13" s="44" t="s">
        <v>183</v>
      </c>
      <c r="O13" s="41" t="s">
        <v>125</v>
      </c>
    </row>
    <row r="14" spans="1:15" ht="79.2">
      <c r="A14" s="1">
        <v>8</v>
      </c>
      <c r="B14" s="35" t="s">
        <v>13</v>
      </c>
      <c r="C14" s="36" t="s">
        <v>23</v>
      </c>
      <c r="D14" s="36" t="s">
        <v>185</v>
      </c>
      <c r="E14" s="37" t="s">
        <v>24</v>
      </c>
      <c r="F14" s="38">
        <v>143510892</v>
      </c>
      <c r="G14" s="38">
        <f t="shared" si="1"/>
        <v>143510892</v>
      </c>
      <c r="H14" s="38">
        <v>0</v>
      </c>
      <c r="I14" s="38">
        <v>136137000</v>
      </c>
      <c r="J14" s="38">
        <v>0</v>
      </c>
      <c r="K14" s="38">
        <f t="shared" si="2"/>
        <v>7373892</v>
      </c>
      <c r="L14" s="38">
        <v>0</v>
      </c>
      <c r="M14" s="42" t="s">
        <v>186</v>
      </c>
      <c r="N14" s="44" t="s">
        <v>351</v>
      </c>
      <c r="O14" s="41" t="s">
        <v>125</v>
      </c>
    </row>
    <row r="15" spans="1:15" ht="92.4">
      <c r="A15" s="1">
        <v>9</v>
      </c>
      <c r="B15" s="35" t="s">
        <v>13</v>
      </c>
      <c r="C15" s="36" t="s">
        <v>25</v>
      </c>
      <c r="D15" s="36" t="s">
        <v>403</v>
      </c>
      <c r="E15" s="37" t="s">
        <v>24</v>
      </c>
      <c r="F15" s="38">
        <v>116368714</v>
      </c>
      <c r="G15" s="38">
        <f t="shared" si="1"/>
        <v>116368714</v>
      </c>
      <c r="H15" s="38">
        <v>0</v>
      </c>
      <c r="I15" s="38">
        <v>110389000</v>
      </c>
      <c r="J15" s="38">
        <v>0</v>
      </c>
      <c r="K15" s="38">
        <f t="shared" si="2"/>
        <v>5979714</v>
      </c>
      <c r="L15" s="38">
        <v>0</v>
      </c>
      <c r="M15" s="42" t="s">
        <v>189</v>
      </c>
      <c r="N15" s="44" t="s">
        <v>352</v>
      </c>
      <c r="O15" s="41" t="s">
        <v>125</v>
      </c>
    </row>
    <row r="16" spans="1:15" ht="132">
      <c r="A16" s="1">
        <v>10</v>
      </c>
      <c r="B16" s="35" t="s">
        <v>13</v>
      </c>
      <c r="C16" s="36" t="s">
        <v>26</v>
      </c>
      <c r="D16" s="36" t="s">
        <v>191</v>
      </c>
      <c r="E16" s="37" t="s">
        <v>27</v>
      </c>
      <c r="F16" s="38">
        <v>4041950</v>
      </c>
      <c r="G16" s="38">
        <f t="shared" si="1"/>
        <v>4041950</v>
      </c>
      <c r="H16" s="38">
        <v>0</v>
      </c>
      <c r="I16" s="38">
        <v>4041000</v>
      </c>
      <c r="J16" s="38">
        <v>0</v>
      </c>
      <c r="K16" s="38">
        <f t="shared" si="2"/>
        <v>950</v>
      </c>
      <c r="L16" s="38">
        <v>0</v>
      </c>
      <c r="M16" s="42" t="s">
        <v>190</v>
      </c>
      <c r="N16" s="42" t="s">
        <v>355</v>
      </c>
      <c r="O16" s="41" t="s">
        <v>126</v>
      </c>
    </row>
    <row r="17" spans="1:15" ht="92.4">
      <c r="A17" s="1">
        <v>11</v>
      </c>
      <c r="B17" s="35" t="s">
        <v>13</v>
      </c>
      <c r="C17" s="36" t="s">
        <v>28</v>
      </c>
      <c r="D17" s="36" t="s">
        <v>193</v>
      </c>
      <c r="E17" s="37" t="s">
        <v>19</v>
      </c>
      <c r="F17" s="38">
        <v>1000000</v>
      </c>
      <c r="G17" s="38">
        <f t="shared" si="1"/>
        <v>1000000</v>
      </c>
      <c r="H17" s="38">
        <v>0</v>
      </c>
      <c r="I17" s="38">
        <v>1000000</v>
      </c>
      <c r="J17" s="38">
        <v>0</v>
      </c>
      <c r="K17" s="38">
        <f t="shared" si="2"/>
        <v>0</v>
      </c>
      <c r="L17" s="38">
        <v>0</v>
      </c>
      <c r="M17" s="42" t="s">
        <v>192</v>
      </c>
      <c r="N17" s="42" t="s">
        <v>208</v>
      </c>
      <c r="O17" s="41" t="s">
        <v>126</v>
      </c>
    </row>
    <row r="18" spans="1:15" ht="118.8">
      <c r="A18" s="1">
        <v>12</v>
      </c>
      <c r="B18" s="35" t="s">
        <v>13</v>
      </c>
      <c r="C18" s="36" t="s">
        <v>29</v>
      </c>
      <c r="D18" s="36" t="s">
        <v>196</v>
      </c>
      <c r="E18" s="37" t="s">
        <v>19</v>
      </c>
      <c r="F18" s="38">
        <v>5453120</v>
      </c>
      <c r="G18" s="38">
        <f t="shared" si="1"/>
        <v>5453120</v>
      </c>
      <c r="H18" s="38">
        <v>0</v>
      </c>
      <c r="I18" s="38">
        <v>5453000</v>
      </c>
      <c r="J18" s="38">
        <v>0</v>
      </c>
      <c r="K18" s="38">
        <f t="shared" si="2"/>
        <v>120</v>
      </c>
      <c r="L18" s="38">
        <v>0</v>
      </c>
      <c r="M18" s="44" t="s">
        <v>194</v>
      </c>
      <c r="N18" s="44" t="s">
        <v>195</v>
      </c>
      <c r="O18" s="41" t="s">
        <v>126</v>
      </c>
    </row>
    <row r="19" spans="1:15" ht="118.8">
      <c r="A19" s="1">
        <v>13</v>
      </c>
      <c r="B19" s="35" t="s">
        <v>13</v>
      </c>
      <c r="C19" s="36" t="s">
        <v>30</v>
      </c>
      <c r="D19" s="36" t="s">
        <v>198</v>
      </c>
      <c r="E19" s="37" t="s">
        <v>31</v>
      </c>
      <c r="F19" s="38">
        <v>5570728</v>
      </c>
      <c r="G19" s="38">
        <f t="shared" si="1"/>
        <v>5570728</v>
      </c>
      <c r="H19" s="38">
        <v>0</v>
      </c>
      <c r="I19" s="38">
        <v>5570000</v>
      </c>
      <c r="J19" s="38">
        <v>0</v>
      </c>
      <c r="K19" s="38">
        <f t="shared" si="2"/>
        <v>728</v>
      </c>
      <c r="L19" s="38">
        <v>0</v>
      </c>
      <c r="M19" s="44" t="s">
        <v>197</v>
      </c>
      <c r="N19" s="44" t="s">
        <v>386</v>
      </c>
      <c r="O19" s="41" t="s">
        <v>126</v>
      </c>
    </row>
    <row r="20" spans="1:15" ht="92.4">
      <c r="A20" s="1">
        <v>14</v>
      </c>
      <c r="B20" s="35" t="s">
        <v>13</v>
      </c>
      <c r="C20" s="36" t="s">
        <v>32</v>
      </c>
      <c r="D20" s="36" t="s">
        <v>459</v>
      </c>
      <c r="E20" s="37" t="s">
        <v>33</v>
      </c>
      <c r="F20" s="38">
        <v>86943</v>
      </c>
      <c r="G20" s="38">
        <f t="shared" si="1"/>
        <v>86943</v>
      </c>
      <c r="H20" s="38">
        <v>0</v>
      </c>
      <c r="I20" s="38">
        <v>86000</v>
      </c>
      <c r="J20" s="38">
        <v>0</v>
      </c>
      <c r="K20" s="38">
        <f t="shared" si="2"/>
        <v>943</v>
      </c>
      <c r="L20" s="38">
        <v>0</v>
      </c>
      <c r="M20" s="42" t="s">
        <v>199</v>
      </c>
      <c r="N20" s="42" t="s">
        <v>404</v>
      </c>
      <c r="O20" s="41" t="s">
        <v>127</v>
      </c>
    </row>
    <row r="21" spans="1:15" ht="264">
      <c r="A21" s="1">
        <v>15</v>
      </c>
      <c r="B21" s="35" t="s">
        <v>13</v>
      </c>
      <c r="C21" s="36" t="s">
        <v>34</v>
      </c>
      <c r="D21" s="36" t="s">
        <v>405</v>
      </c>
      <c r="E21" s="37" t="s">
        <v>31</v>
      </c>
      <c r="F21" s="38">
        <v>293076484</v>
      </c>
      <c r="G21" s="38">
        <f t="shared" si="1"/>
        <v>293076484</v>
      </c>
      <c r="H21" s="38">
        <v>0</v>
      </c>
      <c r="I21" s="38">
        <v>292875600</v>
      </c>
      <c r="J21" s="38">
        <v>13311</v>
      </c>
      <c r="K21" s="38">
        <f t="shared" si="2"/>
        <v>187573</v>
      </c>
      <c r="L21" s="38">
        <v>0</v>
      </c>
      <c r="M21" s="42" t="s">
        <v>391</v>
      </c>
      <c r="N21" s="44" t="s">
        <v>466</v>
      </c>
      <c r="O21" s="41" t="s">
        <v>125</v>
      </c>
    </row>
    <row r="22" spans="1:15" ht="105.6">
      <c r="A22" s="1">
        <v>16</v>
      </c>
      <c r="B22" s="35" t="s">
        <v>13</v>
      </c>
      <c r="C22" s="36" t="s">
        <v>35</v>
      </c>
      <c r="D22" s="36" t="s">
        <v>407</v>
      </c>
      <c r="E22" s="37" t="s">
        <v>19</v>
      </c>
      <c r="F22" s="38">
        <v>30600000</v>
      </c>
      <c r="G22" s="38">
        <f t="shared" si="1"/>
        <v>30600000</v>
      </c>
      <c r="H22" s="38">
        <v>0</v>
      </c>
      <c r="I22" s="38">
        <v>30600000</v>
      </c>
      <c r="J22" s="38">
        <v>0</v>
      </c>
      <c r="K22" s="38">
        <f t="shared" si="2"/>
        <v>0</v>
      </c>
      <c r="L22" s="38">
        <v>0</v>
      </c>
      <c r="M22" s="42" t="s">
        <v>200</v>
      </c>
      <c r="N22" s="42" t="s">
        <v>353</v>
      </c>
      <c r="O22" s="41" t="s">
        <v>128</v>
      </c>
    </row>
    <row r="23" spans="1:15" ht="118.8">
      <c r="A23" s="1">
        <v>17</v>
      </c>
      <c r="B23" s="35" t="s">
        <v>13</v>
      </c>
      <c r="C23" s="36" t="s">
        <v>36</v>
      </c>
      <c r="D23" s="36" t="s">
        <v>202</v>
      </c>
      <c r="E23" s="37" t="s">
        <v>31</v>
      </c>
      <c r="F23" s="38">
        <v>29554000</v>
      </c>
      <c r="G23" s="38">
        <f t="shared" si="1"/>
        <v>29554000</v>
      </c>
      <c r="H23" s="38">
        <v>0</v>
      </c>
      <c r="I23" s="38">
        <v>29554000</v>
      </c>
      <c r="J23" s="38">
        <v>0</v>
      </c>
      <c r="K23" s="38">
        <f t="shared" si="2"/>
        <v>0</v>
      </c>
      <c r="L23" s="38">
        <v>0</v>
      </c>
      <c r="M23" s="44" t="s">
        <v>201</v>
      </c>
      <c r="N23" s="44" t="s">
        <v>354</v>
      </c>
      <c r="O23" s="41" t="s">
        <v>126</v>
      </c>
    </row>
    <row r="24" spans="1:15" ht="92.4">
      <c r="A24" s="1">
        <v>18</v>
      </c>
      <c r="B24" s="35" t="s">
        <v>13</v>
      </c>
      <c r="C24" s="36" t="s">
        <v>37</v>
      </c>
      <c r="D24" s="36" t="s">
        <v>204</v>
      </c>
      <c r="E24" s="37" t="s">
        <v>33</v>
      </c>
      <c r="F24" s="38">
        <v>5694705</v>
      </c>
      <c r="G24" s="38">
        <f t="shared" si="1"/>
        <v>5694705</v>
      </c>
      <c r="H24" s="38">
        <v>0</v>
      </c>
      <c r="I24" s="38">
        <v>5694000</v>
      </c>
      <c r="J24" s="38">
        <v>0</v>
      </c>
      <c r="K24" s="38">
        <f t="shared" si="2"/>
        <v>705</v>
      </c>
      <c r="L24" s="38">
        <v>0</v>
      </c>
      <c r="M24" s="42" t="s">
        <v>203</v>
      </c>
      <c r="N24" s="42" t="s">
        <v>357</v>
      </c>
      <c r="O24" s="41" t="s">
        <v>129</v>
      </c>
    </row>
    <row r="25" spans="1:15" ht="250.8">
      <c r="A25" s="1">
        <v>19</v>
      </c>
      <c r="B25" s="35" t="s">
        <v>13</v>
      </c>
      <c r="C25" s="36" t="s">
        <v>38</v>
      </c>
      <c r="D25" s="36" t="s">
        <v>206</v>
      </c>
      <c r="E25" s="37" t="s">
        <v>15</v>
      </c>
      <c r="F25" s="38">
        <v>4096349</v>
      </c>
      <c r="G25" s="38">
        <f t="shared" si="1"/>
        <v>4096349</v>
      </c>
      <c r="H25" s="38">
        <v>0</v>
      </c>
      <c r="I25" s="38">
        <v>4096000</v>
      </c>
      <c r="J25" s="38">
        <v>0</v>
      </c>
      <c r="K25" s="38">
        <f t="shared" si="2"/>
        <v>349</v>
      </c>
      <c r="L25" s="38">
        <v>0</v>
      </c>
      <c r="M25" s="44" t="s">
        <v>205</v>
      </c>
      <c r="N25" s="44" t="s">
        <v>408</v>
      </c>
      <c r="O25" s="41" t="s">
        <v>130</v>
      </c>
    </row>
    <row r="26" spans="1:15" ht="92.4">
      <c r="A26" s="1">
        <v>20</v>
      </c>
      <c r="B26" s="35" t="s">
        <v>13</v>
      </c>
      <c r="C26" s="36" t="s">
        <v>39</v>
      </c>
      <c r="D26" s="36" t="s">
        <v>209</v>
      </c>
      <c r="E26" s="37" t="s">
        <v>27</v>
      </c>
      <c r="F26" s="38">
        <v>5176777</v>
      </c>
      <c r="G26" s="38">
        <f t="shared" si="1"/>
        <v>5176777</v>
      </c>
      <c r="H26" s="38">
        <v>0</v>
      </c>
      <c r="I26" s="38">
        <v>5176000</v>
      </c>
      <c r="J26" s="38">
        <v>0</v>
      </c>
      <c r="K26" s="38">
        <f t="shared" si="2"/>
        <v>777</v>
      </c>
      <c r="L26" s="38">
        <v>0</v>
      </c>
      <c r="M26" s="42" t="s">
        <v>207</v>
      </c>
      <c r="N26" s="42" t="s">
        <v>409</v>
      </c>
      <c r="O26" s="41" t="s">
        <v>126</v>
      </c>
    </row>
    <row r="27" spans="1:15" ht="92.4">
      <c r="A27" s="1">
        <v>21</v>
      </c>
      <c r="B27" s="35" t="s">
        <v>13</v>
      </c>
      <c r="C27" s="36" t="s">
        <v>40</v>
      </c>
      <c r="D27" s="36" t="s">
        <v>410</v>
      </c>
      <c r="E27" s="37" t="s">
        <v>15</v>
      </c>
      <c r="F27" s="38">
        <v>425455</v>
      </c>
      <c r="G27" s="38">
        <f t="shared" si="1"/>
        <v>425455</v>
      </c>
      <c r="H27" s="38">
        <v>0</v>
      </c>
      <c r="I27" s="38">
        <v>425000</v>
      </c>
      <c r="J27" s="38">
        <v>0</v>
      </c>
      <c r="K27" s="38">
        <f t="shared" si="2"/>
        <v>455</v>
      </c>
      <c r="L27" s="38">
        <v>0</v>
      </c>
      <c r="M27" s="44" t="s">
        <v>211</v>
      </c>
      <c r="N27" s="44" t="s">
        <v>210</v>
      </c>
      <c r="O27" s="45" t="s">
        <v>334</v>
      </c>
    </row>
    <row r="28" spans="1:15" ht="66">
      <c r="A28" s="1">
        <v>22</v>
      </c>
      <c r="B28" s="35" t="s">
        <v>13</v>
      </c>
      <c r="C28" s="36" t="s">
        <v>41</v>
      </c>
      <c r="D28" s="36" t="s">
        <v>213</v>
      </c>
      <c r="E28" s="37" t="s">
        <v>15</v>
      </c>
      <c r="F28" s="38">
        <v>17098950</v>
      </c>
      <c r="G28" s="38">
        <f t="shared" si="1"/>
        <v>17098950</v>
      </c>
      <c r="H28" s="38">
        <v>0</v>
      </c>
      <c r="I28" s="38">
        <v>15098000</v>
      </c>
      <c r="J28" s="38">
        <v>2000000</v>
      </c>
      <c r="K28" s="38">
        <f t="shared" si="2"/>
        <v>950</v>
      </c>
      <c r="L28" s="38">
        <v>0</v>
      </c>
      <c r="M28" s="42" t="s">
        <v>212</v>
      </c>
      <c r="N28" s="42" t="s">
        <v>415</v>
      </c>
      <c r="O28" s="41" t="s">
        <v>123</v>
      </c>
    </row>
    <row r="29" spans="1:15" ht="79.2">
      <c r="A29" s="1">
        <v>23</v>
      </c>
      <c r="B29" s="35" t="s">
        <v>13</v>
      </c>
      <c r="C29" s="36" t="s">
        <v>42</v>
      </c>
      <c r="D29" s="36" t="s">
        <v>416</v>
      </c>
      <c r="E29" s="37" t="s">
        <v>43</v>
      </c>
      <c r="F29" s="38">
        <v>439790</v>
      </c>
      <c r="G29" s="38">
        <f t="shared" si="1"/>
        <v>439790</v>
      </c>
      <c r="H29" s="38">
        <v>0</v>
      </c>
      <c r="I29" s="38">
        <v>439000</v>
      </c>
      <c r="J29" s="38">
        <v>0</v>
      </c>
      <c r="K29" s="38">
        <f t="shared" si="2"/>
        <v>790</v>
      </c>
      <c r="L29" s="38">
        <v>0</v>
      </c>
      <c r="M29" s="42" t="s">
        <v>249</v>
      </c>
      <c r="N29" s="42" t="s">
        <v>252</v>
      </c>
      <c r="O29" s="41" t="s">
        <v>131</v>
      </c>
    </row>
    <row r="30" spans="1:15" ht="250.8">
      <c r="A30" s="1">
        <v>24</v>
      </c>
      <c r="B30" s="35" t="s">
        <v>13</v>
      </c>
      <c r="C30" s="36" t="s">
        <v>44</v>
      </c>
      <c r="D30" s="36" t="s">
        <v>392</v>
      </c>
      <c r="E30" s="37" t="s">
        <v>45</v>
      </c>
      <c r="F30" s="38">
        <v>11437947</v>
      </c>
      <c r="G30" s="38">
        <f t="shared" si="1"/>
        <v>11437947</v>
      </c>
      <c r="H30" s="38">
        <v>0</v>
      </c>
      <c r="I30" s="38">
        <v>11437000</v>
      </c>
      <c r="J30" s="38">
        <v>0</v>
      </c>
      <c r="K30" s="38">
        <f t="shared" si="2"/>
        <v>947</v>
      </c>
      <c r="L30" s="38">
        <v>0</v>
      </c>
      <c r="M30" s="42" t="s">
        <v>214</v>
      </c>
      <c r="N30" s="42" t="s">
        <v>375</v>
      </c>
      <c r="O30" s="41" t="s">
        <v>132</v>
      </c>
    </row>
    <row r="31" spans="1:15" ht="211.2">
      <c r="A31" s="1">
        <v>25</v>
      </c>
      <c r="B31" s="35" t="s">
        <v>13</v>
      </c>
      <c r="C31" s="36" t="s">
        <v>46</v>
      </c>
      <c r="D31" s="36" t="s">
        <v>417</v>
      </c>
      <c r="E31" s="37" t="s">
        <v>20</v>
      </c>
      <c r="F31" s="38">
        <v>30120000</v>
      </c>
      <c r="G31" s="38">
        <f t="shared" si="1"/>
        <v>30120000</v>
      </c>
      <c r="H31" s="38">
        <v>0</v>
      </c>
      <c r="I31" s="38">
        <v>120000</v>
      </c>
      <c r="J31" s="38">
        <v>30000000</v>
      </c>
      <c r="K31" s="38">
        <f t="shared" si="2"/>
        <v>0</v>
      </c>
      <c r="L31" s="38">
        <v>0</v>
      </c>
      <c r="M31" s="42" t="s">
        <v>215</v>
      </c>
      <c r="N31" s="42" t="s">
        <v>418</v>
      </c>
      <c r="O31" s="41" t="s">
        <v>133</v>
      </c>
    </row>
    <row r="32" spans="1:15" ht="66">
      <c r="A32" s="1">
        <v>26</v>
      </c>
      <c r="B32" s="35" t="s">
        <v>13</v>
      </c>
      <c r="C32" s="36" t="s">
        <v>48</v>
      </c>
      <c r="D32" s="36" t="s">
        <v>219</v>
      </c>
      <c r="E32" s="37" t="s">
        <v>43</v>
      </c>
      <c r="F32" s="38">
        <v>176600000</v>
      </c>
      <c r="G32" s="38">
        <f t="shared" si="1"/>
        <v>176600000</v>
      </c>
      <c r="H32" s="38">
        <v>0</v>
      </c>
      <c r="I32" s="38">
        <v>176600000</v>
      </c>
      <c r="J32" s="38">
        <v>0</v>
      </c>
      <c r="K32" s="38">
        <f t="shared" si="2"/>
        <v>0</v>
      </c>
      <c r="L32" s="38">
        <v>0</v>
      </c>
      <c r="M32" s="42" t="s">
        <v>216</v>
      </c>
      <c r="N32" s="42" t="s">
        <v>217</v>
      </c>
      <c r="O32" s="41" t="s">
        <v>134</v>
      </c>
    </row>
    <row r="33" spans="1:15" ht="79.2">
      <c r="A33" s="1">
        <v>27</v>
      </c>
      <c r="B33" s="35" t="s">
        <v>13</v>
      </c>
      <c r="C33" s="36" t="s">
        <v>49</v>
      </c>
      <c r="D33" s="36" t="s">
        <v>220</v>
      </c>
      <c r="E33" s="37" t="s">
        <v>43</v>
      </c>
      <c r="F33" s="38">
        <v>1440416</v>
      </c>
      <c r="G33" s="38">
        <f t="shared" si="1"/>
        <v>1440416</v>
      </c>
      <c r="H33" s="38">
        <v>0</v>
      </c>
      <c r="I33" s="38">
        <v>1438000</v>
      </c>
      <c r="J33" s="38">
        <v>2385</v>
      </c>
      <c r="K33" s="38">
        <f t="shared" si="2"/>
        <v>31</v>
      </c>
      <c r="L33" s="38">
        <v>0</v>
      </c>
      <c r="M33" s="42" t="s">
        <v>218</v>
      </c>
      <c r="N33" s="42" t="s">
        <v>217</v>
      </c>
      <c r="O33" s="41" t="s">
        <v>135</v>
      </c>
    </row>
    <row r="34" spans="1:15" ht="118.8">
      <c r="A34" s="1">
        <v>28</v>
      </c>
      <c r="B34" s="35" t="s">
        <v>13</v>
      </c>
      <c r="C34" s="36" t="s">
        <v>50</v>
      </c>
      <c r="D34" s="36" t="s">
        <v>234</v>
      </c>
      <c r="E34" s="37" t="s">
        <v>20</v>
      </c>
      <c r="F34" s="38">
        <v>27635727</v>
      </c>
      <c r="G34" s="38">
        <f t="shared" si="1"/>
        <v>27635727</v>
      </c>
      <c r="H34" s="38">
        <v>0</v>
      </c>
      <c r="I34" s="38">
        <v>27635000</v>
      </c>
      <c r="J34" s="38">
        <v>0</v>
      </c>
      <c r="K34" s="38">
        <f t="shared" si="2"/>
        <v>727</v>
      </c>
      <c r="L34" s="38">
        <v>0</v>
      </c>
      <c r="M34" s="42" t="s">
        <v>221</v>
      </c>
      <c r="N34" s="42" t="s">
        <v>176</v>
      </c>
      <c r="O34" s="41" t="s">
        <v>129</v>
      </c>
    </row>
    <row r="35" spans="1:15" ht="118.8">
      <c r="A35" s="1">
        <v>29</v>
      </c>
      <c r="B35" s="35" t="s">
        <v>13</v>
      </c>
      <c r="C35" s="36" t="s">
        <v>51</v>
      </c>
      <c r="D35" s="36" t="s">
        <v>223</v>
      </c>
      <c r="E35" s="37" t="s">
        <v>31</v>
      </c>
      <c r="F35" s="38">
        <v>57200000</v>
      </c>
      <c r="G35" s="38">
        <f t="shared" si="1"/>
        <v>57200000</v>
      </c>
      <c r="H35" s="38">
        <v>0</v>
      </c>
      <c r="I35" s="38">
        <v>57200000</v>
      </c>
      <c r="J35" s="38">
        <v>0</v>
      </c>
      <c r="K35" s="38">
        <f t="shared" si="2"/>
        <v>0</v>
      </c>
      <c r="L35" s="38">
        <v>0</v>
      </c>
      <c r="M35" s="42" t="s">
        <v>419</v>
      </c>
      <c r="N35" s="42" t="s">
        <v>222</v>
      </c>
      <c r="O35" s="41" t="s">
        <v>128</v>
      </c>
    </row>
    <row r="36" spans="1:15" ht="118.8">
      <c r="A36" s="1">
        <v>30</v>
      </c>
      <c r="B36" s="35" t="s">
        <v>13</v>
      </c>
      <c r="C36" s="36" t="s">
        <v>52</v>
      </c>
      <c r="D36" s="36" t="s">
        <v>224</v>
      </c>
      <c r="E36" s="37" t="s">
        <v>31</v>
      </c>
      <c r="F36" s="38">
        <v>17310000</v>
      </c>
      <c r="G36" s="38">
        <f t="shared" si="1"/>
        <v>17310000</v>
      </c>
      <c r="H36" s="38">
        <v>0</v>
      </c>
      <c r="I36" s="38">
        <v>17310000</v>
      </c>
      <c r="J36" s="38">
        <v>0</v>
      </c>
      <c r="K36" s="38">
        <f t="shared" si="2"/>
        <v>0</v>
      </c>
      <c r="L36" s="38">
        <v>0</v>
      </c>
      <c r="M36" s="42" t="s">
        <v>384</v>
      </c>
      <c r="N36" s="42" t="s">
        <v>383</v>
      </c>
      <c r="O36" s="41" t="s">
        <v>136</v>
      </c>
    </row>
    <row r="37" spans="1:15" ht="211.2">
      <c r="A37" s="1">
        <v>31</v>
      </c>
      <c r="B37" s="35" t="s">
        <v>13</v>
      </c>
      <c r="C37" s="36" t="s">
        <v>53</v>
      </c>
      <c r="D37" s="36" t="s">
        <v>411</v>
      </c>
      <c r="E37" s="37" t="s">
        <v>31</v>
      </c>
      <c r="F37" s="38">
        <v>10389500</v>
      </c>
      <c r="G37" s="38">
        <f t="shared" si="1"/>
        <v>10389500</v>
      </c>
      <c r="H37" s="38">
        <v>0</v>
      </c>
      <c r="I37" s="38">
        <v>10389000</v>
      </c>
      <c r="J37" s="38">
        <v>0</v>
      </c>
      <c r="K37" s="38">
        <f t="shared" si="2"/>
        <v>500</v>
      </c>
      <c r="L37" s="38">
        <v>0</v>
      </c>
      <c r="M37" s="42" t="s">
        <v>225</v>
      </c>
      <c r="N37" s="42" t="s">
        <v>420</v>
      </c>
      <c r="O37" s="41" t="s">
        <v>137</v>
      </c>
    </row>
    <row r="38" spans="1:15" ht="132">
      <c r="A38" s="1">
        <v>32</v>
      </c>
      <c r="B38" s="35" t="s">
        <v>13</v>
      </c>
      <c r="C38" s="36" t="s">
        <v>54</v>
      </c>
      <c r="D38" s="36" t="s">
        <v>228</v>
      </c>
      <c r="E38" s="37" t="s">
        <v>31</v>
      </c>
      <c r="F38" s="38">
        <v>7197575</v>
      </c>
      <c r="G38" s="38">
        <f t="shared" si="1"/>
        <v>7197575</v>
      </c>
      <c r="H38" s="38">
        <v>0</v>
      </c>
      <c r="I38" s="38">
        <v>7197000</v>
      </c>
      <c r="J38" s="38">
        <v>0</v>
      </c>
      <c r="K38" s="38">
        <f t="shared" si="2"/>
        <v>575</v>
      </c>
      <c r="L38" s="38">
        <v>0</v>
      </c>
      <c r="M38" s="42" t="s">
        <v>226</v>
      </c>
      <c r="N38" s="42" t="s">
        <v>227</v>
      </c>
      <c r="O38" s="41" t="s">
        <v>128</v>
      </c>
    </row>
    <row r="39" spans="1:15" ht="105.6">
      <c r="A39" s="1">
        <v>33</v>
      </c>
      <c r="B39" s="35" t="s">
        <v>13</v>
      </c>
      <c r="C39" s="36" t="s">
        <v>55</v>
      </c>
      <c r="D39" s="36" t="s">
        <v>230</v>
      </c>
      <c r="E39" s="37" t="s">
        <v>15</v>
      </c>
      <c r="F39" s="38">
        <v>1910995</v>
      </c>
      <c r="G39" s="38">
        <f t="shared" si="1"/>
        <v>1910995</v>
      </c>
      <c r="H39" s="38">
        <v>0</v>
      </c>
      <c r="I39" s="38">
        <v>1910000</v>
      </c>
      <c r="J39" s="38">
        <v>0</v>
      </c>
      <c r="K39" s="38">
        <f t="shared" si="2"/>
        <v>995</v>
      </c>
      <c r="L39" s="38">
        <v>0</v>
      </c>
      <c r="M39" s="42" t="s">
        <v>229</v>
      </c>
      <c r="N39" s="42" t="s">
        <v>361</v>
      </c>
      <c r="O39" s="41" t="s">
        <v>138</v>
      </c>
    </row>
    <row r="40" spans="1:15" ht="118.8">
      <c r="A40" s="1">
        <v>34</v>
      </c>
      <c r="B40" s="35" t="s">
        <v>13</v>
      </c>
      <c r="C40" s="36" t="s">
        <v>56</v>
      </c>
      <c r="D40" s="36" t="s">
        <v>233</v>
      </c>
      <c r="E40" s="37" t="s">
        <v>19</v>
      </c>
      <c r="F40" s="38">
        <v>1360887</v>
      </c>
      <c r="G40" s="38">
        <f t="shared" si="1"/>
        <v>1360887</v>
      </c>
      <c r="H40" s="38">
        <v>0</v>
      </c>
      <c r="I40" s="38">
        <v>1360000</v>
      </c>
      <c r="J40" s="38">
        <v>0</v>
      </c>
      <c r="K40" s="38">
        <f t="shared" si="2"/>
        <v>887</v>
      </c>
      <c r="L40" s="38">
        <v>0</v>
      </c>
      <c r="M40" s="42" t="s">
        <v>231</v>
      </c>
      <c r="N40" s="44" t="s">
        <v>232</v>
      </c>
      <c r="O40" s="41" t="s">
        <v>125</v>
      </c>
    </row>
    <row r="41" spans="1:15" ht="118.8">
      <c r="A41" s="1">
        <v>35</v>
      </c>
      <c r="B41" s="35" t="s">
        <v>13</v>
      </c>
      <c r="C41" s="36" t="s">
        <v>57</v>
      </c>
      <c r="D41" s="36" t="s">
        <v>235</v>
      </c>
      <c r="E41" s="37" t="s">
        <v>33</v>
      </c>
      <c r="F41" s="38">
        <v>89000</v>
      </c>
      <c r="G41" s="38">
        <f t="shared" si="1"/>
        <v>89000</v>
      </c>
      <c r="H41" s="38">
        <v>0</v>
      </c>
      <c r="I41" s="38">
        <v>89000</v>
      </c>
      <c r="J41" s="38">
        <v>0</v>
      </c>
      <c r="K41" s="38">
        <f t="shared" si="2"/>
        <v>0</v>
      </c>
      <c r="L41" s="38">
        <v>0</v>
      </c>
      <c r="M41" s="42" t="s">
        <v>241</v>
      </c>
      <c r="N41" s="42" t="s">
        <v>468</v>
      </c>
      <c r="O41" s="41" t="s">
        <v>129</v>
      </c>
    </row>
    <row r="42" spans="1:15" ht="105.6">
      <c r="A42" s="1">
        <v>36</v>
      </c>
      <c r="B42" s="35" t="s">
        <v>13</v>
      </c>
      <c r="C42" s="36" t="s">
        <v>58</v>
      </c>
      <c r="D42" s="46" t="s">
        <v>236</v>
      </c>
      <c r="E42" s="37" t="s">
        <v>20</v>
      </c>
      <c r="F42" s="38">
        <v>112283050</v>
      </c>
      <c r="G42" s="38">
        <f t="shared" si="1"/>
        <v>112283050</v>
      </c>
      <c r="H42" s="38">
        <v>0</v>
      </c>
      <c r="I42" s="38">
        <v>112283000</v>
      </c>
      <c r="J42" s="38">
        <v>0</v>
      </c>
      <c r="K42" s="38">
        <f t="shared" si="2"/>
        <v>50</v>
      </c>
      <c r="L42" s="38">
        <v>0</v>
      </c>
      <c r="M42" s="44" t="s">
        <v>421</v>
      </c>
      <c r="N42" s="44" t="s">
        <v>469</v>
      </c>
      <c r="O42" s="41" t="s">
        <v>129</v>
      </c>
    </row>
    <row r="43" spans="1:15" ht="79.2">
      <c r="A43" s="1">
        <v>37</v>
      </c>
      <c r="B43" s="35" t="s">
        <v>13</v>
      </c>
      <c r="C43" s="36" t="s">
        <v>59</v>
      </c>
      <c r="D43" s="36" t="s">
        <v>239</v>
      </c>
      <c r="E43" s="37" t="s">
        <v>15</v>
      </c>
      <c r="F43" s="38">
        <v>25785870</v>
      </c>
      <c r="G43" s="38">
        <f t="shared" si="1"/>
        <v>25785870</v>
      </c>
      <c r="H43" s="38">
        <v>0</v>
      </c>
      <c r="I43" s="38">
        <v>25785000</v>
      </c>
      <c r="J43" s="38">
        <v>0</v>
      </c>
      <c r="K43" s="38">
        <f t="shared" si="2"/>
        <v>870</v>
      </c>
      <c r="L43" s="38">
        <v>0</v>
      </c>
      <c r="M43" s="42" t="s">
        <v>238</v>
      </c>
      <c r="N43" s="42" t="s">
        <v>177</v>
      </c>
      <c r="O43" s="41" t="s">
        <v>139</v>
      </c>
    </row>
    <row r="44" spans="1:15" ht="118.8">
      <c r="A44" s="1">
        <v>38</v>
      </c>
      <c r="B44" s="35" t="s">
        <v>13</v>
      </c>
      <c r="C44" s="36" t="s">
        <v>60</v>
      </c>
      <c r="D44" s="36" t="s">
        <v>422</v>
      </c>
      <c r="E44" s="37" t="s">
        <v>31</v>
      </c>
      <c r="F44" s="38">
        <v>5539000</v>
      </c>
      <c r="G44" s="38">
        <f t="shared" si="1"/>
        <v>5539000</v>
      </c>
      <c r="H44" s="38">
        <v>0</v>
      </c>
      <c r="I44" s="38">
        <v>5539000</v>
      </c>
      <c r="J44" s="38">
        <v>0</v>
      </c>
      <c r="K44" s="38">
        <f t="shared" si="2"/>
        <v>0</v>
      </c>
      <c r="L44" s="38">
        <v>0</v>
      </c>
      <c r="M44" s="42" t="s">
        <v>240</v>
      </c>
      <c r="N44" s="42" t="s">
        <v>423</v>
      </c>
      <c r="O44" s="41" t="s">
        <v>140</v>
      </c>
    </row>
    <row r="45" spans="1:15" ht="132">
      <c r="A45" s="1">
        <v>39</v>
      </c>
      <c r="B45" s="35" t="s">
        <v>13</v>
      </c>
      <c r="C45" s="36" t="s">
        <v>61</v>
      </c>
      <c r="D45" s="36" t="s">
        <v>244</v>
      </c>
      <c r="E45" s="37" t="s">
        <v>31</v>
      </c>
      <c r="F45" s="38">
        <v>1893238</v>
      </c>
      <c r="G45" s="38">
        <f t="shared" si="1"/>
        <v>1893238</v>
      </c>
      <c r="H45" s="38">
        <v>0</v>
      </c>
      <c r="I45" s="38">
        <v>1893000</v>
      </c>
      <c r="J45" s="38">
        <v>0</v>
      </c>
      <c r="K45" s="38">
        <f t="shared" si="2"/>
        <v>238</v>
      </c>
      <c r="L45" s="38">
        <v>0</v>
      </c>
      <c r="M45" s="42" t="s">
        <v>242</v>
      </c>
      <c r="N45" s="42" t="s">
        <v>243</v>
      </c>
      <c r="O45" s="41" t="s">
        <v>141</v>
      </c>
    </row>
    <row r="46" spans="1:15" ht="118.8">
      <c r="A46" s="1">
        <v>40</v>
      </c>
      <c r="B46" s="35" t="s">
        <v>13</v>
      </c>
      <c r="C46" s="36" t="s">
        <v>62</v>
      </c>
      <c r="D46" s="36" t="s">
        <v>246</v>
      </c>
      <c r="E46" s="37" t="s">
        <v>45</v>
      </c>
      <c r="F46" s="38">
        <v>1360709</v>
      </c>
      <c r="G46" s="38">
        <f t="shared" si="1"/>
        <v>1360709</v>
      </c>
      <c r="H46" s="38">
        <v>0</v>
      </c>
      <c r="I46" s="38">
        <v>1360000</v>
      </c>
      <c r="J46" s="38">
        <v>0</v>
      </c>
      <c r="K46" s="38">
        <f t="shared" si="2"/>
        <v>709</v>
      </c>
      <c r="L46" s="38">
        <v>0</v>
      </c>
      <c r="M46" s="42" t="s">
        <v>245</v>
      </c>
      <c r="N46" s="42" t="s">
        <v>376</v>
      </c>
      <c r="O46" s="41" t="s">
        <v>132</v>
      </c>
    </row>
    <row r="47" spans="1:15" ht="105.6">
      <c r="A47" s="1">
        <v>41</v>
      </c>
      <c r="B47" s="35" t="s">
        <v>13</v>
      </c>
      <c r="C47" s="36" t="s">
        <v>63</v>
      </c>
      <c r="D47" s="36" t="s">
        <v>464</v>
      </c>
      <c r="E47" s="37" t="s">
        <v>20</v>
      </c>
      <c r="F47" s="38">
        <v>1676655</v>
      </c>
      <c r="G47" s="38">
        <f t="shared" si="1"/>
        <v>1676655</v>
      </c>
      <c r="H47" s="38">
        <v>0</v>
      </c>
      <c r="I47" s="38">
        <v>1676000</v>
      </c>
      <c r="J47" s="38">
        <v>0</v>
      </c>
      <c r="K47" s="38">
        <f t="shared" si="2"/>
        <v>655</v>
      </c>
      <c r="L47" s="38">
        <v>0</v>
      </c>
      <c r="M47" s="42" t="s">
        <v>247</v>
      </c>
      <c r="N47" s="42" t="s">
        <v>248</v>
      </c>
      <c r="O47" s="41" t="s">
        <v>142</v>
      </c>
    </row>
    <row r="48" spans="1:15" ht="66">
      <c r="A48" s="1">
        <v>42</v>
      </c>
      <c r="B48" s="35" t="s">
        <v>13</v>
      </c>
      <c r="C48" s="36" t="s">
        <v>64</v>
      </c>
      <c r="D48" s="36" t="s">
        <v>424</v>
      </c>
      <c r="E48" s="37" t="s">
        <v>43</v>
      </c>
      <c r="F48" s="38">
        <v>27621210</v>
      </c>
      <c r="G48" s="38">
        <f t="shared" si="1"/>
        <v>27621210</v>
      </c>
      <c r="H48" s="38">
        <v>0</v>
      </c>
      <c r="I48" s="38">
        <v>27621000</v>
      </c>
      <c r="J48" s="38">
        <v>0</v>
      </c>
      <c r="K48" s="38">
        <f t="shared" si="2"/>
        <v>210</v>
      </c>
      <c r="L48" s="38">
        <v>0</v>
      </c>
      <c r="M48" s="42" t="s">
        <v>250</v>
      </c>
      <c r="N48" s="42" t="s">
        <v>251</v>
      </c>
      <c r="O48" s="41" t="s">
        <v>124</v>
      </c>
    </row>
    <row r="49" spans="1:15" ht="66">
      <c r="A49" s="1">
        <v>43</v>
      </c>
      <c r="B49" s="35" t="s">
        <v>13</v>
      </c>
      <c r="C49" s="36" t="s">
        <v>65</v>
      </c>
      <c r="D49" s="36" t="s">
        <v>425</v>
      </c>
      <c r="E49" s="37" t="s">
        <v>43</v>
      </c>
      <c r="F49" s="38">
        <v>13700410</v>
      </c>
      <c r="G49" s="38">
        <f t="shared" si="1"/>
        <v>13700410</v>
      </c>
      <c r="H49" s="38">
        <v>0</v>
      </c>
      <c r="I49" s="38">
        <v>13700000</v>
      </c>
      <c r="J49" s="38">
        <v>0</v>
      </c>
      <c r="K49" s="38">
        <f t="shared" si="2"/>
        <v>410</v>
      </c>
      <c r="L49" s="38">
        <v>0</v>
      </c>
      <c r="M49" s="42" t="s">
        <v>254</v>
      </c>
      <c r="N49" s="42" t="s">
        <v>253</v>
      </c>
      <c r="O49" s="41" t="s">
        <v>124</v>
      </c>
    </row>
    <row r="50" spans="1:15" ht="66">
      <c r="A50" s="1">
        <v>44</v>
      </c>
      <c r="B50" s="35" t="s">
        <v>13</v>
      </c>
      <c r="C50" s="36" t="s">
        <v>66</v>
      </c>
      <c r="D50" s="36" t="s">
        <v>257</v>
      </c>
      <c r="E50" s="37" t="s">
        <v>43</v>
      </c>
      <c r="F50" s="38">
        <v>6019150</v>
      </c>
      <c r="G50" s="38">
        <f t="shared" si="1"/>
        <v>6019150</v>
      </c>
      <c r="H50" s="38">
        <v>0</v>
      </c>
      <c r="I50" s="38">
        <v>6019000</v>
      </c>
      <c r="J50" s="38">
        <v>0</v>
      </c>
      <c r="K50" s="38">
        <f t="shared" si="2"/>
        <v>150</v>
      </c>
      <c r="L50" s="38">
        <v>0</v>
      </c>
      <c r="M50" s="42" t="s">
        <v>255</v>
      </c>
      <c r="N50" s="42" t="s">
        <v>256</v>
      </c>
      <c r="O50" s="41" t="s">
        <v>124</v>
      </c>
    </row>
    <row r="51" spans="1:15" ht="79.2">
      <c r="A51" s="1">
        <v>45</v>
      </c>
      <c r="B51" s="35" t="s">
        <v>13</v>
      </c>
      <c r="C51" s="36" t="s">
        <v>67</v>
      </c>
      <c r="D51" s="36" t="s">
        <v>259</v>
      </c>
      <c r="E51" s="37" t="s">
        <v>68</v>
      </c>
      <c r="F51" s="38">
        <v>54839930</v>
      </c>
      <c r="G51" s="38">
        <f t="shared" si="1"/>
        <v>54839930</v>
      </c>
      <c r="H51" s="38">
        <v>0</v>
      </c>
      <c r="I51" s="38">
        <v>54764000</v>
      </c>
      <c r="J51" s="38">
        <v>75284</v>
      </c>
      <c r="K51" s="38">
        <f t="shared" si="2"/>
        <v>646</v>
      </c>
      <c r="L51" s="38">
        <v>0</v>
      </c>
      <c r="M51" s="42" t="s">
        <v>258</v>
      </c>
      <c r="N51" s="42" t="s">
        <v>175</v>
      </c>
      <c r="O51" s="41" t="s">
        <v>143</v>
      </c>
    </row>
    <row r="52" spans="1:15" ht="92.4">
      <c r="A52" s="1">
        <v>46</v>
      </c>
      <c r="B52" s="35" t="s">
        <v>13</v>
      </c>
      <c r="C52" s="36" t="s">
        <v>69</v>
      </c>
      <c r="D52" s="36" t="s">
        <v>359</v>
      </c>
      <c r="E52" s="37" t="s">
        <v>19</v>
      </c>
      <c r="F52" s="38">
        <v>10295184</v>
      </c>
      <c r="G52" s="38">
        <f t="shared" si="1"/>
        <v>10295184</v>
      </c>
      <c r="H52" s="38">
        <v>0</v>
      </c>
      <c r="I52" s="38">
        <v>10295000</v>
      </c>
      <c r="J52" s="38">
        <v>0</v>
      </c>
      <c r="K52" s="38">
        <f t="shared" si="2"/>
        <v>184</v>
      </c>
      <c r="L52" s="38">
        <v>0</v>
      </c>
      <c r="M52" s="42" t="s">
        <v>260</v>
      </c>
      <c r="N52" s="42" t="s">
        <v>467</v>
      </c>
      <c r="O52" s="41" t="s">
        <v>144</v>
      </c>
    </row>
    <row r="53" spans="1:15" ht="132">
      <c r="A53" s="1">
        <v>47</v>
      </c>
      <c r="B53" s="35" t="s">
        <v>13</v>
      </c>
      <c r="C53" s="36" t="s">
        <v>70</v>
      </c>
      <c r="D53" s="36" t="s">
        <v>412</v>
      </c>
      <c r="E53" s="37" t="s">
        <v>20</v>
      </c>
      <c r="F53" s="38">
        <v>6381980</v>
      </c>
      <c r="G53" s="38">
        <f t="shared" si="1"/>
        <v>6381980</v>
      </c>
      <c r="H53" s="38">
        <v>0</v>
      </c>
      <c r="I53" s="38">
        <v>6381000</v>
      </c>
      <c r="J53" s="38">
        <v>0</v>
      </c>
      <c r="K53" s="38">
        <f t="shared" si="2"/>
        <v>980</v>
      </c>
      <c r="L53" s="38">
        <v>0</v>
      </c>
      <c r="M53" s="42" t="s">
        <v>426</v>
      </c>
      <c r="N53" s="42" t="s">
        <v>413</v>
      </c>
      <c r="O53" s="41" t="s">
        <v>145</v>
      </c>
    </row>
    <row r="54" spans="1:15" ht="118.8">
      <c r="A54" s="1">
        <v>48</v>
      </c>
      <c r="B54" s="35" t="s">
        <v>13</v>
      </c>
      <c r="C54" s="36" t="s">
        <v>71</v>
      </c>
      <c r="D54" s="36" t="s">
        <v>427</v>
      </c>
      <c r="E54" s="37" t="s">
        <v>31</v>
      </c>
      <c r="F54" s="38">
        <v>7590500</v>
      </c>
      <c r="G54" s="38">
        <f t="shared" si="1"/>
        <v>7590500</v>
      </c>
      <c r="H54" s="38">
        <v>0</v>
      </c>
      <c r="I54" s="38">
        <v>7590000</v>
      </c>
      <c r="J54" s="38">
        <v>0</v>
      </c>
      <c r="K54" s="38">
        <f t="shared" si="2"/>
        <v>500</v>
      </c>
      <c r="L54" s="38">
        <v>0</v>
      </c>
      <c r="M54" s="42" t="s">
        <v>261</v>
      </c>
      <c r="N54" s="42" t="s">
        <v>428</v>
      </c>
      <c r="O54" s="41" t="s">
        <v>146</v>
      </c>
    </row>
    <row r="55" spans="1:15" ht="66">
      <c r="A55" s="1">
        <v>49</v>
      </c>
      <c r="B55" s="35" t="s">
        <v>13</v>
      </c>
      <c r="C55" s="36" t="s">
        <v>72</v>
      </c>
      <c r="D55" s="36" t="s">
        <v>263</v>
      </c>
      <c r="E55" s="37" t="s">
        <v>15</v>
      </c>
      <c r="F55" s="38">
        <v>5150970</v>
      </c>
      <c r="G55" s="38">
        <f t="shared" si="1"/>
        <v>5150970</v>
      </c>
      <c r="H55" s="38">
        <v>0</v>
      </c>
      <c r="I55" s="38">
        <v>5150000</v>
      </c>
      <c r="J55" s="38">
        <v>0</v>
      </c>
      <c r="K55" s="38">
        <f t="shared" si="2"/>
        <v>970</v>
      </c>
      <c r="L55" s="38">
        <v>0</v>
      </c>
      <c r="M55" s="42" t="s">
        <v>262</v>
      </c>
      <c r="N55" s="42" t="s">
        <v>429</v>
      </c>
      <c r="O55" s="41" t="s">
        <v>123</v>
      </c>
    </row>
    <row r="56" spans="1:15" ht="118.8">
      <c r="A56" s="1">
        <v>50</v>
      </c>
      <c r="B56" s="35" t="s">
        <v>13</v>
      </c>
      <c r="C56" s="36" t="s">
        <v>73</v>
      </c>
      <c r="D56" s="36" t="s">
        <v>265</v>
      </c>
      <c r="E56" s="37" t="s">
        <v>15</v>
      </c>
      <c r="F56" s="38">
        <v>2135529</v>
      </c>
      <c r="G56" s="38">
        <f t="shared" si="1"/>
        <v>2135529</v>
      </c>
      <c r="H56" s="38">
        <v>0</v>
      </c>
      <c r="I56" s="38">
        <v>2135000</v>
      </c>
      <c r="J56" s="38">
        <v>0</v>
      </c>
      <c r="K56" s="38">
        <f t="shared" si="2"/>
        <v>529</v>
      </c>
      <c r="L56" s="38">
        <v>0</v>
      </c>
      <c r="M56" s="42" t="s">
        <v>264</v>
      </c>
      <c r="N56" s="42" t="s">
        <v>362</v>
      </c>
      <c r="O56" s="41" t="s">
        <v>147</v>
      </c>
    </row>
    <row r="57" spans="1:15" ht="145.19999999999999">
      <c r="A57" s="1">
        <v>51</v>
      </c>
      <c r="B57" s="35" t="s">
        <v>13</v>
      </c>
      <c r="C57" s="36" t="s">
        <v>74</v>
      </c>
      <c r="D57" s="36" t="s">
        <v>267</v>
      </c>
      <c r="E57" s="37" t="s">
        <v>20</v>
      </c>
      <c r="F57" s="38">
        <v>254471778</v>
      </c>
      <c r="G57" s="38">
        <f t="shared" si="1"/>
        <v>254471778</v>
      </c>
      <c r="H57" s="38">
        <v>0</v>
      </c>
      <c r="I57" s="38">
        <v>254151700</v>
      </c>
      <c r="J57" s="38">
        <v>0</v>
      </c>
      <c r="K57" s="38">
        <f t="shared" si="2"/>
        <v>320078</v>
      </c>
      <c r="L57" s="38">
        <v>0</v>
      </c>
      <c r="M57" s="42" t="s">
        <v>266</v>
      </c>
      <c r="N57" s="42" t="s">
        <v>363</v>
      </c>
      <c r="O57" s="41" t="s">
        <v>148</v>
      </c>
    </row>
    <row r="58" spans="1:15" ht="145.19999999999999">
      <c r="A58" s="1">
        <v>52</v>
      </c>
      <c r="B58" s="35" t="s">
        <v>13</v>
      </c>
      <c r="C58" s="36" t="s">
        <v>75</v>
      </c>
      <c r="D58" s="36" t="s">
        <v>430</v>
      </c>
      <c r="E58" s="37" t="s">
        <v>20</v>
      </c>
      <c r="F58" s="38">
        <v>41229485</v>
      </c>
      <c r="G58" s="38">
        <f t="shared" si="1"/>
        <v>41229485</v>
      </c>
      <c r="H58" s="38">
        <v>0</v>
      </c>
      <c r="I58" s="38">
        <v>41229000</v>
      </c>
      <c r="J58" s="38">
        <v>0</v>
      </c>
      <c r="K58" s="38">
        <f t="shared" si="2"/>
        <v>485</v>
      </c>
      <c r="L58" s="38">
        <v>0</v>
      </c>
      <c r="M58" s="42" t="s">
        <v>268</v>
      </c>
      <c r="N58" s="42" t="s">
        <v>302</v>
      </c>
      <c r="O58" s="41" t="s">
        <v>149</v>
      </c>
    </row>
    <row r="59" spans="1:15" ht="105.6">
      <c r="A59" s="1">
        <v>53</v>
      </c>
      <c r="B59" s="35" t="s">
        <v>13</v>
      </c>
      <c r="C59" s="36" t="s">
        <v>76</v>
      </c>
      <c r="D59" s="36" t="s">
        <v>271</v>
      </c>
      <c r="E59" s="37" t="s">
        <v>20</v>
      </c>
      <c r="F59" s="38">
        <v>295747264</v>
      </c>
      <c r="G59" s="38">
        <f t="shared" si="1"/>
        <v>295747264</v>
      </c>
      <c r="H59" s="38">
        <v>0</v>
      </c>
      <c r="I59" s="38">
        <v>295375300</v>
      </c>
      <c r="J59" s="38">
        <v>0</v>
      </c>
      <c r="K59" s="38">
        <f t="shared" si="2"/>
        <v>371964</v>
      </c>
      <c r="L59" s="38">
        <v>0</v>
      </c>
      <c r="M59" s="42" t="s">
        <v>269</v>
      </c>
      <c r="N59" s="42" t="s">
        <v>270</v>
      </c>
      <c r="O59" s="41" t="s">
        <v>142</v>
      </c>
    </row>
    <row r="60" spans="1:15" ht="118.8">
      <c r="A60" s="1">
        <v>54</v>
      </c>
      <c r="B60" s="35" t="s">
        <v>13</v>
      </c>
      <c r="C60" s="36" t="s">
        <v>77</v>
      </c>
      <c r="D60" s="36" t="s">
        <v>358</v>
      </c>
      <c r="E60" s="37" t="s">
        <v>31</v>
      </c>
      <c r="F60" s="38">
        <v>45241632</v>
      </c>
      <c r="G60" s="38">
        <f t="shared" si="1"/>
        <v>45241632</v>
      </c>
      <c r="H60" s="38">
        <v>0</v>
      </c>
      <c r="I60" s="38">
        <v>45241000</v>
      </c>
      <c r="J60" s="38">
        <v>0</v>
      </c>
      <c r="K60" s="38">
        <f t="shared" si="2"/>
        <v>632</v>
      </c>
      <c r="L60" s="38">
        <v>0</v>
      </c>
      <c r="M60" s="42" t="s">
        <v>272</v>
      </c>
      <c r="N60" s="42" t="s">
        <v>273</v>
      </c>
      <c r="O60" s="41" t="s">
        <v>150</v>
      </c>
    </row>
    <row r="61" spans="1:15" ht="118.8">
      <c r="A61" s="1">
        <v>55</v>
      </c>
      <c r="B61" s="35" t="s">
        <v>13</v>
      </c>
      <c r="C61" s="36" t="s">
        <v>78</v>
      </c>
      <c r="D61" s="36" t="s">
        <v>275</v>
      </c>
      <c r="E61" s="37" t="s">
        <v>15</v>
      </c>
      <c r="F61" s="38">
        <v>1183237</v>
      </c>
      <c r="G61" s="38">
        <f t="shared" si="1"/>
        <v>1183237</v>
      </c>
      <c r="H61" s="38">
        <v>0</v>
      </c>
      <c r="I61" s="38">
        <v>1183000</v>
      </c>
      <c r="J61" s="38">
        <v>0</v>
      </c>
      <c r="K61" s="38">
        <f t="shared" si="2"/>
        <v>237</v>
      </c>
      <c r="L61" s="38">
        <v>0</v>
      </c>
      <c r="M61" s="42" t="s">
        <v>274</v>
      </c>
      <c r="N61" s="42" t="s">
        <v>364</v>
      </c>
      <c r="O61" s="41" t="s">
        <v>151</v>
      </c>
    </row>
    <row r="62" spans="1:15" ht="52.8">
      <c r="A62" s="1">
        <v>56</v>
      </c>
      <c r="B62" s="35" t="s">
        <v>13</v>
      </c>
      <c r="C62" s="36" t="s">
        <v>79</v>
      </c>
      <c r="D62" s="36" t="s">
        <v>277</v>
      </c>
      <c r="E62" s="37" t="s">
        <v>80</v>
      </c>
      <c r="F62" s="38">
        <v>25828000</v>
      </c>
      <c r="G62" s="38">
        <f t="shared" si="1"/>
        <v>25828000</v>
      </c>
      <c r="H62" s="38">
        <v>0</v>
      </c>
      <c r="I62" s="38">
        <v>25828000</v>
      </c>
      <c r="J62" s="38">
        <v>0</v>
      </c>
      <c r="K62" s="38">
        <f t="shared" si="2"/>
        <v>0</v>
      </c>
      <c r="L62" s="38">
        <v>0</v>
      </c>
      <c r="M62" s="42" t="s">
        <v>276</v>
      </c>
      <c r="N62" s="42" t="s">
        <v>365</v>
      </c>
      <c r="O62" s="41" t="s">
        <v>152</v>
      </c>
    </row>
    <row r="63" spans="1:15" ht="79.2">
      <c r="A63" s="1">
        <v>57</v>
      </c>
      <c r="B63" s="35" t="s">
        <v>13</v>
      </c>
      <c r="C63" s="36" t="s">
        <v>81</v>
      </c>
      <c r="D63" s="36" t="s">
        <v>279</v>
      </c>
      <c r="E63" s="37" t="s">
        <v>15</v>
      </c>
      <c r="F63" s="38">
        <v>748500</v>
      </c>
      <c r="G63" s="38">
        <f t="shared" si="1"/>
        <v>748500</v>
      </c>
      <c r="H63" s="38">
        <v>0</v>
      </c>
      <c r="I63" s="38">
        <v>748000</v>
      </c>
      <c r="J63" s="38">
        <v>0</v>
      </c>
      <c r="K63" s="38">
        <f t="shared" si="2"/>
        <v>500</v>
      </c>
      <c r="L63" s="38">
        <v>0</v>
      </c>
      <c r="M63" s="42" t="s">
        <v>278</v>
      </c>
      <c r="N63" s="42" t="s">
        <v>366</v>
      </c>
      <c r="O63" s="41" t="s">
        <v>152</v>
      </c>
    </row>
    <row r="64" spans="1:15" ht="145.19999999999999">
      <c r="A64" s="1">
        <v>58</v>
      </c>
      <c r="B64" s="35" t="s">
        <v>13</v>
      </c>
      <c r="C64" s="36" t="s">
        <v>82</v>
      </c>
      <c r="D64" s="36" t="s">
        <v>280</v>
      </c>
      <c r="E64" s="37" t="s">
        <v>15</v>
      </c>
      <c r="F64" s="38">
        <v>5681390</v>
      </c>
      <c r="G64" s="38">
        <f t="shared" si="1"/>
        <v>5681390</v>
      </c>
      <c r="H64" s="38">
        <v>0</v>
      </c>
      <c r="I64" s="38">
        <v>5681000</v>
      </c>
      <c r="J64" s="38">
        <v>0</v>
      </c>
      <c r="K64" s="38">
        <f t="shared" si="2"/>
        <v>390</v>
      </c>
      <c r="L64" s="38">
        <v>0</v>
      </c>
      <c r="M64" s="42" t="s">
        <v>431</v>
      </c>
      <c r="N64" s="42" t="s">
        <v>387</v>
      </c>
      <c r="O64" s="41" t="s">
        <v>153</v>
      </c>
    </row>
    <row r="65" spans="1:15" ht="66">
      <c r="A65" s="1">
        <v>59</v>
      </c>
      <c r="B65" s="35" t="s">
        <v>13</v>
      </c>
      <c r="C65" s="36" t="s">
        <v>83</v>
      </c>
      <c r="D65" s="36" t="s">
        <v>281</v>
      </c>
      <c r="E65" s="37" t="s">
        <v>80</v>
      </c>
      <c r="F65" s="38">
        <v>2948000</v>
      </c>
      <c r="G65" s="38">
        <f t="shared" si="1"/>
        <v>2948000</v>
      </c>
      <c r="H65" s="38">
        <v>0</v>
      </c>
      <c r="I65" s="38">
        <v>2948000</v>
      </c>
      <c r="J65" s="38">
        <v>0</v>
      </c>
      <c r="K65" s="38">
        <f t="shared" si="2"/>
        <v>0</v>
      </c>
      <c r="L65" s="38">
        <v>0</v>
      </c>
      <c r="M65" s="42" t="s">
        <v>290</v>
      </c>
      <c r="N65" s="42" t="s">
        <v>367</v>
      </c>
      <c r="O65" s="41" t="s">
        <v>154</v>
      </c>
    </row>
    <row r="66" spans="1:15" ht="66">
      <c r="A66" s="1">
        <v>60</v>
      </c>
      <c r="B66" s="35" t="s">
        <v>13</v>
      </c>
      <c r="C66" s="36" t="s">
        <v>84</v>
      </c>
      <c r="D66" s="36" t="s">
        <v>282</v>
      </c>
      <c r="E66" s="37" t="s">
        <v>80</v>
      </c>
      <c r="F66" s="38">
        <v>1155000</v>
      </c>
      <c r="G66" s="38">
        <f t="shared" si="1"/>
        <v>1155000</v>
      </c>
      <c r="H66" s="38">
        <v>0</v>
      </c>
      <c r="I66" s="38">
        <v>1155000</v>
      </c>
      <c r="J66" s="38">
        <v>0</v>
      </c>
      <c r="K66" s="38">
        <f t="shared" si="2"/>
        <v>0</v>
      </c>
      <c r="L66" s="38">
        <v>0</v>
      </c>
      <c r="M66" s="42" t="s">
        <v>291</v>
      </c>
      <c r="N66" s="42" t="s">
        <v>367</v>
      </c>
      <c r="O66" s="41" t="s">
        <v>155</v>
      </c>
    </row>
    <row r="67" spans="1:15" ht="79.2">
      <c r="A67" s="1">
        <v>61</v>
      </c>
      <c r="B67" s="35" t="s">
        <v>13</v>
      </c>
      <c r="C67" s="36" t="s">
        <v>85</v>
      </c>
      <c r="D67" s="36" t="s">
        <v>283</v>
      </c>
      <c r="E67" s="37" t="s">
        <v>80</v>
      </c>
      <c r="F67" s="38">
        <v>17043400</v>
      </c>
      <c r="G67" s="38">
        <f t="shared" si="1"/>
        <v>17043400</v>
      </c>
      <c r="H67" s="38">
        <v>0</v>
      </c>
      <c r="I67" s="38">
        <v>17043000</v>
      </c>
      <c r="J67" s="38">
        <v>0</v>
      </c>
      <c r="K67" s="38">
        <f t="shared" si="2"/>
        <v>400</v>
      </c>
      <c r="L67" s="38">
        <v>0</v>
      </c>
      <c r="M67" s="42" t="s">
        <v>292</v>
      </c>
      <c r="N67" s="42" t="s">
        <v>432</v>
      </c>
      <c r="O67" s="41" t="s">
        <v>154</v>
      </c>
    </row>
    <row r="68" spans="1:15" ht="79.2">
      <c r="A68" s="1">
        <v>62</v>
      </c>
      <c r="B68" s="35" t="s">
        <v>13</v>
      </c>
      <c r="C68" s="36" t="s">
        <v>86</v>
      </c>
      <c r="D68" s="36" t="s">
        <v>285</v>
      </c>
      <c r="E68" s="37" t="s">
        <v>80</v>
      </c>
      <c r="F68" s="38">
        <v>183370000</v>
      </c>
      <c r="G68" s="38">
        <f t="shared" si="1"/>
        <v>183370000</v>
      </c>
      <c r="H68" s="38">
        <v>0</v>
      </c>
      <c r="I68" s="38">
        <v>183139400</v>
      </c>
      <c r="J68" s="38">
        <v>0</v>
      </c>
      <c r="K68" s="38">
        <f t="shared" si="2"/>
        <v>230600</v>
      </c>
      <c r="L68" s="38">
        <v>0</v>
      </c>
      <c r="M68" s="42" t="s">
        <v>284</v>
      </c>
      <c r="N68" s="42" t="s">
        <v>368</v>
      </c>
      <c r="O68" s="41" t="s">
        <v>156</v>
      </c>
    </row>
    <row r="69" spans="1:15" ht="158.4">
      <c r="A69" s="1">
        <v>63</v>
      </c>
      <c r="B69" s="35" t="s">
        <v>13</v>
      </c>
      <c r="C69" s="36" t="s">
        <v>87</v>
      </c>
      <c r="D69" s="36" t="s">
        <v>433</v>
      </c>
      <c r="E69" s="37" t="s">
        <v>80</v>
      </c>
      <c r="F69" s="38">
        <v>307670000</v>
      </c>
      <c r="G69" s="38">
        <f t="shared" ref="G69:G103" si="3">F69-L69</f>
        <v>307670000</v>
      </c>
      <c r="H69" s="38">
        <v>0</v>
      </c>
      <c r="I69" s="38">
        <v>307283000</v>
      </c>
      <c r="J69" s="38">
        <v>0</v>
      </c>
      <c r="K69" s="38">
        <f t="shared" ref="K69:K103" si="4">G69-SUM(H69:J69)</f>
        <v>387000</v>
      </c>
      <c r="L69" s="38">
        <v>0</v>
      </c>
      <c r="M69" s="42" t="s">
        <v>286</v>
      </c>
      <c r="N69" s="42" t="s">
        <v>369</v>
      </c>
      <c r="O69" s="41" t="s">
        <v>157</v>
      </c>
    </row>
    <row r="70" spans="1:15" ht="145.19999999999999">
      <c r="A70" s="1">
        <v>64</v>
      </c>
      <c r="B70" s="35" t="s">
        <v>13</v>
      </c>
      <c r="C70" s="36" t="s">
        <v>88</v>
      </c>
      <c r="D70" s="36" t="s">
        <v>288</v>
      </c>
      <c r="E70" s="37" t="s">
        <v>68</v>
      </c>
      <c r="F70" s="38">
        <v>4575340</v>
      </c>
      <c r="G70" s="38">
        <f t="shared" si="3"/>
        <v>4575340</v>
      </c>
      <c r="H70" s="38">
        <v>0</v>
      </c>
      <c r="I70" s="38">
        <v>4575000</v>
      </c>
      <c r="J70" s="38">
        <v>0</v>
      </c>
      <c r="K70" s="38">
        <f t="shared" si="4"/>
        <v>340</v>
      </c>
      <c r="L70" s="38">
        <v>0</v>
      </c>
      <c r="M70" s="42" t="s">
        <v>287</v>
      </c>
      <c r="N70" s="42" t="s">
        <v>377</v>
      </c>
      <c r="O70" s="41" t="s">
        <v>158</v>
      </c>
    </row>
    <row r="71" spans="1:15" ht="52.8">
      <c r="A71" s="1">
        <v>65</v>
      </c>
      <c r="B71" s="35" t="s">
        <v>13</v>
      </c>
      <c r="C71" s="36" t="s">
        <v>89</v>
      </c>
      <c r="D71" s="36" t="s">
        <v>289</v>
      </c>
      <c r="E71" s="37" t="s">
        <v>80</v>
      </c>
      <c r="F71" s="38">
        <v>37400000</v>
      </c>
      <c r="G71" s="38">
        <f t="shared" si="3"/>
        <v>37400000</v>
      </c>
      <c r="H71" s="38">
        <v>0</v>
      </c>
      <c r="I71" s="38">
        <v>37371800</v>
      </c>
      <c r="J71" s="38">
        <v>0</v>
      </c>
      <c r="K71" s="38">
        <f t="shared" si="4"/>
        <v>28200</v>
      </c>
      <c r="L71" s="38">
        <v>0</v>
      </c>
      <c r="M71" s="42" t="s">
        <v>301</v>
      </c>
      <c r="N71" s="42" t="s">
        <v>367</v>
      </c>
      <c r="O71" s="41" t="s">
        <v>158</v>
      </c>
    </row>
    <row r="72" spans="1:15" ht="66">
      <c r="A72" s="1">
        <v>66</v>
      </c>
      <c r="B72" s="35" t="s">
        <v>13</v>
      </c>
      <c r="C72" s="36" t="s">
        <v>90</v>
      </c>
      <c r="D72" s="36" t="s">
        <v>434</v>
      </c>
      <c r="E72" s="37" t="s">
        <v>80</v>
      </c>
      <c r="F72" s="38">
        <v>22165000</v>
      </c>
      <c r="G72" s="38">
        <f t="shared" si="3"/>
        <v>22165000</v>
      </c>
      <c r="H72" s="38">
        <v>0</v>
      </c>
      <c r="I72" s="38">
        <v>22151100</v>
      </c>
      <c r="J72" s="38">
        <v>0</v>
      </c>
      <c r="K72" s="38">
        <f t="shared" si="4"/>
        <v>13900</v>
      </c>
      <c r="L72" s="38">
        <v>0</v>
      </c>
      <c r="M72" s="42" t="s">
        <v>293</v>
      </c>
      <c r="N72" s="42" t="s">
        <v>367</v>
      </c>
      <c r="O72" s="41" t="s">
        <v>159</v>
      </c>
    </row>
    <row r="73" spans="1:15" ht="79.2">
      <c r="A73" s="1">
        <v>67</v>
      </c>
      <c r="B73" s="35" t="s">
        <v>13</v>
      </c>
      <c r="C73" s="36" t="s">
        <v>91</v>
      </c>
      <c r="D73" s="36" t="s">
        <v>296</v>
      </c>
      <c r="E73" s="37" t="s">
        <v>27</v>
      </c>
      <c r="F73" s="38">
        <v>2076800</v>
      </c>
      <c r="G73" s="38">
        <f t="shared" si="3"/>
        <v>2076800</v>
      </c>
      <c r="H73" s="38">
        <v>0</v>
      </c>
      <c r="I73" s="38">
        <v>2076000</v>
      </c>
      <c r="J73" s="38">
        <v>0</v>
      </c>
      <c r="K73" s="38">
        <f t="shared" si="4"/>
        <v>800</v>
      </c>
      <c r="L73" s="38">
        <v>0</v>
      </c>
      <c r="M73" s="42" t="s">
        <v>294</v>
      </c>
      <c r="N73" s="42" t="s">
        <v>295</v>
      </c>
      <c r="O73" s="41" t="s">
        <v>160</v>
      </c>
    </row>
    <row r="74" spans="1:15" ht="105.6">
      <c r="A74" s="1">
        <v>68</v>
      </c>
      <c r="B74" s="35" t="s">
        <v>13</v>
      </c>
      <c r="C74" s="36" t="s">
        <v>381</v>
      </c>
      <c r="D74" s="36" t="s">
        <v>297</v>
      </c>
      <c r="E74" s="37" t="s">
        <v>19</v>
      </c>
      <c r="F74" s="38">
        <v>30695000</v>
      </c>
      <c r="G74" s="38">
        <f t="shared" si="3"/>
        <v>30695000</v>
      </c>
      <c r="H74" s="38">
        <v>0</v>
      </c>
      <c r="I74" s="38">
        <v>30695000</v>
      </c>
      <c r="J74" s="38">
        <v>0</v>
      </c>
      <c r="K74" s="38">
        <f t="shared" si="4"/>
        <v>0</v>
      </c>
      <c r="L74" s="38">
        <v>0</v>
      </c>
      <c r="M74" s="42" t="s">
        <v>382</v>
      </c>
      <c r="N74" s="42" t="s">
        <v>435</v>
      </c>
      <c r="O74" s="41" t="s">
        <v>136</v>
      </c>
    </row>
    <row r="75" spans="1:15" ht="145.19999999999999">
      <c r="A75" s="1">
        <v>69</v>
      </c>
      <c r="B75" s="35" t="s">
        <v>13</v>
      </c>
      <c r="C75" s="36" t="s">
        <v>92</v>
      </c>
      <c r="D75" s="36" t="s">
        <v>298</v>
      </c>
      <c r="E75" s="37" t="s">
        <v>15</v>
      </c>
      <c r="F75" s="38">
        <v>2067780</v>
      </c>
      <c r="G75" s="38">
        <f t="shared" si="3"/>
        <v>2067780</v>
      </c>
      <c r="H75" s="38">
        <v>0</v>
      </c>
      <c r="I75" s="38">
        <v>2067000</v>
      </c>
      <c r="J75" s="38">
        <v>0</v>
      </c>
      <c r="K75" s="38">
        <f t="shared" si="4"/>
        <v>780</v>
      </c>
      <c r="L75" s="38">
        <v>0</v>
      </c>
      <c r="M75" s="42" t="s">
        <v>399</v>
      </c>
      <c r="N75" s="42" t="s">
        <v>370</v>
      </c>
      <c r="O75" s="41" t="s">
        <v>161</v>
      </c>
    </row>
    <row r="76" spans="1:15" ht="52.8">
      <c r="A76" s="1">
        <v>70</v>
      </c>
      <c r="B76" s="35" t="s">
        <v>13</v>
      </c>
      <c r="C76" s="36" t="s">
        <v>93</v>
      </c>
      <c r="D76" s="36" t="s">
        <v>439</v>
      </c>
      <c r="E76" s="37" t="s">
        <v>80</v>
      </c>
      <c r="F76" s="38">
        <v>165475432</v>
      </c>
      <c r="G76" s="38">
        <f t="shared" si="3"/>
        <v>165475432</v>
      </c>
      <c r="H76" s="38">
        <v>0</v>
      </c>
      <c r="I76" s="38">
        <v>165283400</v>
      </c>
      <c r="J76" s="38">
        <v>0</v>
      </c>
      <c r="K76" s="38">
        <f t="shared" si="4"/>
        <v>192032</v>
      </c>
      <c r="L76" s="38">
        <v>0</v>
      </c>
      <c r="M76" s="42" t="s">
        <v>299</v>
      </c>
      <c r="N76" s="42" t="s">
        <v>371</v>
      </c>
      <c r="O76" s="41" t="s">
        <v>162</v>
      </c>
    </row>
    <row r="77" spans="1:15" ht="105.6">
      <c r="A77" s="1">
        <v>71</v>
      </c>
      <c r="B77" s="35" t="s">
        <v>13</v>
      </c>
      <c r="C77" s="36" t="s">
        <v>32</v>
      </c>
      <c r="D77" s="36" t="s">
        <v>460</v>
      </c>
      <c r="E77" s="37" t="s">
        <v>33</v>
      </c>
      <c r="F77" s="38">
        <v>18160827</v>
      </c>
      <c r="G77" s="38">
        <f t="shared" si="3"/>
        <v>18160827</v>
      </c>
      <c r="H77" s="38">
        <v>0</v>
      </c>
      <c r="I77" s="38">
        <v>18160000</v>
      </c>
      <c r="J77" s="38">
        <v>0</v>
      </c>
      <c r="K77" s="38">
        <f t="shared" si="4"/>
        <v>827</v>
      </c>
      <c r="L77" s="38">
        <v>0</v>
      </c>
      <c r="M77" s="42" t="s">
        <v>300</v>
      </c>
      <c r="N77" s="42" t="s">
        <v>457</v>
      </c>
      <c r="O77" s="41" t="s">
        <v>163</v>
      </c>
    </row>
    <row r="78" spans="1:15" ht="132">
      <c r="A78" s="1">
        <v>72</v>
      </c>
      <c r="B78" s="35" t="s">
        <v>13</v>
      </c>
      <c r="C78" s="36" t="s">
        <v>94</v>
      </c>
      <c r="D78" s="36" t="s">
        <v>304</v>
      </c>
      <c r="E78" s="37" t="s">
        <v>15</v>
      </c>
      <c r="F78" s="38">
        <v>52438523</v>
      </c>
      <c r="G78" s="38">
        <f t="shared" si="3"/>
        <v>52438523</v>
      </c>
      <c r="H78" s="38">
        <v>0</v>
      </c>
      <c r="I78" s="38">
        <v>52438500</v>
      </c>
      <c r="J78" s="38">
        <v>0</v>
      </c>
      <c r="K78" s="38">
        <f t="shared" si="4"/>
        <v>23</v>
      </c>
      <c r="L78" s="38">
        <v>0</v>
      </c>
      <c r="M78" s="42" t="s">
        <v>440</v>
      </c>
      <c r="N78" s="42" t="s">
        <v>303</v>
      </c>
      <c r="O78" s="41" t="s">
        <v>323</v>
      </c>
    </row>
    <row r="79" spans="1:15" ht="66">
      <c r="A79" s="1">
        <v>73</v>
      </c>
      <c r="B79" s="35" t="s">
        <v>13</v>
      </c>
      <c r="C79" s="36" t="s">
        <v>95</v>
      </c>
      <c r="D79" s="36" t="s">
        <v>306</v>
      </c>
      <c r="E79" s="37" t="s">
        <v>15</v>
      </c>
      <c r="F79" s="38">
        <v>7115296</v>
      </c>
      <c r="G79" s="38">
        <f t="shared" si="3"/>
        <v>7115296</v>
      </c>
      <c r="H79" s="38">
        <v>0</v>
      </c>
      <c r="I79" s="38">
        <v>7115000</v>
      </c>
      <c r="J79" s="38">
        <v>0</v>
      </c>
      <c r="K79" s="38">
        <f t="shared" si="4"/>
        <v>296</v>
      </c>
      <c r="L79" s="38">
        <v>0</v>
      </c>
      <c r="M79" s="42" t="s">
        <v>305</v>
      </c>
      <c r="N79" s="42" t="s">
        <v>372</v>
      </c>
      <c r="O79" s="41" t="s">
        <v>323</v>
      </c>
    </row>
    <row r="80" spans="1:15" ht="105.6">
      <c r="A80" s="1">
        <v>74</v>
      </c>
      <c r="B80" s="35" t="s">
        <v>13</v>
      </c>
      <c r="C80" s="36" t="s">
        <v>96</v>
      </c>
      <c r="D80" s="36" t="s">
        <v>308</v>
      </c>
      <c r="E80" s="37" t="s">
        <v>20</v>
      </c>
      <c r="F80" s="38">
        <v>13962806</v>
      </c>
      <c r="G80" s="38">
        <f t="shared" si="3"/>
        <v>13962806</v>
      </c>
      <c r="H80" s="38">
        <v>0</v>
      </c>
      <c r="I80" s="38">
        <v>13962500</v>
      </c>
      <c r="J80" s="38">
        <v>0</v>
      </c>
      <c r="K80" s="38">
        <f t="shared" si="4"/>
        <v>306</v>
      </c>
      <c r="L80" s="38">
        <v>0</v>
      </c>
      <c r="M80" s="42" t="s">
        <v>307</v>
      </c>
      <c r="N80" s="42" t="s">
        <v>385</v>
      </c>
      <c r="O80" s="41" t="s">
        <v>323</v>
      </c>
    </row>
    <row r="81" spans="1:15" ht="105.6">
      <c r="A81" s="1">
        <v>75</v>
      </c>
      <c r="B81" s="35" t="s">
        <v>13</v>
      </c>
      <c r="C81" s="36" t="s">
        <v>97</v>
      </c>
      <c r="D81" s="36" t="s">
        <v>310</v>
      </c>
      <c r="E81" s="37" t="s">
        <v>20</v>
      </c>
      <c r="F81" s="38">
        <v>1232880</v>
      </c>
      <c r="G81" s="38">
        <f t="shared" si="3"/>
        <v>1232880</v>
      </c>
      <c r="H81" s="38">
        <v>0</v>
      </c>
      <c r="I81" s="38">
        <v>1232000</v>
      </c>
      <c r="J81" s="38">
        <v>0</v>
      </c>
      <c r="K81" s="38">
        <f t="shared" si="4"/>
        <v>880</v>
      </c>
      <c r="L81" s="38">
        <v>0</v>
      </c>
      <c r="M81" s="42" t="s">
        <v>441</v>
      </c>
      <c r="N81" s="42" t="s">
        <v>309</v>
      </c>
      <c r="O81" s="41" t="s">
        <v>162</v>
      </c>
    </row>
    <row r="82" spans="1:15" ht="118.8">
      <c r="A82" s="1">
        <v>76</v>
      </c>
      <c r="B82" s="35" t="s">
        <v>13</v>
      </c>
      <c r="C82" s="36" t="s">
        <v>98</v>
      </c>
      <c r="D82" s="36" t="s">
        <v>313</v>
      </c>
      <c r="E82" s="37" t="s">
        <v>31</v>
      </c>
      <c r="F82" s="38">
        <v>6449912</v>
      </c>
      <c r="G82" s="38">
        <f t="shared" si="3"/>
        <v>6449912</v>
      </c>
      <c r="H82" s="38">
        <v>0</v>
      </c>
      <c r="I82" s="38">
        <v>6449000</v>
      </c>
      <c r="J82" s="38">
        <v>0</v>
      </c>
      <c r="K82" s="38">
        <f t="shared" si="4"/>
        <v>912</v>
      </c>
      <c r="L82" s="38">
        <v>0</v>
      </c>
      <c r="M82" s="42" t="s">
        <v>312</v>
      </c>
      <c r="N82" s="42" t="s">
        <v>311</v>
      </c>
      <c r="O82" s="41" t="s">
        <v>141</v>
      </c>
    </row>
    <row r="83" spans="1:15" ht="158.4">
      <c r="A83" s="1">
        <v>77</v>
      </c>
      <c r="B83" s="35" t="s">
        <v>13</v>
      </c>
      <c r="C83" s="36" t="s">
        <v>99</v>
      </c>
      <c r="D83" s="36" t="s">
        <v>315</v>
      </c>
      <c r="E83" s="37" t="s">
        <v>31</v>
      </c>
      <c r="F83" s="38">
        <v>48317315</v>
      </c>
      <c r="G83" s="38">
        <f t="shared" si="3"/>
        <v>48317315</v>
      </c>
      <c r="H83" s="38">
        <v>0</v>
      </c>
      <c r="I83" s="38">
        <v>48317000</v>
      </c>
      <c r="J83" s="38">
        <v>0</v>
      </c>
      <c r="K83" s="38">
        <f t="shared" si="4"/>
        <v>315</v>
      </c>
      <c r="L83" s="38">
        <v>0</v>
      </c>
      <c r="M83" s="42" t="s">
        <v>442</v>
      </c>
      <c r="N83" s="42" t="s">
        <v>314</v>
      </c>
      <c r="O83" s="41" t="s">
        <v>164</v>
      </c>
    </row>
    <row r="84" spans="1:15" ht="118.8">
      <c r="A84" s="1">
        <v>78</v>
      </c>
      <c r="B84" s="35" t="s">
        <v>13</v>
      </c>
      <c r="C84" s="36" t="s">
        <v>100</v>
      </c>
      <c r="D84" s="36" t="s">
        <v>317</v>
      </c>
      <c r="E84" s="37" t="s">
        <v>68</v>
      </c>
      <c r="F84" s="38">
        <v>14130000</v>
      </c>
      <c r="G84" s="38">
        <f t="shared" si="3"/>
        <v>14130000</v>
      </c>
      <c r="H84" s="38">
        <v>0</v>
      </c>
      <c r="I84" s="38">
        <v>14130000</v>
      </c>
      <c r="J84" s="38">
        <v>0</v>
      </c>
      <c r="K84" s="38">
        <f t="shared" si="4"/>
        <v>0</v>
      </c>
      <c r="L84" s="38">
        <v>0</v>
      </c>
      <c r="M84" s="42" t="s">
        <v>316</v>
      </c>
      <c r="N84" s="42" t="s">
        <v>443</v>
      </c>
      <c r="O84" s="41" t="s">
        <v>139</v>
      </c>
    </row>
    <row r="85" spans="1:15" ht="92.4">
      <c r="A85" s="1">
        <v>79</v>
      </c>
      <c r="B85" s="35" t="s">
        <v>13</v>
      </c>
      <c r="C85" s="36" t="s">
        <v>101</v>
      </c>
      <c r="D85" s="36" t="s">
        <v>444</v>
      </c>
      <c r="E85" s="37" t="s">
        <v>33</v>
      </c>
      <c r="F85" s="38">
        <v>59169000</v>
      </c>
      <c r="G85" s="38">
        <f t="shared" si="3"/>
        <v>59169000</v>
      </c>
      <c r="H85" s="38">
        <v>0</v>
      </c>
      <c r="I85" s="38">
        <v>59094600</v>
      </c>
      <c r="J85" s="38">
        <v>0</v>
      </c>
      <c r="K85" s="38">
        <f t="shared" si="4"/>
        <v>74400</v>
      </c>
      <c r="L85" s="38">
        <v>0</v>
      </c>
      <c r="M85" s="42" t="s">
        <v>318</v>
      </c>
      <c r="N85" s="42" t="s">
        <v>356</v>
      </c>
      <c r="O85" s="41" t="s">
        <v>127</v>
      </c>
    </row>
    <row r="86" spans="1:15" ht="105.6">
      <c r="A86" s="1">
        <v>80</v>
      </c>
      <c r="B86" s="35" t="s">
        <v>13</v>
      </c>
      <c r="C86" s="36" t="s">
        <v>102</v>
      </c>
      <c r="D86" s="36" t="s">
        <v>321</v>
      </c>
      <c r="E86" s="37" t="s">
        <v>68</v>
      </c>
      <c r="F86" s="38">
        <v>2550110</v>
      </c>
      <c r="G86" s="38">
        <f t="shared" si="3"/>
        <v>2550110</v>
      </c>
      <c r="H86" s="38">
        <v>0</v>
      </c>
      <c r="I86" s="38">
        <v>2550000</v>
      </c>
      <c r="J86" s="38">
        <v>0</v>
      </c>
      <c r="K86" s="38">
        <f t="shared" si="4"/>
        <v>110</v>
      </c>
      <c r="L86" s="38">
        <v>0</v>
      </c>
      <c r="M86" s="42" t="s">
        <v>319</v>
      </c>
      <c r="N86" s="42" t="s">
        <v>320</v>
      </c>
      <c r="O86" s="41" t="s">
        <v>322</v>
      </c>
    </row>
    <row r="87" spans="1:15" ht="118.8">
      <c r="A87" s="1">
        <v>81</v>
      </c>
      <c r="B87" s="35" t="s">
        <v>13</v>
      </c>
      <c r="C87" s="36" t="s">
        <v>103</v>
      </c>
      <c r="D87" s="36" t="s">
        <v>326</v>
      </c>
      <c r="E87" s="37" t="s">
        <v>31</v>
      </c>
      <c r="F87" s="38">
        <v>7700000</v>
      </c>
      <c r="G87" s="38">
        <f t="shared" si="3"/>
        <v>7700000</v>
      </c>
      <c r="H87" s="38">
        <v>0</v>
      </c>
      <c r="I87" s="38">
        <v>7700000</v>
      </c>
      <c r="J87" s="38">
        <v>0</v>
      </c>
      <c r="K87" s="38">
        <f t="shared" si="4"/>
        <v>0</v>
      </c>
      <c r="L87" s="38">
        <v>0</v>
      </c>
      <c r="M87" s="44" t="s">
        <v>325</v>
      </c>
      <c r="N87" s="44" t="s">
        <v>324</v>
      </c>
      <c r="O87" s="45" t="s">
        <v>393</v>
      </c>
    </row>
    <row r="88" spans="1:15" ht="52.8">
      <c r="A88" s="1">
        <v>82</v>
      </c>
      <c r="B88" s="35" t="s">
        <v>13</v>
      </c>
      <c r="C88" s="36" t="s">
        <v>104</v>
      </c>
      <c r="D88" s="36" t="s">
        <v>330</v>
      </c>
      <c r="E88" s="37" t="s">
        <v>15</v>
      </c>
      <c r="F88" s="38">
        <v>2277880</v>
      </c>
      <c r="G88" s="38">
        <f t="shared" si="3"/>
        <v>2277880</v>
      </c>
      <c r="H88" s="38">
        <v>0</v>
      </c>
      <c r="I88" s="38">
        <v>2277000</v>
      </c>
      <c r="J88" s="38">
        <v>0</v>
      </c>
      <c r="K88" s="38">
        <f t="shared" si="4"/>
        <v>880</v>
      </c>
      <c r="L88" s="38">
        <v>0</v>
      </c>
      <c r="M88" s="42" t="s">
        <v>327</v>
      </c>
      <c r="N88" s="42" t="s">
        <v>470</v>
      </c>
      <c r="O88" s="41" t="s">
        <v>165</v>
      </c>
    </row>
    <row r="89" spans="1:15" ht="145.19999999999999">
      <c r="A89" s="1">
        <v>83</v>
      </c>
      <c r="B89" s="35" t="s">
        <v>13</v>
      </c>
      <c r="C89" s="36" t="s">
        <v>105</v>
      </c>
      <c r="D89" s="36" t="s">
        <v>438</v>
      </c>
      <c r="E89" s="37" t="s">
        <v>19</v>
      </c>
      <c r="F89" s="38">
        <v>96906544</v>
      </c>
      <c r="G89" s="38">
        <f t="shared" si="3"/>
        <v>96906544</v>
      </c>
      <c r="H89" s="38">
        <v>0</v>
      </c>
      <c r="I89" s="38">
        <v>96906000</v>
      </c>
      <c r="J89" s="38">
        <v>0</v>
      </c>
      <c r="K89" s="38">
        <f t="shared" si="4"/>
        <v>544</v>
      </c>
      <c r="L89" s="38">
        <v>0</v>
      </c>
      <c r="M89" s="42" t="s">
        <v>328</v>
      </c>
      <c r="N89" s="44" t="s">
        <v>329</v>
      </c>
      <c r="O89" s="41" t="s">
        <v>125</v>
      </c>
    </row>
    <row r="90" spans="1:15" ht="92.4">
      <c r="A90" s="1">
        <v>84</v>
      </c>
      <c r="B90" s="35" t="s">
        <v>106</v>
      </c>
      <c r="C90" s="36" t="s">
        <v>107</v>
      </c>
      <c r="D90" s="36" t="s">
        <v>400</v>
      </c>
      <c r="E90" s="37" t="s">
        <v>33</v>
      </c>
      <c r="F90" s="38">
        <v>34847098</v>
      </c>
      <c r="G90" s="38">
        <f t="shared" si="3"/>
        <v>34847098</v>
      </c>
      <c r="H90" s="38">
        <v>11615000</v>
      </c>
      <c r="I90" s="38">
        <v>11617000</v>
      </c>
      <c r="J90" s="38">
        <v>11615000</v>
      </c>
      <c r="K90" s="38">
        <f t="shared" si="4"/>
        <v>98</v>
      </c>
      <c r="L90" s="38">
        <v>0</v>
      </c>
      <c r="M90" s="42" t="s">
        <v>332</v>
      </c>
      <c r="N90" s="42" t="s">
        <v>331</v>
      </c>
      <c r="O90" s="41" t="s">
        <v>124</v>
      </c>
    </row>
    <row r="91" spans="1:15" ht="79.2">
      <c r="A91" s="1">
        <v>85</v>
      </c>
      <c r="B91" s="35" t="s">
        <v>106</v>
      </c>
      <c r="C91" s="36" t="s">
        <v>108</v>
      </c>
      <c r="D91" s="36" t="s">
        <v>333</v>
      </c>
      <c r="E91" s="37" t="s">
        <v>15</v>
      </c>
      <c r="F91" s="38">
        <v>10532808</v>
      </c>
      <c r="G91" s="38">
        <f t="shared" si="3"/>
        <v>10532808</v>
      </c>
      <c r="H91" s="38">
        <v>4143000</v>
      </c>
      <c r="I91" s="38">
        <v>6389000</v>
      </c>
      <c r="J91" s="38">
        <v>0</v>
      </c>
      <c r="K91" s="38">
        <f t="shared" si="4"/>
        <v>808</v>
      </c>
      <c r="L91" s="38">
        <v>0</v>
      </c>
      <c r="M91" s="42" t="s">
        <v>360</v>
      </c>
      <c r="N91" s="42" t="s">
        <v>445</v>
      </c>
      <c r="O91" s="41" t="s">
        <v>127</v>
      </c>
    </row>
    <row r="92" spans="1:15" ht="118.8">
      <c r="A92" s="1">
        <v>86</v>
      </c>
      <c r="B92" s="35" t="s">
        <v>106</v>
      </c>
      <c r="C92" s="36" t="s">
        <v>108</v>
      </c>
      <c r="D92" s="36" t="s">
        <v>414</v>
      </c>
      <c r="E92" s="37" t="s">
        <v>15</v>
      </c>
      <c r="F92" s="38">
        <v>123208815</v>
      </c>
      <c r="G92" s="38">
        <f t="shared" si="3"/>
        <v>123208815</v>
      </c>
      <c r="H92" s="38">
        <v>61604000</v>
      </c>
      <c r="I92" s="38">
        <v>61604000</v>
      </c>
      <c r="J92" s="38">
        <v>0</v>
      </c>
      <c r="K92" s="38">
        <f t="shared" si="4"/>
        <v>815</v>
      </c>
      <c r="L92" s="38">
        <v>0</v>
      </c>
      <c r="M92" s="44" t="s">
        <v>401</v>
      </c>
      <c r="N92" s="44" t="s">
        <v>335</v>
      </c>
      <c r="O92" s="45" t="s">
        <v>394</v>
      </c>
    </row>
    <row r="93" spans="1:15" ht="184.8">
      <c r="A93" s="1">
        <v>87</v>
      </c>
      <c r="B93" s="35" t="s">
        <v>106</v>
      </c>
      <c r="C93" s="36" t="s">
        <v>109</v>
      </c>
      <c r="D93" s="36" t="s">
        <v>336</v>
      </c>
      <c r="E93" s="37" t="s">
        <v>47</v>
      </c>
      <c r="F93" s="38">
        <v>331790</v>
      </c>
      <c r="G93" s="38">
        <f t="shared" si="3"/>
        <v>331790</v>
      </c>
      <c r="H93" s="38">
        <v>165895</v>
      </c>
      <c r="I93" s="38">
        <v>165000</v>
      </c>
      <c r="J93" s="38">
        <v>0</v>
      </c>
      <c r="K93" s="38">
        <f t="shared" si="4"/>
        <v>895</v>
      </c>
      <c r="L93" s="38">
        <v>0</v>
      </c>
      <c r="M93" s="42" t="s">
        <v>446</v>
      </c>
      <c r="N93" s="42" t="s">
        <v>448</v>
      </c>
      <c r="O93" s="41" t="s">
        <v>166</v>
      </c>
    </row>
    <row r="94" spans="1:15" ht="158.4">
      <c r="A94" s="1">
        <v>88</v>
      </c>
      <c r="B94" s="35" t="s">
        <v>106</v>
      </c>
      <c r="C94" s="36" t="s">
        <v>109</v>
      </c>
      <c r="D94" s="36" t="s">
        <v>337</v>
      </c>
      <c r="E94" s="37" t="s">
        <v>47</v>
      </c>
      <c r="F94" s="38">
        <v>286929</v>
      </c>
      <c r="G94" s="38">
        <f t="shared" si="3"/>
        <v>286929</v>
      </c>
      <c r="H94" s="38">
        <v>143464</v>
      </c>
      <c r="I94" s="38">
        <v>143000</v>
      </c>
      <c r="J94" s="38">
        <v>0</v>
      </c>
      <c r="K94" s="38">
        <f t="shared" si="4"/>
        <v>465</v>
      </c>
      <c r="L94" s="38">
        <v>0</v>
      </c>
      <c r="M94" s="42" t="s">
        <v>447</v>
      </c>
      <c r="N94" s="42" t="s">
        <v>373</v>
      </c>
      <c r="O94" s="41" t="s">
        <v>166</v>
      </c>
    </row>
    <row r="95" spans="1:15" ht="92.4">
      <c r="A95" s="1">
        <v>89</v>
      </c>
      <c r="B95" s="35" t="s">
        <v>106</v>
      </c>
      <c r="C95" s="36" t="s">
        <v>110</v>
      </c>
      <c r="D95" s="36" t="s">
        <v>338</v>
      </c>
      <c r="E95" s="37" t="s">
        <v>47</v>
      </c>
      <c r="F95" s="38">
        <v>2148009</v>
      </c>
      <c r="G95" s="38">
        <f t="shared" si="3"/>
        <v>2148009</v>
      </c>
      <c r="H95" s="38">
        <v>1074000</v>
      </c>
      <c r="I95" s="38">
        <v>1074000</v>
      </c>
      <c r="J95" s="38">
        <v>0</v>
      </c>
      <c r="K95" s="38">
        <f t="shared" si="4"/>
        <v>9</v>
      </c>
      <c r="L95" s="38">
        <v>0</v>
      </c>
      <c r="M95" s="42" t="s">
        <v>449</v>
      </c>
      <c r="N95" s="42" t="s">
        <v>374</v>
      </c>
      <c r="O95" s="41" t="s">
        <v>167</v>
      </c>
    </row>
    <row r="96" spans="1:15" ht="92.4">
      <c r="A96" s="1">
        <v>90</v>
      </c>
      <c r="B96" s="35" t="s">
        <v>106</v>
      </c>
      <c r="C96" s="36" t="s">
        <v>111</v>
      </c>
      <c r="D96" s="36" t="s">
        <v>340</v>
      </c>
      <c r="E96" s="37" t="s">
        <v>15</v>
      </c>
      <c r="F96" s="38">
        <v>1077000</v>
      </c>
      <c r="G96" s="38">
        <f t="shared" si="3"/>
        <v>1077000</v>
      </c>
      <c r="H96" s="38">
        <v>718000</v>
      </c>
      <c r="I96" s="38">
        <v>359000</v>
      </c>
      <c r="J96" s="38">
        <v>0</v>
      </c>
      <c r="K96" s="38">
        <f t="shared" si="4"/>
        <v>0</v>
      </c>
      <c r="L96" s="38">
        <v>0</v>
      </c>
      <c r="M96" s="42" t="s">
        <v>450</v>
      </c>
      <c r="N96" s="42" t="s">
        <v>339</v>
      </c>
      <c r="O96" s="41" t="s">
        <v>168</v>
      </c>
    </row>
    <row r="97" spans="1:15" ht="105.6">
      <c r="A97" s="1">
        <v>91</v>
      </c>
      <c r="B97" s="35" t="s">
        <v>106</v>
      </c>
      <c r="C97" s="36" t="s">
        <v>112</v>
      </c>
      <c r="D97" s="36" t="s">
        <v>341</v>
      </c>
      <c r="E97" s="37" t="s">
        <v>20</v>
      </c>
      <c r="F97" s="38">
        <v>295653000</v>
      </c>
      <c r="G97" s="38">
        <f t="shared" si="3"/>
        <v>295653000</v>
      </c>
      <c r="H97" s="38">
        <v>0</v>
      </c>
      <c r="I97" s="38">
        <v>295281100</v>
      </c>
      <c r="J97" s="38">
        <v>0</v>
      </c>
      <c r="K97" s="38">
        <f t="shared" si="4"/>
        <v>371900</v>
      </c>
      <c r="L97" s="38">
        <v>0</v>
      </c>
      <c r="M97" s="42" t="s">
        <v>451</v>
      </c>
      <c r="N97" s="42" t="s">
        <v>270</v>
      </c>
      <c r="O97" s="41" t="s">
        <v>169</v>
      </c>
    </row>
    <row r="98" spans="1:15" ht="105.6">
      <c r="A98" s="1">
        <v>92</v>
      </c>
      <c r="B98" s="35" t="s">
        <v>106</v>
      </c>
      <c r="C98" s="36" t="s">
        <v>113</v>
      </c>
      <c r="D98" s="36" t="s">
        <v>461</v>
      </c>
      <c r="E98" s="37" t="s">
        <v>33</v>
      </c>
      <c r="F98" s="38">
        <v>16135172</v>
      </c>
      <c r="G98" s="38">
        <f t="shared" si="3"/>
        <v>16135172</v>
      </c>
      <c r="H98" s="38">
        <v>12101000</v>
      </c>
      <c r="I98" s="38">
        <v>4034000</v>
      </c>
      <c r="J98" s="38">
        <v>0</v>
      </c>
      <c r="K98" s="38">
        <f t="shared" si="4"/>
        <v>172</v>
      </c>
      <c r="L98" s="38">
        <v>0</v>
      </c>
      <c r="M98" s="42" t="s">
        <v>342</v>
      </c>
      <c r="N98" s="42" t="s">
        <v>458</v>
      </c>
      <c r="O98" s="41" t="s">
        <v>127</v>
      </c>
    </row>
    <row r="99" spans="1:15" ht="92.4">
      <c r="A99" s="1">
        <v>93</v>
      </c>
      <c r="B99" s="35" t="s">
        <v>106</v>
      </c>
      <c r="C99" s="36" t="s">
        <v>113</v>
      </c>
      <c r="D99" s="36" t="s">
        <v>462</v>
      </c>
      <c r="E99" s="37" t="s">
        <v>33</v>
      </c>
      <c r="F99" s="38">
        <v>1365268</v>
      </c>
      <c r="G99" s="38">
        <f t="shared" si="3"/>
        <v>1365268</v>
      </c>
      <c r="H99" s="38">
        <v>910000</v>
      </c>
      <c r="I99" s="38">
        <v>455000</v>
      </c>
      <c r="J99" s="38">
        <v>0</v>
      </c>
      <c r="K99" s="38">
        <f t="shared" si="4"/>
        <v>268</v>
      </c>
      <c r="L99" s="38">
        <v>0</v>
      </c>
      <c r="M99" s="42" t="s">
        <v>452</v>
      </c>
      <c r="N99" s="42" t="s">
        <v>453</v>
      </c>
      <c r="O99" s="41" t="s">
        <v>127</v>
      </c>
    </row>
    <row r="100" spans="1:15" ht="105.6">
      <c r="A100" s="1">
        <v>94</v>
      </c>
      <c r="B100" s="35" t="s">
        <v>106</v>
      </c>
      <c r="C100" s="36" t="s">
        <v>114</v>
      </c>
      <c r="D100" s="36" t="s">
        <v>237</v>
      </c>
      <c r="E100" s="37" t="s">
        <v>20</v>
      </c>
      <c r="F100" s="38">
        <v>1830031</v>
      </c>
      <c r="G100" s="38">
        <f t="shared" si="3"/>
        <v>1830031</v>
      </c>
      <c r="H100" s="38">
        <v>914000</v>
      </c>
      <c r="I100" s="38">
        <v>916000</v>
      </c>
      <c r="J100" s="38">
        <v>0</v>
      </c>
      <c r="K100" s="38">
        <f t="shared" si="4"/>
        <v>31</v>
      </c>
      <c r="L100" s="38">
        <v>0</v>
      </c>
      <c r="M100" s="42" t="s">
        <v>454</v>
      </c>
      <c r="N100" s="42" t="s">
        <v>468</v>
      </c>
      <c r="O100" s="41" t="s">
        <v>129</v>
      </c>
    </row>
    <row r="101" spans="1:15" ht="184.8">
      <c r="A101" s="1">
        <v>95</v>
      </c>
      <c r="B101" s="35" t="s">
        <v>106</v>
      </c>
      <c r="C101" s="36" t="s">
        <v>115</v>
      </c>
      <c r="D101" s="36" t="s">
        <v>343</v>
      </c>
      <c r="E101" s="37" t="s">
        <v>15</v>
      </c>
      <c r="F101" s="38">
        <v>26464309</v>
      </c>
      <c r="G101" s="38">
        <f t="shared" si="3"/>
        <v>26464309</v>
      </c>
      <c r="H101" s="38">
        <v>17642000</v>
      </c>
      <c r="I101" s="38">
        <v>8822000</v>
      </c>
      <c r="J101" s="38">
        <v>0</v>
      </c>
      <c r="K101" s="38">
        <f t="shared" si="4"/>
        <v>309</v>
      </c>
      <c r="L101" s="38">
        <v>0</v>
      </c>
      <c r="M101" s="40" t="s">
        <v>395</v>
      </c>
      <c r="N101" s="44" t="s">
        <v>455</v>
      </c>
      <c r="O101" s="45" t="s">
        <v>388</v>
      </c>
    </row>
    <row r="102" spans="1:15" ht="79.2">
      <c r="A102" s="1">
        <v>96</v>
      </c>
      <c r="B102" s="35" t="s">
        <v>106</v>
      </c>
      <c r="C102" s="36" t="s">
        <v>115</v>
      </c>
      <c r="D102" s="36" t="s">
        <v>456</v>
      </c>
      <c r="E102" s="37" t="s">
        <v>15</v>
      </c>
      <c r="F102" s="38">
        <v>131511</v>
      </c>
      <c r="G102" s="38">
        <f t="shared" si="3"/>
        <v>131511</v>
      </c>
      <c r="H102" s="38">
        <v>65000</v>
      </c>
      <c r="I102" s="38">
        <v>66000</v>
      </c>
      <c r="J102" s="38">
        <v>0</v>
      </c>
      <c r="K102" s="38">
        <f t="shared" si="4"/>
        <v>511</v>
      </c>
      <c r="L102" s="38">
        <v>0</v>
      </c>
      <c r="M102" s="42" t="s">
        <v>344</v>
      </c>
      <c r="N102" s="42" t="s">
        <v>345</v>
      </c>
      <c r="O102" s="41" t="s">
        <v>170</v>
      </c>
    </row>
    <row r="103" spans="1:15" ht="93" thickBot="1">
      <c r="A103" s="22">
        <v>97</v>
      </c>
      <c r="B103" s="47" t="s">
        <v>106</v>
      </c>
      <c r="C103" s="48" t="s">
        <v>115</v>
      </c>
      <c r="D103" s="49" t="s">
        <v>347</v>
      </c>
      <c r="E103" s="50" t="s">
        <v>116</v>
      </c>
      <c r="F103" s="51">
        <v>595691</v>
      </c>
      <c r="G103" s="51">
        <f t="shared" si="3"/>
        <v>595691</v>
      </c>
      <c r="H103" s="51">
        <v>297000</v>
      </c>
      <c r="I103" s="51">
        <v>149000</v>
      </c>
      <c r="J103" s="51">
        <v>149000</v>
      </c>
      <c r="K103" s="51">
        <f t="shared" si="4"/>
        <v>691</v>
      </c>
      <c r="L103" s="51">
        <v>0</v>
      </c>
      <c r="M103" s="52" t="s">
        <v>348</v>
      </c>
      <c r="N103" s="52" t="s">
        <v>346</v>
      </c>
      <c r="O103" s="53" t="s">
        <v>170</v>
      </c>
    </row>
  </sheetData>
  <autoFilter ref="A5:O103"/>
  <mergeCells count="11">
    <mergeCell ref="N2:N5"/>
    <mergeCell ref="O2:O5"/>
    <mergeCell ref="F3:F5"/>
    <mergeCell ref="G4:G5"/>
    <mergeCell ref="L4:L5"/>
    <mergeCell ref="M2:M5"/>
    <mergeCell ref="A2:A5"/>
    <mergeCell ref="B2:B5"/>
    <mergeCell ref="C2:C5"/>
    <mergeCell ref="D2:D5"/>
    <mergeCell ref="E2:E5"/>
  </mergeCells>
  <phoneticPr fontId="5"/>
  <conditionalFormatting sqref="B7:B103 M78:N94 M98:N103 M35:N46 M48:N53 M55:N57 M67:N68 M96:N96 M32:N32 M7:N11 M22:N30 M13:N20 M73 M60:N65 M76:N76 N73:N74">
    <cfRule type="expression" dxfId="36" priority="321">
      <formula>B7&lt;&gt;#REF!</formula>
    </cfRule>
  </conditionalFormatting>
  <conditionalFormatting sqref="C7:C103">
    <cfRule type="expression" dxfId="35" priority="322">
      <formula>C7&lt;&gt;#REF!</formula>
    </cfRule>
  </conditionalFormatting>
  <conditionalFormatting sqref="D7:D103">
    <cfRule type="expression" dxfId="34" priority="323">
      <formula>D7&lt;&gt;#REF!</formula>
    </cfRule>
  </conditionalFormatting>
  <conditionalFormatting sqref="E7:E103 M31 M75 O7:O103">
    <cfRule type="expression" dxfId="33" priority="324">
      <formula>E7&lt;&gt;#REF!</formula>
    </cfRule>
  </conditionalFormatting>
  <conditionalFormatting sqref="N31">
    <cfRule type="expression" dxfId="32" priority="315">
      <formula>N31&lt;&gt;#REF!</formula>
    </cfRule>
  </conditionalFormatting>
  <conditionalFormatting sqref="M54">
    <cfRule type="expression" dxfId="31" priority="314">
      <formula>M54&lt;&gt;#REF!</formula>
    </cfRule>
  </conditionalFormatting>
  <conditionalFormatting sqref="N54">
    <cfRule type="expression" dxfId="30" priority="313">
      <formula>N54&lt;&gt;#REF!</formula>
    </cfRule>
  </conditionalFormatting>
  <conditionalFormatting sqref="M47">
    <cfRule type="expression" dxfId="29" priority="312">
      <formula>M47&lt;&gt;#REF!</formula>
    </cfRule>
  </conditionalFormatting>
  <conditionalFormatting sqref="N47">
    <cfRule type="expression" dxfId="28" priority="311">
      <formula>N47&lt;&gt;#REF!</formula>
    </cfRule>
  </conditionalFormatting>
  <conditionalFormatting sqref="M58">
    <cfRule type="expression" dxfId="27" priority="310">
      <formula>M58&lt;&gt;#REF!</formula>
    </cfRule>
  </conditionalFormatting>
  <conditionalFormatting sqref="N58">
    <cfRule type="expression" dxfId="26" priority="309">
      <formula>N58&lt;&gt;#REF!</formula>
    </cfRule>
  </conditionalFormatting>
  <conditionalFormatting sqref="M59">
    <cfRule type="expression" dxfId="25" priority="308">
      <formula>M59&lt;&gt;#REF!</formula>
    </cfRule>
  </conditionalFormatting>
  <conditionalFormatting sqref="N59">
    <cfRule type="expression" dxfId="24" priority="307">
      <formula>N59&lt;&gt;#REF!</formula>
    </cfRule>
  </conditionalFormatting>
  <conditionalFormatting sqref="M97">
    <cfRule type="expression" dxfId="23" priority="306">
      <formula>M97&lt;&gt;#REF!</formula>
    </cfRule>
  </conditionalFormatting>
  <conditionalFormatting sqref="M69">
    <cfRule type="expression" dxfId="22" priority="294">
      <formula>M69&lt;&gt;#REF!</formula>
    </cfRule>
  </conditionalFormatting>
  <conditionalFormatting sqref="M70">
    <cfRule type="expression" dxfId="21" priority="293">
      <formula>M70&lt;&gt;#REF!</formula>
    </cfRule>
  </conditionalFormatting>
  <conditionalFormatting sqref="N70">
    <cfRule type="expression" dxfId="20" priority="292">
      <formula>N70&lt;&gt;#REF!</formula>
    </cfRule>
  </conditionalFormatting>
  <conditionalFormatting sqref="M71">
    <cfRule type="expression" dxfId="19" priority="291">
      <formula>M71&lt;&gt;#REF!</formula>
    </cfRule>
  </conditionalFormatting>
  <conditionalFormatting sqref="M33">
    <cfRule type="expression" dxfId="18" priority="289">
      <formula>M33&lt;&gt;#REF!</formula>
    </cfRule>
  </conditionalFormatting>
  <conditionalFormatting sqref="M21">
    <cfRule type="expression" dxfId="17" priority="277">
      <formula>M21&lt;&gt;#REF!</formula>
    </cfRule>
  </conditionalFormatting>
  <conditionalFormatting sqref="M12">
    <cfRule type="expression" dxfId="16" priority="275">
      <formula>M12&lt;&gt;#REF!</formula>
    </cfRule>
  </conditionalFormatting>
  <conditionalFormatting sqref="N12">
    <cfRule type="expression" dxfId="15" priority="274">
      <formula>N12&lt;&gt;#REF!</formula>
    </cfRule>
  </conditionalFormatting>
  <conditionalFormatting sqref="M95:N95">
    <cfRule type="expression" dxfId="14" priority="263">
      <formula>M95&lt;&gt;#REF!</formula>
    </cfRule>
  </conditionalFormatting>
  <conditionalFormatting sqref="M66">
    <cfRule type="expression" dxfId="13" priority="254">
      <formula>M66&lt;&gt;#REF!</formula>
    </cfRule>
  </conditionalFormatting>
  <conditionalFormatting sqref="M34:N34">
    <cfRule type="expression" dxfId="12" priority="242">
      <formula>M34&lt;&gt;#REF!</formula>
    </cfRule>
  </conditionalFormatting>
  <conditionalFormatting sqref="M72">
    <cfRule type="expression" dxfId="11" priority="224">
      <formula>M72&lt;&gt;#REF!</formula>
    </cfRule>
  </conditionalFormatting>
  <conditionalFormatting sqref="M74">
    <cfRule type="expression" dxfId="10" priority="212">
      <formula>M74&lt;&gt;#REF!</formula>
    </cfRule>
  </conditionalFormatting>
  <conditionalFormatting sqref="M77">
    <cfRule type="expression" dxfId="9" priority="210">
      <formula>M77&lt;&gt;#REF!</formula>
    </cfRule>
  </conditionalFormatting>
  <conditionalFormatting sqref="N33">
    <cfRule type="expression" dxfId="8" priority="19">
      <formula>N33&lt;&gt;#REF!</formula>
    </cfRule>
  </conditionalFormatting>
  <conditionalFormatting sqref="N66">
    <cfRule type="expression" dxfId="7" priority="18">
      <formula>N66&lt;&gt;#REF!</formula>
    </cfRule>
  </conditionalFormatting>
  <conditionalFormatting sqref="N69">
    <cfRule type="expression" dxfId="6" priority="17">
      <formula>N69&lt;&gt;#REF!</formula>
    </cfRule>
  </conditionalFormatting>
  <conditionalFormatting sqref="N71">
    <cfRule type="expression" dxfId="5" priority="16">
      <formula>N71&lt;&gt;#REF!</formula>
    </cfRule>
  </conditionalFormatting>
  <conditionalFormatting sqref="N72">
    <cfRule type="expression" dxfId="4" priority="15">
      <formula>N72&lt;&gt;#REF!</formula>
    </cfRule>
  </conditionalFormatting>
  <conditionalFormatting sqref="N75">
    <cfRule type="expression" dxfId="3" priority="12">
      <formula>N75&lt;&gt;#REF!</formula>
    </cfRule>
  </conditionalFormatting>
  <conditionalFormatting sqref="N77">
    <cfRule type="expression" dxfId="2" priority="11">
      <formula>N77&lt;&gt;#REF!</formula>
    </cfRule>
  </conditionalFormatting>
  <conditionalFormatting sqref="N97">
    <cfRule type="expression" dxfId="1" priority="10">
      <formula>N97&lt;&gt;#REF!</formula>
    </cfRule>
  </conditionalFormatting>
  <conditionalFormatting sqref="N21">
    <cfRule type="expression" dxfId="0" priority="1">
      <formula>N21&lt;&gt;#REF!</formula>
    </cfRule>
  </conditionalFormatting>
  <dataValidations count="2">
    <dataValidation allowBlank="1" showInputMessage="1" showErrorMessage="1" prompt="国庫補助事業の場合は、事業名一覧から、対象国庫補助事業名をコピーして貼り付けてください。" sqref="C7:C103"/>
    <dataValidation type="list" allowBlank="1" showErrorMessage="1" sqref="B7:B103">
      <formula1>補助単独</formula1>
    </dataValidation>
  </dataValidations>
  <pageMargins left="0.70866141732283472" right="0.70866141732283472" top="0.35433070866141736" bottom="0.35433070866141736" header="0.31496062992125984" footer="0.31496062992125984"/>
  <pageSetup paperSize="8" scale="6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令和２年度</vt:lpstr>
      <vt:lpstr>令和２年度!Print_Area</vt:lpstr>
      <vt:lpstr>令和２年度!Print_Titles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2022-10-25T10:17:22Z</dcterms:modified>
</cp:coreProperties>
</file>