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01jofls2\1000200_都市整備課$\06 区画整理係\04 庶務関係\04 HP編集関係\20220101更新\"/>
    </mc:Choice>
  </mc:AlternateContent>
  <bookViews>
    <workbookView xWindow="240" yWindow="48" windowWidth="11712" windowHeight="8448"/>
  </bookViews>
  <sheets>
    <sheet name="★★記入様式★★" sheetId="1" r:id="rId1"/>
    <sheet name="見本" sheetId="2" r:id="rId2"/>
    <sheet name="区画整理事業" sheetId="5" r:id="rId3"/>
    <sheet name="地区" sheetId="4" r:id="rId4"/>
    <sheet name="一覧" sheetId="6" r:id="rId5"/>
  </sheets>
  <definedNames>
    <definedName name="_xlnm.Print_Area" localSheetId="0">★★記入様式★★!$A:$I</definedName>
    <definedName name="久之浜">区画整理事業!$C$109:$C$110</definedName>
    <definedName name="区画整理事業">#REF!</definedName>
    <definedName name="四倉">区画整理事業!$C$108</definedName>
    <definedName name="施行地区">#REF!</definedName>
    <definedName name="小名浜">区画整理事業!$C$67:$C$80</definedName>
    <definedName name="常磐">区画整理事業!$C$95:$C$100</definedName>
    <definedName name="地区">地区!$A$1:$A$13</definedName>
    <definedName name="内郷">区画整理事業!$C$101:$C$107</definedName>
    <definedName name="平">区画整理事業!$C$2:$C$66</definedName>
    <definedName name="勿来">区画整理事業!$C$81:$C$94</definedName>
  </definedNames>
  <calcPr calcId="162913"/>
</workbook>
</file>

<file path=xl/calcChain.xml><?xml version="1.0" encoding="utf-8"?>
<calcChain xmlns="http://schemas.openxmlformats.org/spreadsheetml/2006/main">
  <c r="F3" i="6" l="1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2" i="6"/>
  <c r="L7" i="1"/>
  <c r="A14" i="1" s="1"/>
  <c r="L6" i="1"/>
</calcChain>
</file>

<file path=xl/sharedStrings.xml><?xml version="1.0" encoding="utf-8"?>
<sst xmlns="http://schemas.openxmlformats.org/spreadsheetml/2006/main" count="719" uniqueCount="156">
  <si>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</si>
  <si>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</si>
  <si>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願　人</t>
    <rPh sb="0" eb="1">
      <t>ネガイ</t>
    </rPh>
    <rPh sb="2" eb="3">
      <t>ヒト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</si>
  <si>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</si>
  <si>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</si>
  <si>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上記のとおり相違ないことを証明します。</t>
    <rPh sb="0" eb="2">
      <t>ジョウキ</t>
    </rPh>
    <rPh sb="6" eb="8">
      <t>ソウイ</t>
    </rPh>
    <rPh sb="13" eb="15">
      <t>ショウメイ</t>
    </rPh>
    <phoneticPr fontId="1"/>
  </si>
  <si>
    <t>　　</t>
    <phoneticPr fontId="1"/>
  </si>
  <si>
    <t>証　　明　　願</t>
    <rPh sb="0" eb="1">
      <t>アカシ</t>
    </rPh>
    <rPh sb="3" eb="4">
      <t>メイ</t>
    </rPh>
    <rPh sb="6" eb="7">
      <t>ネガイ</t>
    </rPh>
    <phoneticPr fontId="1"/>
  </si>
  <si>
    <t>　昭和・平成　　年　　月　　日　  　　土地区画整理事業施行の結果、</t>
    <rPh sb="1" eb="3">
      <t>ショウワ</t>
    </rPh>
    <rPh sb="4" eb="6">
      <t>ヘイセイ</t>
    </rPh>
    <rPh sb="8" eb="9">
      <t>ネン</t>
    </rPh>
    <rPh sb="11" eb="12">
      <t>ガツ</t>
    </rPh>
    <rPh sb="14" eb="15">
      <t>ヒ</t>
    </rPh>
    <rPh sb="20" eb="22">
      <t>トチ</t>
    </rPh>
    <rPh sb="22" eb="24">
      <t>クカク</t>
    </rPh>
    <rPh sb="24" eb="26">
      <t>セイリ</t>
    </rPh>
    <rPh sb="26" eb="28">
      <t>ジギョウ</t>
    </rPh>
    <rPh sb="28" eb="30">
      <t>セコウ</t>
    </rPh>
    <rPh sb="31" eb="33">
      <t>ケッカ</t>
    </rPh>
    <phoneticPr fontId="1"/>
  </si>
  <si>
    <t>上記のとおり変更された事を証明願います。</t>
    <rPh sb="0" eb="2">
      <t>ジョウキ</t>
    </rPh>
    <rPh sb="6" eb="8">
      <t>ヘンコウ</t>
    </rPh>
    <rPh sb="11" eb="12">
      <t>コト</t>
    </rPh>
    <rPh sb="13" eb="15">
      <t>ショウメイ</t>
    </rPh>
    <rPh sb="15" eb="16">
      <t>ネガイ</t>
    </rPh>
    <phoneticPr fontId="1"/>
  </si>
  <si>
    <t>様</t>
    <rPh sb="0" eb="1">
      <t>サマ</t>
    </rPh>
    <phoneticPr fontId="1"/>
  </si>
  <si>
    <t>　　</t>
    <phoneticPr fontId="1"/>
  </si>
  <si>
    <t>いわき市○○町○○字○○　１番地の１</t>
    <rPh sb="3" eb="4">
      <t>シ</t>
    </rPh>
    <rPh sb="6" eb="7">
      <t>マチ</t>
    </rPh>
    <rPh sb="9" eb="10">
      <t>アザ</t>
    </rPh>
    <rPh sb="14" eb="16">
      <t>バンチ</t>
    </rPh>
    <phoneticPr fontId="1"/>
  </si>
  <si>
    <t>いわき市○○町○○丁目　　２番地の２</t>
    <rPh sb="3" eb="4">
      <t>シ</t>
    </rPh>
    <rPh sb="6" eb="7">
      <t>マチ</t>
    </rPh>
    <rPh sb="9" eb="11">
      <t>チョウメ</t>
    </rPh>
    <rPh sb="14" eb="16">
      <t>バンチ</t>
    </rPh>
    <phoneticPr fontId="1"/>
  </si>
  <si>
    <t>○○　　○○</t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</si>
  <si>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ヒ</t>
    </rPh>
    <phoneticPr fontId="1"/>
  </si>
  <si>
    <t>　令和　　年　　月　　日</t>
    <rPh sb="1" eb="2">
      <t>レイ</t>
    </rPh>
    <rPh sb="2" eb="3">
      <t>ワ</t>
    </rPh>
    <rPh sb="5" eb="6">
      <t>ネン</t>
    </rPh>
    <rPh sb="8" eb="9">
      <t>ガツ</t>
    </rPh>
    <rPh sb="11" eb="12">
      <t>ヒ</t>
    </rPh>
    <phoneticPr fontId="1"/>
  </si>
  <si>
    <t>小名浜港背後地震災復興</t>
  </si>
  <si>
    <t>市</t>
  </si>
  <si>
    <t>久之浜震災復興</t>
  </si>
  <si>
    <t>岩間震災復興</t>
  </si>
  <si>
    <t>小浜震災復興</t>
  </si>
  <si>
    <t>いわきニュータウン第2</t>
  </si>
  <si>
    <t>いわきニュータウン第3</t>
  </si>
  <si>
    <t>いわきニュータウン第4</t>
  </si>
  <si>
    <t>いわきニュータウン第5</t>
  </si>
  <si>
    <t>いわきニュータウン第6</t>
  </si>
  <si>
    <t>いわきニュータウン第7</t>
  </si>
  <si>
    <t>いわきニュータウン第8</t>
  </si>
  <si>
    <t>いわきニュータウン第9</t>
  </si>
  <si>
    <t>いわきニュータウン第10</t>
  </si>
  <si>
    <t>いわきニュータウン第11</t>
  </si>
  <si>
    <t>平戦災復興</t>
    <rPh sb="0" eb="1">
      <t>タイラ</t>
    </rPh>
    <rPh sb="1" eb="3">
      <t>センサイ</t>
    </rPh>
    <rPh sb="3" eb="5">
      <t>フッコウ</t>
    </rPh>
    <phoneticPr fontId="1"/>
  </si>
  <si>
    <t>県知事</t>
    <rPh sb="0" eb="3">
      <t>ケンチジ</t>
    </rPh>
    <phoneticPr fontId="1"/>
  </si>
  <si>
    <t>四倉</t>
    <rPh sb="0" eb="2">
      <t>ヨツクラ</t>
    </rPh>
    <phoneticPr fontId="1"/>
  </si>
  <si>
    <t>市</t>
    <rPh sb="0" eb="1">
      <t>シ</t>
    </rPh>
    <phoneticPr fontId="1"/>
  </si>
  <si>
    <t>錦第一</t>
    <rPh sb="0" eb="1">
      <t>ニシキ</t>
    </rPh>
    <rPh sb="1" eb="3">
      <t>ダイイチ</t>
    </rPh>
    <phoneticPr fontId="1"/>
  </si>
  <si>
    <t>平新川北第一</t>
    <rPh sb="0" eb="1">
      <t>タイラ</t>
    </rPh>
    <rPh sb="1" eb="3">
      <t>シンカワ</t>
    </rPh>
    <rPh sb="3" eb="4">
      <t>キタ</t>
    </rPh>
    <rPh sb="4" eb="6">
      <t>ダイイチ</t>
    </rPh>
    <phoneticPr fontId="1"/>
  </si>
  <si>
    <t>小名浜第一</t>
    <rPh sb="0" eb="3">
      <t>オナハマ</t>
    </rPh>
    <rPh sb="3" eb="5">
      <t>ダイイチ</t>
    </rPh>
    <phoneticPr fontId="1"/>
  </si>
  <si>
    <t>綴駅前</t>
    <rPh sb="0" eb="1">
      <t>ツヅ</t>
    </rPh>
    <rPh sb="1" eb="3">
      <t>エキマエ</t>
    </rPh>
    <phoneticPr fontId="1"/>
  </si>
  <si>
    <t>湯本駅前</t>
    <rPh sb="0" eb="2">
      <t>ユモト</t>
    </rPh>
    <rPh sb="2" eb="4">
      <t>エキマエ</t>
    </rPh>
    <phoneticPr fontId="1"/>
  </si>
  <si>
    <t>平新川北第二（一）</t>
    <rPh sb="0" eb="1">
      <t>タイラ</t>
    </rPh>
    <rPh sb="1" eb="3">
      <t>シンカワ</t>
    </rPh>
    <rPh sb="3" eb="4">
      <t>キタ</t>
    </rPh>
    <rPh sb="4" eb="6">
      <t>ダイニ</t>
    </rPh>
    <rPh sb="7" eb="8">
      <t>イチ</t>
    </rPh>
    <phoneticPr fontId="1"/>
  </si>
  <si>
    <t>臨海工業</t>
    <rPh sb="0" eb="2">
      <t>リンカイ</t>
    </rPh>
    <rPh sb="2" eb="4">
      <t>コウギョウ</t>
    </rPh>
    <phoneticPr fontId="1"/>
  </si>
  <si>
    <t>県</t>
    <rPh sb="0" eb="1">
      <t>ケンチジ</t>
    </rPh>
    <phoneticPr fontId="1"/>
  </si>
  <si>
    <t>宮火災復興</t>
    <rPh sb="0" eb="1">
      <t>ミヤ</t>
    </rPh>
    <rPh sb="1" eb="3">
      <t>カサイ</t>
    </rPh>
    <rPh sb="3" eb="5">
      <t>フッコウ</t>
    </rPh>
    <phoneticPr fontId="1"/>
  </si>
  <si>
    <t>植田第一</t>
    <rPh sb="0" eb="2">
      <t>ウエダ</t>
    </rPh>
    <rPh sb="2" eb="4">
      <t>ダイイチ</t>
    </rPh>
    <phoneticPr fontId="1"/>
  </si>
  <si>
    <t>新町前</t>
    <rPh sb="0" eb="2">
      <t>シンマチ</t>
    </rPh>
    <rPh sb="2" eb="3">
      <t>マエ</t>
    </rPh>
    <phoneticPr fontId="1"/>
  </si>
  <si>
    <t>小名浜第二</t>
    <rPh sb="0" eb="3">
      <t>オナハマ</t>
    </rPh>
    <rPh sb="3" eb="5">
      <t>ダイニ</t>
    </rPh>
    <phoneticPr fontId="1"/>
  </si>
  <si>
    <t>泉地区第一</t>
    <rPh sb="0" eb="1">
      <t>イズミ</t>
    </rPh>
    <rPh sb="1" eb="3">
      <t>チク</t>
    </rPh>
    <rPh sb="3" eb="5">
      <t>ダイイチ</t>
    </rPh>
    <phoneticPr fontId="1"/>
  </si>
  <si>
    <t>平駅前</t>
    <rPh sb="0" eb="1">
      <t>タイラ</t>
    </rPh>
    <rPh sb="1" eb="3">
      <t>エキマエ</t>
    </rPh>
    <phoneticPr fontId="1"/>
  </si>
  <si>
    <t>内郷東部第一</t>
    <rPh sb="0" eb="2">
      <t>ウチゴウ</t>
    </rPh>
    <rPh sb="2" eb="4">
      <t>トウブ</t>
    </rPh>
    <rPh sb="4" eb="6">
      <t>ダイイチ</t>
    </rPh>
    <phoneticPr fontId="1"/>
  </si>
  <si>
    <t>平北部</t>
    <rPh sb="0" eb="1">
      <t>タイラ</t>
    </rPh>
    <rPh sb="1" eb="3">
      <t>ホクブ</t>
    </rPh>
    <phoneticPr fontId="1"/>
  </si>
  <si>
    <t>内郷東部第二</t>
    <rPh sb="0" eb="2">
      <t>ウチゴウ</t>
    </rPh>
    <rPh sb="2" eb="4">
      <t>トウブ</t>
    </rPh>
    <rPh sb="4" eb="6">
      <t>ダイニ</t>
    </rPh>
    <phoneticPr fontId="1"/>
  </si>
  <si>
    <t>平下平窪</t>
    <rPh sb="0" eb="1">
      <t>タイラ</t>
    </rPh>
    <rPh sb="1" eb="2">
      <t>シタ</t>
    </rPh>
    <rPh sb="2" eb="4">
      <t>ヒラクボ</t>
    </rPh>
    <phoneticPr fontId="1"/>
  </si>
  <si>
    <t>植田第二</t>
    <rPh sb="0" eb="2">
      <t>ウエダ</t>
    </rPh>
    <rPh sb="2" eb="4">
      <t>ダイニ</t>
    </rPh>
    <phoneticPr fontId="1"/>
  </si>
  <si>
    <t>平新川北第二（二）</t>
    <rPh sb="0" eb="1">
      <t>タイラ</t>
    </rPh>
    <rPh sb="1" eb="3">
      <t>シンカワ</t>
    </rPh>
    <rPh sb="3" eb="4">
      <t>キタ</t>
    </rPh>
    <rPh sb="4" eb="6">
      <t>ダイニ</t>
    </rPh>
    <rPh sb="7" eb="8">
      <t>ニ</t>
    </rPh>
    <phoneticPr fontId="1"/>
  </si>
  <si>
    <t>平南部第一</t>
    <rPh sb="0" eb="1">
      <t>タイラ</t>
    </rPh>
    <rPh sb="1" eb="3">
      <t>ナンブ</t>
    </rPh>
    <rPh sb="3" eb="5">
      <t>ダイイチ</t>
    </rPh>
    <phoneticPr fontId="1"/>
  </si>
  <si>
    <t>平東部</t>
    <rPh sb="0" eb="1">
      <t>タイラ</t>
    </rPh>
    <rPh sb="1" eb="3">
      <t>トウブ</t>
    </rPh>
    <phoneticPr fontId="1"/>
  </si>
  <si>
    <t>勿来駅前</t>
    <rPh sb="0" eb="2">
      <t>ナコソ</t>
    </rPh>
    <rPh sb="2" eb="3">
      <t>エキ</t>
    </rPh>
    <rPh sb="3" eb="4">
      <t>マエ</t>
    </rPh>
    <phoneticPr fontId="1"/>
  </si>
  <si>
    <t>泉地区第二</t>
    <rPh sb="0" eb="1">
      <t>イズミ</t>
    </rPh>
    <rPh sb="1" eb="3">
      <t>チク</t>
    </rPh>
    <rPh sb="3" eb="5">
      <t>ダイニ</t>
    </rPh>
    <phoneticPr fontId="1"/>
  </si>
  <si>
    <t>植田東部</t>
    <rPh sb="0" eb="2">
      <t>ウエダ</t>
    </rPh>
    <rPh sb="2" eb="4">
      <t>トウブ</t>
    </rPh>
    <phoneticPr fontId="1"/>
  </si>
  <si>
    <t>平南部第二</t>
    <rPh sb="0" eb="1">
      <t>タイラ</t>
    </rPh>
    <rPh sb="1" eb="3">
      <t>ナンブ</t>
    </rPh>
    <rPh sb="3" eb="5">
      <t>ダイニ</t>
    </rPh>
    <phoneticPr fontId="1"/>
  </si>
  <si>
    <t>平南部第三</t>
    <rPh sb="0" eb="1">
      <t>タイラ</t>
    </rPh>
    <rPh sb="1" eb="3">
      <t>ナンブ</t>
    </rPh>
    <rPh sb="3" eb="5">
      <t>ダイサン</t>
    </rPh>
    <phoneticPr fontId="1"/>
  </si>
  <si>
    <t>平駅前第二</t>
    <rPh sb="0" eb="1">
      <t>タイラ</t>
    </rPh>
    <rPh sb="1" eb="3">
      <t>エキマエ</t>
    </rPh>
    <rPh sb="3" eb="5">
      <t>ダイニ</t>
    </rPh>
    <phoneticPr fontId="1"/>
  </si>
  <si>
    <t>泉第三</t>
    <rPh sb="0" eb="1">
      <t>イズミ</t>
    </rPh>
    <rPh sb="1" eb="3">
      <t>ダイサン</t>
    </rPh>
    <phoneticPr fontId="1"/>
  </si>
  <si>
    <t>勿来錦第一</t>
    <rPh sb="0" eb="2">
      <t>ナコソ</t>
    </rPh>
    <rPh sb="2" eb="3">
      <t>ニシキ</t>
    </rPh>
    <rPh sb="3" eb="5">
      <t>ダイイチ</t>
    </rPh>
    <phoneticPr fontId="1"/>
  </si>
  <si>
    <t>内郷東部第三</t>
    <rPh sb="0" eb="2">
      <t>ウチゴウ</t>
    </rPh>
    <rPh sb="2" eb="4">
      <t>トウブ</t>
    </rPh>
    <rPh sb="4" eb="6">
      <t>ダイサン</t>
    </rPh>
    <phoneticPr fontId="1"/>
  </si>
  <si>
    <t>薄磯震災復興</t>
    <rPh sb="0" eb="1">
      <t>ウス</t>
    </rPh>
    <rPh sb="1" eb="2">
      <t>イソ</t>
    </rPh>
    <rPh sb="2" eb="4">
      <t>シンサイ</t>
    </rPh>
    <rPh sb="4" eb="6">
      <t>フッコウ</t>
    </rPh>
    <phoneticPr fontId="1"/>
  </si>
  <si>
    <t>豊間震災復興</t>
    <rPh sb="0" eb="1">
      <t>ユタカ</t>
    </rPh>
    <rPh sb="1" eb="2">
      <t>アイダ</t>
    </rPh>
    <rPh sb="2" eb="4">
      <t>シンサイ</t>
    </rPh>
    <rPh sb="4" eb="6">
      <t>フッコウ</t>
    </rPh>
    <phoneticPr fontId="1"/>
  </si>
  <si>
    <t>佐糠第一</t>
    <rPh sb="0" eb="1">
      <t>サトウ</t>
    </rPh>
    <rPh sb="1" eb="2">
      <t>ヌカ</t>
    </rPh>
    <rPh sb="2" eb="4">
      <t>ダイイチ</t>
    </rPh>
    <phoneticPr fontId="1"/>
  </si>
  <si>
    <t>組合</t>
    <rPh sb="0" eb="2">
      <t>クミアイ</t>
    </rPh>
    <phoneticPr fontId="1"/>
  </si>
  <si>
    <t>蒲ヶ作</t>
    <rPh sb="0" eb="1">
      <t>カバヤ</t>
    </rPh>
    <rPh sb="2" eb="3">
      <t>ツク</t>
    </rPh>
    <phoneticPr fontId="1"/>
  </si>
  <si>
    <t>平塩</t>
    <rPh sb="0" eb="1">
      <t>タイラ</t>
    </rPh>
    <rPh sb="1" eb="2">
      <t>シオ</t>
    </rPh>
    <phoneticPr fontId="1"/>
  </si>
  <si>
    <t>勿来中岡</t>
    <rPh sb="0" eb="2">
      <t>ナコソ</t>
    </rPh>
    <rPh sb="2" eb="4">
      <t>ナカオカ</t>
    </rPh>
    <phoneticPr fontId="1"/>
  </si>
  <si>
    <t>小名浜岡小名</t>
    <rPh sb="0" eb="3">
      <t>オナハマ</t>
    </rPh>
    <rPh sb="3" eb="4">
      <t>オカ</t>
    </rPh>
    <rPh sb="4" eb="5">
      <t>オ</t>
    </rPh>
    <rPh sb="5" eb="6">
      <t>ナ</t>
    </rPh>
    <phoneticPr fontId="1"/>
  </si>
  <si>
    <t>平下平窪第二</t>
    <rPh sb="0" eb="1">
      <t>タイラ</t>
    </rPh>
    <rPh sb="1" eb="2">
      <t>シタ</t>
    </rPh>
    <rPh sb="2" eb="4">
      <t>ヒラクボ</t>
    </rPh>
    <rPh sb="4" eb="6">
      <t>ダイニ</t>
    </rPh>
    <phoneticPr fontId="1"/>
  </si>
  <si>
    <t>勿来江栗</t>
    <rPh sb="0" eb="2">
      <t>ナコソ</t>
    </rPh>
    <rPh sb="2" eb="3">
      <t>エ</t>
    </rPh>
    <rPh sb="3" eb="4">
      <t>クリ</t>
    </rPh>
    <phoneticPr fontId="1"/>
  </si>
  <si>
    <t>平中平窪</t>
    <rPh sb="0" eb="1">
      <t>タイラ</t>
    </rPh>
    <rPh sb="1" eb="2">
      <t>ナカ</t>
    </rPh>
    <rPh sb="2" eb="4">
      <t>ヒラクボ</t>
    </rPh>
    <phoneticPr fontId="1"/>
  </si>
  <si>
    <t>勿来中迎</t>
    <rPh sb="0" eb="2">
      <t>ナコソ</t>
    </rPh>
    <rPh sb="2" eb="3">
      <t>ナカ</t>
    </rPh>
    <rPh sb="3" eb="4">
      <t>ムカ</t>
    </rPh>
    <phoneticPr fontId="1"/>
  </si>
  <si>
    <t>平中神谷</t>
    <rPh sb="0" eb="1">
      <t>タイラ</t>
    </rPh>
    <rPh sb="1" eb="2">
      <t>ナカ</t>
    </rPh>
    <rPh sb="2" eb="3">
      <t>カミ</t>
    </rPh>
    <rPh sb="3" eb="4">
      <t>タニ</t>
    </rPh>
    <phoneticPr fontId="1"/>
  </si>
  <si>
    <t>常磐下湯長谷</t>
    <rPh sb="0" eb="2">
      <t>ジョウバン</t>
    </rPh>
    <rPh sb="2" eb="3">
      <t>シタ</t>
    </rPh>
    <rPh sb="3" eb="4">
      <t>ユ</t>
    </rPh>
    <rPh sb="4" eb="5">
      <t>ナガ</t>
    </rPh>
    <rPh sb="5" eb="6">
      <t>タニ</t>
    </rPh>
    <phoneticPr fontId="1"/>
  </si>
  <si>
    <t>小名浜岡小名第二</t>
    <rPh sb="0" eb="3">
      <t>オナハマ</t>
    </rPh>
    <rPh sb="3" eb="4">
      <t>オカ</t>
    </rPh>
    <rPh sb="4" eb="5">
      <t>オ</t>
    </rPh>
    <rPh sb="5" eb="6">
      <t>ナ</t>
    </rPh>
    <rPh sb="6" eb="8">
      <t>ダイニ</t>
    </rPh>
    <phoneticPr fontId="1"/>
  </si>
  <si>
    <t>内郷白水</t>
    <rPh sb="0" eb="2">
      <t>ウチゴウ</t>
    </rPh>
    <rPh sb="2" eb="4">
      <t>シラミズ</t>
    </rPh>
    <phoneticPr fontId="1"/>
  </si>
  <si>
    <t>小名浜大原</t>
    <rPh sb="0" eb="3">
      <t>オナハマ</t>
    </rPh>
    <rPh sb="3" eb="5">
      <t>オオハラ</t>
    </rPh>
    <phoneticPr fontId="1"/>
  </si>
  <si>
    <t>勿来鷺作</t>
    <rPh sb="0" eb="2">
      <t>ナコソ</t>
    </rPh>
    <rPh sb="2" eb="3">
      <t>サギ</t>
    </rPh>
    <rPh sb="3" eb="4">
      <t>サク</t>
    </rPh>
    <phoneticPr fontId="1"/>
  </si>
  <si>
    <t>平赤井</t>
    <rPh sb="0" eb="1">
      <t>タイラ</t>
    </rPh>
    <rPh sb="1" eb="3">
      <t>アカイ</t>
    </rPh>
    <phoneticPr fontId="1"/>
  </si>
  <si>
    <t>久之浜西部</t>
    <rPh sb="0" eb="3">
      <t>ヒサノハマ</t>
    </rPh>
    <rPh sb="3" eb="5">
      <t>セイブ</t>
    </rPh>
    <phoneticPr fontId="1"/>
  </si>
  <si>
    <t>常磐水野谷</t>
    <rPh sb="0" eb="2">
      <t>ジョウバン</t>
    </rPh>
    <rPh sb="2" eb="4">
      <t>ミズノ</t>
    </rPh>
    <rPh sb="4" eb="5">
      <t>タニ</t>
    </rPh>
    <phoneticPr fontId="1"/>
  </si>
  <si>
    <t>鹿島町久保</t>
    <rPh sb="0" eb="2">
      <t>カシマ</t>
    </rPh>
    <rPh sb="2" eb="3">
      <t>マチ</t>
    </rPh>
    <rPh sb="3" eb="5">
      <t>クボ</t>
    </rPh>
    <phoneticPr fontId="1"/>
  </si>
  <si>
    <t>泉玉露</t>
    <rPh sb="0" eb="1">
      <t>イズミ</t>
    </rPh>
    <rPh sb="1" eb="2">
      <t>タマ</t>
    </rPh>
    <rPh sb="2" eb="3">
      <t>ツユ</t>
    </rPh>
    <phoneticPr fontId="1"/>
  </si>
  <si>
    <t>平下平窪第三</t>
    <rPh sb="0" eb="1">
      <t>タイラ</t>
    </rPh>
    <rPh sb="1" eb="2">
      <t>シタ</t>
    </rPh>
    <rPh sb="2" eb="4">
      <t>ヒラクボ</t>
    </rPh>
    <rPh sb="4" eb="6">
      <t>ダイサン</t>
    </rPh>
    <phoneticPr fontId="1"/>
  </si>
  <si>
    <t>平沼ノ内</t>
    <rPh sb="0" eb="1">
      <t>タイラ</t>
    </rPh>
    <rPh sb="1" eb="2">
      <t>ヌマ</t>
    </rPh>
    <rPh sb="2" eb="3">
      <t>ヒサノハマ</t>
    </rPh>
    <rPh sb="3" eb="4">
      <t>ウチ</t>
    </rPh>
    <phoneticPr fontId="1"/>
  </si>
  <si>
    <t>平中平窪第二</t>
    <rPh sb="0" eb="1">
      <t>タイラ</t>
    </rPh>
    <rPh sb="1" eb="2">
      <t>ナカ</t>
    </rPh>
    <rPh sb="2" eb="4">
      <t>ヒラクボ</t>
    </rPh>
    <rPh sb="4" eb="6">
      <t>ダイニ</t>
    </rPh>
    <phoneticPr fontId="1"/>
  </si>
  <si>
    <t>内郷内町</t>
    <rPh sb="0" eb="2">
      <t>ウチゴウ</t>
    </rPh>
    <rPh sb="2" eb="4">
      <t>ウチマチ</t>
    </rPh>
    <phoneticPr fontId="1"/>
  </si>
  <si>
    <t>常磐下船尾</t>
    <rPh sb="0" eb="2">
      <t>ジョウバン</t>
    </rPh>
    <rPh sb="2" eb="3">
      <t>シタ</t>
    </rPh>
    <rPh sb="3" eb="4">
      <t>フネ</t>
    </rPh>
    <rPh sb="4" eb="5">
      <t>オ</t>
    </rPh>
    <phoneticPr fontId="1"/>
  </si>
  <si>
    <t>常磐関船</t>
    <rPh sb="0" eb="2">
      <t>ジョウバン</t>
    </rPh>
    <rPh sb="2" eb="4">
      <t>セキフネ</t>
    </rPh>
    <phoneticPr fontId="1"/>
  </si>
  <si>
    <t>泉西部</t>
    <rPh sb="0" eb="1">
      <t>イズミ</t>
    </rPh>
    <rPh sb="1" eb="3">
      <t>セイブ</t>
    </rPh>
    <phoneticPr fontId="1"/>
  </si>
  <si>
    <t>植田根小屋</t>
    <rPh sb="0" eb="2">
      <t>ウエダ</t>
    </rPh>
    <rPh sb="2" eb="5">
      <t>ネゴヤ</t>
    </rPh>
    <phoneticPr fontId="1"/>
  </si>
  <si>
    <t>常磐西郷</t>
    <rPh sb="0" eb="2">
      <t>ジョウバン</t>
    </rPh>
    <rPh sb="2" eb="4">
      <t>ニシゴウ</t>
    </rPh>
    <phoneticPr fontId="1"/>
  </si>
  <si>
    <t>鎌田</t>
    <rPh sb="0" eb="2">
      <t>カマタ</t>
    </rPh>
    <phoneticPr fontId="1"/>
  </si>
  <si>
    <t>個人</t>
    <rPh sb="0" eb="2">
      <t>コジン</t>
    </rPh>
    <phoneticPr fontId="1"/>
  </si>
  <si>
    <t>いわきニュータウン第１２</t>
    <rPh sb="9" eb="10">
      <t>ダイ</t>
    </rPh>
    <phoneticPr fontId="1"/>
  </si>
  <si>
    <t>いわきニュータウン第１３</t>
    <rPh sb="9" eb="10">
      <t>ダイ</t>
    </rPh>
    <phoneticPr fontId="1"/>
  </si>
  <si>
    <t>いわきニュータウン第１４</t>
    <rPh sb="9" eb="10">
      <t>ダイ</t>
    </rPh>
    <phoneticPr fontId="1"/>
  </si>
  <si>
    <t>いわきニュータウン第１５</t>
    <rPh sb="9" eb="10">
      <t>ダイ</t>
    </rPh>
    <phoneticPr fontId="1"/>
  </si>
  <si>
    <t>いわきニュータウン第１６</t>
    <rPh sb="9" eb="10">
      <t>ダイ</t>
    </rPh>
    <phoneticPr fontId="1"/>
  </si>
  <si>
    <t>いわきニュータウン第１７</t>
    <rPh sb="9" eb="10">
      <t>ダイ</t>
    </rPh>
    <phoneticPr fontId="1"/>
  </si>
  <si>
    <t>いわきニュータウン第１８</t>
    <rPh sb="9" eb="10">
      <t>ダイ</t>
    </rPh>
    <phoneticPr fontId="1"/>
  </si>
  <si>
    <t>いわきニュータウン飯野北</t>
    <rPh sb="9" eb="11">
      <t>イイノ</t>
    </rPh>
    <rPh sb="11" eb="12">
      <t>キタ</t>
    </rPh>
    <phoneticPr fontId="1"/>
  </si>
  <si>
    <t>いわきニュータウン第１９</t>
    <rPh sb="9" eb="10">
      <t>ダイ</t>
    </rPh>
    <phoneticPr fontId="1"/>
  </si>
  <si>
    <t>いわきニュータウン飯野東</t>
    <rPh sb="9" eb="11">
      <t>イイノ</t>
    </rPh>
    <rPh sb="11" eb="12">
      <t>ヒガシ</t>
    </rPh>
    <phoneticPr fontId="1"/>
  </si>
  <si>
    <t>いわきニュータウン神下</t>
    <rPh sb="9" eb="10">
      <t>カミ</t>
    </rPh>
    <rPh sb="10" eb="11">
      <t>シタ</t>
    </rPh>
    <phoneticPr fontId="1"/>
  </si>
  <si>
    <t>いわきニュータウン第20</t>
    <rPh sb="9" eb="10">
      <t>ダイ</t>
    </rPh>
    <phoneticPr fontId="1"/>
  </si>
  <si>
    <t>いわきニュータウン飯野西</t>
    <rPh sb="9" eb="11">
      <t>イイノ</t>
    </rPh>
    <rPh sb="11" eb="12">
      <t>ニシ</t>
    </rPh>
    <phoneticPr fontId="1"/>
  </si>
  <si>
    <t>いわきニュータウン吉野谷北</t>
    <rPh sb="9" eb="11">
      <t>ヨシノ</t>
    </rPh>
    <rPh sb="11" eb="12">
      <t>タニ</t>
    </rPh>
    <rPh sb="12" eb="13">
      <t>キタ</t>
    </rPh>
    <phoneticPr fontId="1"/>
  </si>
  <si>
    <t>いわきニュータウン飯野南</t>
    <rPh sb="9" eb="11">
      <t>イイノ</t>
    </rPh>
    <rPh sb="11" eb="12">
      <t>ミナミ</t>
    </rPh>
    <phoneticPr fontId="1"/>
  </si>
  <si>
    <t>いわきニュータウン第２４</t>
    <rPh sb="9" eb="10">
      <t>ダイ</t>
    </rPh>
    <phoneticPr fontId="1"/>
  </si>
  <si>
    <t>いわきニュータウン第２５</t>
    <rPh sb="9" eb="10">
      <t>ダイ</t>
    </rPh>
    <phoneticPr fontId="1"/>
  </si>
  <si>
    <t>いわきニュータウン第２１（一）</t>
    <rPh sb="13" eb="14">
      <t>イチ</t>
    </rPh>
    <phoneticPr fontId="1"/>
  </si>
  <si>
    <t>いわきニュータウン吉野谷東</t>
    <rPh sb="9" eb="11">
      <t>ヨシノ</t>
    </rPh>
    <rPh sb="11" eb="12">
      <t>ヤ</t>
    </rPh>
    <rPh sb="12" eb="13">
      <t>ヒガシ</t>
    </rPh>
    <phoneticPr fontId="1"/>
  </si>
  <si>
    <t>いわきニュータウン第２１（二）</t>
    <rPh sb="13" eb="14">
      <t>ニ</t>
    </rPh>
    <phoneticPr fontId="1"/>
  </si>
  <si>
    <t>整理番号</t>
    <rPh sb="0" eb="2">
      <t>セイリ</t>
    </rPh>
    <phoneticPr fontId="1"/>
  </si>
  <si>
    <t>事業主体</t>
    <rPh sb="0" eb="2">
      <t>ジギョウ</t>
    </rPh>
    <phoneticPr fontId="1"/>
  </si>
  <si>
    <t>地区名</t>
    <rPh sb="0" eb="2">
      <t>チク</t>
    </rPh>
    <rPh sb="2" eb="3">
      <t>メイ</t>
    </rPh>
    <phoneticPr fontId="1"/>
  </si>
  <si>
    <t>換地処分</t>
    <rPh sb="0" eb="2">
      <t>カンチ</t>
    </rPh>
    <rPh sb="2" eb="4">
      <t>ショブン</t>
    </rPh>
    <phoneticPr fontId="1"/>
  </si>
  <si>
    <t>施行地区</t>
    <rPh sb="0" eb="2">
      <t>セコウ</t>
    </rPh>
    <rPh sb="2" eb="4">
      <t>チク</t>
    </rPh>
    <phoneticPr fontId="1"/>
  </si>
  <si>
    <t>地区</t>
    <rPh sb="0" eb="2">
      <t>チク</t>
    </rPh>
    <phoneticPr fontId="1"/>
  </si>
  <si>
    <t>平</t>
    <rPh sb="0" eb="1">
      <t>タイラ</t>
    </rPh>
    <phoneticPr fontId="1"/>
  </si>
  <si>
    <t>勿来</t>
    <rPh sb="0" eb="2">
      <t>ナコソ</t>
    </rPh>
    <phoneticPr fontId="1"/>
  </si>
  <si>
    <t>小名浜</t>
    <rPh sb="0" eb="3">
      <t>オナハマ</t>
    </rPh>
    <phoneticPr fontId="1"/>
  </si>
  <si>
    <t>内郷</t>
    <rPh sb="0" eb="2">
      <t>ウチゴウ</t>
    </rPh>
    <phoneticPr fontId="1"/>
  </si>
  <si>
    <t>常磐</t>
    <rPh sb="0" eb="2">
      <t>ジョウバン</t>
    </rPh>
    <phoneticPr fontId="1"/>
  </si>
  <si>
    <t>久之浜</t>
    <rPh sb="0" eb="3">
      <t>ヒサノハマ</t>
    </rPh>
    <phoneticPr fontId="1"/>
  </si>
  <si>
    <t>遠野</t>
    <rPh sb="0" eb="2">
      <t>トオノ</t>
    </rPh>
    <phoneticPr fontId="1"/>
  </si>
  <si>
    <t>小川</t>
    <rPh sb="0" eb="2">
      <t>オガワ</t>
    </rPh>
    <phoneticPr fontId="1"/>
  </si>
  <si>
    <t>好間</t>
    <rPh sb="0" eb="2">
      <t>ヨシマ</t>
    </rPh>
    <phoneticPr fontId="1"/>
  </si>
  <si>
    <t>三和</t>
    <rPh sb="0" eb="2">
      <t>ミワ</t>
    </rPh>
    <phoneticPr fontId="1"/>
  </si>
  <si>
    <t>川前</t>
    <rPh sb="0" eb="2">
      <t>カワマエ</t>
    </rPh>
    <phoneticPr fontId="1"/>
  </si>
  <si>
    <t>田人</t>
    <rPh sb="0" eb="2">
      <t>タビト</t>
    </rPh>
    <phoneticPr fontId="1"/>
  </si>
  <si>
    <t>区画整理事業</t>
    <rPh sb="0" eb="2">
      <t>クカク</t>
    </rPh>
    <rPh sb="2" eb="4">
      <t>セイリ</t>
    </rPh>
    <rPh sb="4" eb="6">
      <t>ジギョウ</t>
    </rPh>
    <phoneticPr fontId="1"/>
  </si>
  <si>
    <t>いわきニュータウン第１</t>
  </si>
  <si>
    <t>いわきニュータウンセンター</t>
  </si>
  <si>
    <t>いわきニュータウン第２６</t>
  </si>
  <si>
    <t>いわきニュータウン第27</t>
  </si>
  <si>
    <t>いわきニュータウン第28</t>
  </si>
  <si>
    <t>いわきニュータウン第22</t>
  </si>
  <si>
    <t>いわきニュータウン第29</t>
  </si>
  <si>
    <t>いわきニュータウン第31</t>
  </si>
  <si>
    <t>いわきニュータウン第23</t>
  </si>
  <si>
    <t>いわきニュータウン第30</t>
  </si>
  <si>
    <t>いわきニュータウン第32</t>
  </si>
  <si>
    <t>事業完了日</t>
    <rPh sb="0" eb="2">
      <t>ジギョウ</t>
    </rPh>
    <rPh sb="2" eb="4">
      <t>カンリョウ</t>
    </rPh>
    <rPh sb="4" eb="5">
      <t>ビ</t>
    </rPh>
    <phoneticPr fontId="1"/>
  </si>
  <si>
    <t>換地処分日</t>
    <rPh sb="0" eb="2">
      <t>カンチ</t>
    </rPh>
    <rPh sb="2" eb="4">
      <t>ショブン</t>
    </rPh>
    <rPh sb="4" eb="5">
      <t>ビ</t>
    </rPh>
    <phoneticPr fontId="1"/>
  </si>
  <si>
    <t>事業完了日</t>
    <rPh sb="0" eb="2">
      <t>ジギョウ</t>
    </rPh>
    <rPh sb="2" eb="4">
      <t>カンリョウ</t>
    </rPh>
    <rPh sb="4" eb="5">
      <t>ビ</t>
    </rPh>
    <phoneticPr fontId="1"/>
  </si>
  <si>
    <t>　いわき市長　　内　田　広　之</t>
    <rPh sb="4" eb="5">
      <t>シ</t>
    </rPh>
    <rPh sb="5" eb="6">
      <t>チョウ</t>
    </rPh>
    <rPh sb="8" eb="9">
      <t>ナイ</t>
    </rPh>
    <rPh sb="10" eb="11">
      <t>タ</t>
    </rPh>
    <rPh sb="12" eb="13">
      <t>ヒロ</t>
    </rPh>
    <rPh sb="14" eb="15">
      <t>コレ</t>
    </rPh>
    <phoneticPr fontId="1"/>
  </si>
  <si>
    <t>←選んでください</t>
    <rPh sb="1" eb="2">
      <t>エラ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</si>
</sst>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2"/>
      <name val="HGP創英角ﾎﾟｯﾌﾟ体"/>
      <family val="3"/>
      <charset val="128"/>
    </font>
    <font>
      <sz val="12"/>
      <color theme="0" tint="-0.34998626667073579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2" fillId="0" borderId="0" xfId="0" applyNumberFormat="1" applyFont="1">
      <alignment vertical="center"/>
    </xf>
    <xf numFmtId="0" fontId="2" fillId="0" borderId="0" xfId="0" applyFont="1" applyAlignment="1">
      <alignment vertical="center"/>
    </xf>
    <xf numFmtId="0" fontId="5" fillId="2" borderId="0" xfId="0" applyFont="1" applyFill="1">
      <alignment vertical="center"/>
    </xf>
    <xf numFmtId="177" fontId="5" fillId="2" borderId="0" xfId="0" applyNumberFormat="1" applyFont="1" applyFill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10</xdr:row>
      <xdr:rowOff>76200</xdr:rowOff>
    </xdr:from>
    <xdr:to>
      <xdr:col>3</xdr:col>
      <xdr:colOff>114300</xdr:colOff>
      <xdr:row>12</xdr:row>
      <xdr:rowOff>114300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600075" y="2562225"/>
          <a:ext cx="1571625" cy="400050"/>
        </a:xfrm>
        <a:prstGeom prst="wedgeRoundRectCallout">
          <a:avLst>
            <a:gd name="adj1" fmla="val -13639"/>
            <a:gd name="adj2" fmla="val 12380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こちらの年月日は記入しないでください。</a:t>
          </a:r>
        </a:p>
      </xdr:txBody>
    </xdr:sp>
    <xdr:clientData/>
  </xdr:twoCellAnchor>
  <xdr:twoCellAnchor>
    <xdr:from>
      <xdr:col>0</xdr:col>
      <xdr:colOff>190500</xdr:colOff>
      <xdr:row>42</xdr:row>
      <xdr:rowOff>0</xdr:rowOff>
    </xdr:from>
    <xdr:to>
      <xdr:col>2</xdr:col>
      <xdr:colOff>390525</xdr:colOff>
      <xdr:row>44</xdr:row>
      <xdr:rowOff>19050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 rot="10800000">
          <a:off x="190500" y="8610600"/>
          <a:ext cx="1571625" cy="381000"/>
        </a:xfrm>
        <a:prstGeom prst="wedgeRoundRectCallout">
          <a:avLst>
            <a:gd name="adj1" fmla="val -7579"/>
            <a:gd name="adj2" fmla="val 9499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こちらの年月日は記入しないでください。</a:t>
          </a:r>
        </a:p>
      </xdr:txBody>
    </xdr:sp>
    <xdr:clientData/>
  </xdr:twoCellAnchor>
  <xdr:oneCellAnchor>
    <xdr:from>
      <xdr:col>5</xdr:col>
      <xdr:colOff>457200</xdr:colOff>
      <xdr:row>28</xdr:row>
      <xdr:rowOff>228600</xdr:rowOff>
    </xdr:from>
    <xdr:ext cx="1485900" cy="243840"/>
    <xdr:sp macro="" textlink="">
      <xdr:nvSpPr>
        <xdr:cNvPr id="4" name="AutoShape 28"/>
        <xdr:cNvSpPr>
          <a:spLocks noChangeArrowheads="1"/>
        </xdr:cNvSpPr>
      </xdr:nvSpPr>
      <xdr:spPr bwMode="auto">
        <a:xfrm>
          <a:off x="3543300" y="6217920"/>
          <a:ext cx="1485900" cy="243840"/>
        </a:xfrm>
        <a:prstGeom prst="roundRect">
          <a:avLst>
            <a:gd name="adj" fmla="val 1707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wrap="square" lIns="18288" tIns="18288" rIns="0" bIns="18288" anchor="b" upright="1">
          <a:noAutofit/>
        </a:bodyPr>
        <a:lstStyle/>
        <a:p>
          <a:pPr algn="ctr" rtl="0">
            <a:lnSpc>
              <a:spcPts val="1200"/>
            </a:lnSpc>
            <a:defRPr sz="1000"/>
          </a:pPr>
          <a:r>
            <a:rPr lang="ja-JP" altLang="en-US" sz="1300" b="0" i="0" u="none" strike="noStrike" baseline="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押印不要です</a:t>
          </a:r>
          <a:endParaRPr lang="en-US" altLang="ja-JP" sz="1300" b="0" i="0" u="none" strike="noStrike" baseline="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44"/>
  <sheetViews>
    <sheetView tabSelected="1" view="pageBreakPreview" zoomScale="85" zoomScaleNormal="100" zoomScaleSheetLayoutView="85" workbookViewId="0">
      <selection activeCell="M21" sqref="M21"/>
    </sheetView>
  </sheetViews>
  <sheetFormatPr defaultColWidth="9" defaultRowHeight="14.4" x14ac:dyDescent="0.2"/>
  <cols>
    <col min="1" max="10" width="9" style="1"/>
    <col min="11" max="11" width="15" style="1" customWidth="1"/>
    <col min="12" max="12" width="23.44140625" style="1" customWidth="1"/>
    <col min="13" max="16384" width="9" style="1"/>
  </cols>
  <sheetData>
    <row r="1" spans="1:14" ht="28.2" x14ac:dyDescent="0.2">
      <c r="A1" s="16" t="s">
        <v>7</v>
      </c>
      <c r="B1" s="16"/>
      <c r="C1" s="16"/>
      <c r="D1" s="16"/>
      <c r="E1" s="16"/>
      <c r="F1" s="16"/>
      <c r="G1" s="16"/>
      <c r="H1" s="16"/>
      <c r="I1" s="3"/>
    </row>
    <row r="2" spans="1:14" ht="28.2" x14ac:dyDescent="0.2">
      <c r="A2" s="2"/>
      <c r="B2" s="2"/>
      <c r="C2" s="2"/>
      <c r="D2" s="2"/>
      <c r="E2" s="2"/>
      <c r="F2" s="2"/>
      <c r="G2" s="2"/>
      <c r="H2" s="2"/>
      <c r="I2" s="3"/>
      <c r="K2" s="1" t="s">
        <v>125</v>
      </c>
      <c r="L2" s="1" t="s">
        <v>127</v>
      </c>
      <c r="M2" s="1" t="s">
        <v>155</v>
      </c>
    </row>
    <row r="3" spans="1:14" ht="28.2" x14ac:dyDescent="0.2">
      <c r="A3" s="2"/>
      <c r="B3" s="2"/>
      <c r="C3" s="2"/>
      <c r="D3" s="2"/>
      <c r="E3" s="2"/>
      <c r="F3" s="2"/>
      <c r="G3" s="2"/>
      <c r="H3" s="2"/>
      <c r="I3" s="3"/>
      <c r="K3" s="1" t="s">
        <v>139</v>
      </c>
      <c r="L3" s="1" t="s">
        <v>68</v>
      </c>
      <c r="M3" s="1" t="s">
        <v>155</v>
      </c>
    </row>
    <row r="6" spans="1:14" ht="20.100000000000001" customHeight="1" x14ac:dyDescent="0.2">
      <c r="A6" s="4" t="s">
        <v>0</v>
      </c>
      <c r="B6" s="4"/>
      <c r="C6" s="4"/>
      <c r="D6" s="4"/>
      <c r="E6" s="4"/>
      <c r="F6" s="4"/>
      <c r="G6" s="4"/>
      <c r="H6" s="4"/>
      <c r="I6" s="6"/>
      <c r="K6" s="14" t="s">
        <v>152</v>
      </c>
      <c r="L6" s="15">
        <f>VLOOKUP(L3,一覧!C2:E110,3,FALSE)</f>
        <v>43525</v>
      </c>
      <c r="M6" s="14"/>
      <c r="N6" s="14"/>
    </row>
    <row r="7" spans="1:14" x14ac:dyDescent="0.2">
      <c r="K7" s="14" t="s">
        <v>151</v>
      </c>
      <c r="L7" s="15">
        <f>VLOOKUP(L3,一覧!C2:F110,4,FALSE)</f>
        <v>43526</v>
      </c>
      <c r="M7" s="14"/>
      <c r="N7" s="14"/>
    </row>
    <row r="8" spans="1:14" x14ac:dyDescent="0.2">
      <c r="K8" s="14"/>
      <c r="L8" s="14"/>
      <c r="M8" s="14"/>
      <c r="N8" s="14"/>
    </row>
    <row r="9" spans="1:14" x14ac:dyDescent="0.2">
      <c r="K9" s="14"/>
      <c r="L9" s="14"/>
      <c r="M9" s="14"/>
      <c r="N9" s="14"/>
    </row>
    <row r="10" spans="1:14" ht="20.100000000000001" customHeight="1" x14ac:dyDescent="0.2">
      <c r="A10" s="4" t="s">
        <v>1</v>
      </c>
      <c r="B10" s="4"/>
      <c r="C10" s="4"/>
      <c r="D10" s="4"/>
      <c r="E10" s="4"/>
      <c r="F10" s="4"/>
      <c r="G10" s="4"/>
      <c r="H10" s="4"/>
      <c r="I10" s="6"/>
    </row>
    <row r="12" spans="1:14" x14ac:dyDescent="0.2">
      <c r="L12" s="12"/>
    </row>
    <row r="14" spans="1:14" ht="20.100000000000001" customHeight="1" x14ac:dyDescent="0.2">
      <c r="A14" s="13" t="str">
        <f>CONCATENATE("　",TEXT(L7,"ggge年m月d日"),"付けで、",L3,"土地区画整理事業施行の結果、")</f>
        <v>　平成31年3月2日付けで、豊間震災復興土地区画整理事業施行の結果、</v>
      </c>
      <c r="B14" s="13"/>
      <c r="C14" s="13"/>
      <c r="D14" s="13"/>
      <c r="E14" s="13"/>
      <c r="F14" s="13"/>
      <c r="G14" s="13"/>
      <c r="H14" s="13"/>
    </row>
    <row r="15" spans="1:14" ht="20.100000000000001" customHeight="1" x14ac:dyDescent="0.2">
      <c r="A15" s="1" t="s">
        <v>9</v>
      </c>
    </row>
    <row r="19" spans="1:9" x14ac:dyDescent="0.2">
      <c r="E19" s="1" t="s">
        <v>15</v>
      </c>
    </row>
    <row r="23" spans="1:9" x14ac:dyDescent="0.2">
      <c r="A23" s="1" t="s">
        <v>154</v>
      </c>
      <c r="E23" s="1" t="s">
        <v>10</v>
      </c>
    </row>
    <row r="26" spans="1:9" x14ac:dyDescent="0.2">
      <c r="C26" s="1" t="s">
        <v>2</v>
      </c>
    </row>
    <row r="28" spans="1:9" ht="20.100000000000001" customHeight="1" x14ac:dyDescent="0.2">
      <c r="D28" s="4" t="s">
        <v>3</v>
      </c>
      <c r="E28" s="4"/>
      <c r="F28" s="4"/>
      <c r="G28" s="4"/>
      <c r="H28" s="4"/>
      <c r="I28" s="6"/>
    </row>
    <row r="29" spans="1:9" ht="20.100000000000001" customHeight="1" x14ac:dyDescent="0.2"/>
    <row r="30" spans="1:9" ht="20.100000000000001" customHeight="1" x14ac:dyDescent="0.2">
      <c r="D30" s="4" t="s">
        <v>4</v>
      </c>
      <c r="E30" s="4"/>
      <c r="F30" s="4"/>
      <c r="G30" s="4"/>
      <c r="H30" s="5"/>
    </row>
    <row r="38" spans="1:4" x14ac:dyDescent="0.2">
      <c r="B38" s="1" t="s">
        <v>5</v>
      </c>
    </row>
    <row r="41" spans="1:4" x14ac:dyDescent="0.2">
      <c r="A41" s="17" t="s">
        <v>16</v>
      </c>
      <c r="B41" s="17"/>
      <c r="C41" s="17"/>
      <c r="D41" s="17"/>
    </row>
    <row r="44" spans="1:4" x14ac:dyDescent="0.2">
      <c r="B44" s="1" t="s">
        <v>6</v>
      </c>
      <c r="D44" s="1" t="s">
        <v>154</v>
      </c>
    </row>
  </sheetData>
  <mergeCells count="2">
    <mergeCell ref="A1:H1"/>
    <mergeCell ref="A41:D41"/>
  </mergeCells>
  <phoneticPr fontId="1"/>
  <dataValidations count="2">
    <dataValidation type="list" allowBlank="1" showInputMessage="1" showErrorMessage="1" sqref="L2">
      <formula1>地区</formula1>
    </dataValidation>
    <dataValidation type="list" allowBlank="1" showInputMessage="1" showErrorMessage="1" sqref="L3">
      <formula1>INDIRECT($L$2)</formula1>
    </dataValidation>
  </dataValidations>
  <pageMargins left="1.19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4"/>
  <sheetViews>
    <sheetView topLeftCell="A22" zoomScaleNormal="100" workbookViewId="0">
      <selection activeCell="J34" sqref="J34"/>
    </sheetView>
  </sheetViews>
  <sheetFormatPr defaultColWidth="9" defaultRowHeight="14.4" x14ac:dyDescent="0.2"/>
  <cols>
    <col min="1" max="16384" width="9" style="1"/>
  </cols>
  <sheetData>
    <row r="1" spans="1:9" ht="28.2" x14ac:dyDescent="0.2">
      <c r="A1" s="16" t="s">
        <v>7</v>
      </c>
      <c r="B1" s="16"/>
      <c r="C1" s="16"/>
      <c r="D1" s="16"/>
      <c r="E1" s="16"/>
      <c r="F1" s="16"/>
      <c r="G1" s="16"/>
      <c r="H1" s="16"/>
      <c r="I1" s="3"/>
    </row>
    <row r="2" spans="1:9" ht="28.2" x14ac:dyDescent="0.2">
      <c r="A2" s="2"/>
      <c r="B2" s="2"/>
      <c r="C2" s="2"/>
      <c r="D2" s="2"/>
      <c r="E2" s="2"/>
      <c r="F2" s="2"/>
      <c r="G2" s="2"/>
      <c r="H2" s="2"/>
      <c r="I2" s="3"/>
    </row>
    <row r="3" spans="1:9" ht="28.2" x14ac:dyDescent="0.2">
      <c r="A3" s="2"/>
      <c r="B3" s="2"/>
      <c r="C3" s="2"/>
      <c r="D3" s="2"/>
      <c r="E3" s="2"/>
      <c r="F3" s="2"/>
      <c r="G3" s="2"/>
      <c r="H3" s="2"/>
      <c r="I3" s="3"/>
    </row>
    <row r="6" spans="1:9" ht="20.100000000000001" customHeight="1" x14ac:dyDescent="0.2">
      <c r="A6" s="4" t="s">
        <v>0</v>
      </c>
      <c r="B6" s="7" t="s">
        <v>12</v>
      </c>
      <c r="C6" s="4"/>
      <c r="D6" s="4"/>
      <c r="E6" s="4"/>
      <c r="F6" s="4"/>
      <c r="G6" s="4"/>
      <c r="H6" s="4"/>
      <c r="I6" s="6"/>
    </row>
    <row r="10" spans="1:9" ht="20.100000000000001" customHeight="1" x14ac:dyDescent="0.2">
      <c r="A10" s="4" t="s">
        <v>1</v>
      </c>
      <c r="B10" s="7" t="s">
        <v>13</v>
      </c>
      <c r="C10" s="4"/>
      <c r="D10" s="4"/>
      <c r="E10" s="4"/>
      <c r="F10" s="4"/>
      <c r="G10" s="4"/>
      <c r="H10" s="4"/>
      <c r="I10" s="6"/>
    </row>
    <row r="14" spans="1:9" ht="20.100000000000001" customHeight="1" x14ac:dyDescent="0.2">
      <c r="A14" s="1" t="s">
        <v>8</v>
      </c>
    </row>
    <row r="15" spans="1:9" ht="20.100000000000001" customHeight="1" x14ac:dyDescent="0.2">
      <c r="A15" s="1" t="s">
        <v>9</v>
      </c>
    </row>
    <row r="19" spans="1:9" x14ac:dyDescent="0.2">
      <c r="E19" s="1" t="s">
        <v>15</v>
      </c>
    </row>
    <row r="23" spans="1:9" x14ac:dyDescent="0.2">
      <c r="A23" s="1" t="s">
        <v>154</v>
      </c>
      <c r="E23" s="1" t="s">
        <v>10</v>
      </c>
    </row>
    <row r="26" spans="1:9" x14ac:dyDescent="0.2">
      <c r="C26" s="1" t="s">
        <v>2</v>
      </c>
    </row>
    <row r="28" spans="1:9" ht="20.100000000000001" customHeight="1" x14ac:dyDescent="0.2">
      <c r="D28" s="4" t="s">
        <v>3</v>
      </c>
      <c r="E28" s="7" t="s">
        <v>13</v>
      </c>
      <c r="F28" s="7"/>
      <c r="G28" s="7"/>
      <c r="H28" s="7"/>
      <c r="I28" s="6"/>
    </row>
    <row r="29" spans="1:9" ht="20.100000000000001" customHeight="1" x14ac:dyDescent="0.2">
      <c r="E29" s="8"/>
      <c r="F29" s="8"/>
      <c r="G29" s="8"/>
      <c r="H29" s="8"/>
    </row>
    <row r="30" spans="1:9" ht="20.100000000000001" customHeight="1" x14ac:dyDescent="0.2">
      <c r="D30" s="4" t="s">
        <v>4</v>
      </c>
      <c r="E30" s="7" t="s">
        <v>14</v>
      </c>
      <c r="F30" s="7"/>
      <c r="G30" s="7"/>
      <c r="H30" s="9"/>
    </row>
    <row r="38" spans="1:4" x14ac:dyDescent="0.2">
      <c r="B38" s="1" t="s">
        <v>5</v>
      </c>
    </row>
    <row r="41" spans="1:4" x14ac:dyDescent="0.2">
      <c r="A41" s="17" t="s">
        <v>16</v>
      </c>
      <c r="B41" s="17"/>
      <c r="C41" s="17"/>
      <c r="D41" s="17"/>
    </row>
    <row r="44" spans="1:4" x14ac:dyDescent="0.2">
      <c r="B44" s="1" t="s">
        <v>11</v>
      </c>
      <c r="D44" s="1" t="s">
        <v>154</v>
      </c>
    </row>
  </sheetData>
  <mergeCells count="2">
    <mergeCell ref="A1:H1"/>
    <mergeCell ref="A41:D41"/>
  </mergeCells>
  <phoneticPr fontId="1"/>
  <pageMargins left="1.19" right="0.75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E110"/>
  <sheetViews>
    <sheetView workbookViewId="0">
      <selection activeCell="H100" sqref="H100"/>
    </sheetView>
  </sheetViews>
  <sheetFormatPr defaultRowHeight="13.2" x14ac:dyDescent="0.2"/>
  <cols>
    <col min="3" max="3" width="26.21875" bestFit="1" customWidth="1"/>
    <col min="4" max="4" width="7.109375" bestFit="1" customWidth="1"/>
    <col min="5" max="5" width="10.88671875" style="11" bestFit="1" customWidth="1"/>
  </cols>
  <sheetData>
    <row r="1" spans="1:5" x14ac:dyDescent="0.2">
      <c r="A1" t="s">
        <v>122</v>
      </c>
      <c r="B1" t="s">
        <v>121</v>
      </c>
      <c r="C1" t="s">
        <v>123</v>
      </c>
      <c r="D1" t="s">
        <v>126</v>
      </c>
      <c r="E1" s="11" t="s">
        <v>124</v>
      </c>
    </row>
    <row r="2" spans="1:5" x14ac:dyDescent="0.2">
      <c r="A2" t="s">
        <v>33</v>
      </c>
      <c r="B2">
        <v>1</v>
      </c>
      <c r="C2" t="s">
        <v>32</v>
      </c>
      <c r="D2" t="s">
        <v>127</v>
      </c>
      <c r="E2" s="11">
        <v>20177</v>
      </c>
    </row>
    <row r="3" spans="1:5" x14ac:dyDescent="0.2">
      <c r="A3" t="s">
        <v>35</v>
      </c>
      <c r="B3">
        <v>4</v>
      </c>
      <c r="C3" t="s">
        <v>37</v>
      </c>
      <c r="D3" t="s">
        <v>127</v>
      </c>
      <c r="E3" s="11">
        <v>21307</v>
      </c>
    </row>
    <row r="4" spans="1:5" x14ac:dyDescent="0.2">
      <c r="A4" t="s">
        <v>35</v>
      </c>
      <c r="B4">
        <v>8</v>
      </c>
      <c r="C4" t="s">
        <v>41</v>
      </c>
      <c r="D4" t="s">
        <v>127</v>
      </c>
      <c r="E4" s="11">
        <v>23333</v>
      </c>
    </row>
    <row r="5" spans="1:5" x14ac:dyDescent="0.2">
      <c r="A5" t="s">
        <v>35</v>
      </c>
      <c r="B5">
        <v>12</v>
      </c>
      <c r="C5" t="s">
        <v>46</v>
      </c>
      <c r="D5" t="s">
        <v>127</v>
      </c>
      <c r="E5" s="11">
        <v>23335</v>
      </c>
    </row>
    <row r="6" spans="1:5" x14ac:dyDescent="0.2">
      <c r="A6" t="s">
        <v>35</v>
      </c>
      <c r="B6">
        <v>15</v>
      </c>
      <c r="C6" t="s">
        <v>49</v>
      </c>
      <c r="D6" t="s">
        <v>127</v>
      </c>
      <c r="E6" s="11">
        <v>27775</v>
      </c>
    </row>
    <row r="7" spans="1:5" x14ac:dyDescent="0.2">
      <c r="A7" t="s">
        <v>35</v>
      </c>
      <c r="B7">
        <v>17</v>
      </c>
      <c r="C7" t="s">
        <v>51</v>
      </c>
      <c r="D7" t="s">
        <v>127</v>
      </c>
      <c r="E7" s="11">
        <v>29042</v>
      </c>
    </row>
    <row r="8" spans="1:5" x14ac:dyDescent="0.2">
      <c r="A8" t="s">
        <v>35</v>
      </c>
      <c r="B8">
        <v>19</v>
      </c>
      <c r="C8" t="s">
        <v>53</v>
      </c>
      <c r="D8" t="s">
        <v>127</v>
      </c>
      <c r="E8" s="11">
        <v>26277</v>
      </c>
    </row>
    <row r="9" spans="1:5" x14ac:dyDescent="0.2">
      <c r="A9" t="s">
        <v>35</v>
      </c>
      <c r="B9">
        <v>21</v>
      </c>
      <c r="C9" t="s">
        <v>55</v>
      </c>
      <c r="D9" t="s">
        <v>127</v>
      </c>
      <c r="E9" s="11">
        <v>27678</v>
      </c>
    </row>
    <row r="10" spans="1:5" x14ac:dyDescent="0.2">
      <c r="A10" t="s">
        <v>35</v>
      </c>
      <c r="B10">
        <v>22</v>
      </c>
      <c r="C10" t="s">
        <v>56</v>
      </c>
      <c r="D10" t="s">
        <v>127</v>
      </c>
      <c r="E10" s="11">
        <v>28444</v>
      </c>
    </row>
    <row r="11" spans="1:5" x14ac:dyDescent="0.2">
      <c r="A11" t="s">
        <v>35</v>
      </c>
      <c r="B11">
        <v>23</v>
      </c>
      <c r="C11" t="s">
        <v>57</v>
      </c>
      <c r="D11" t="s">
        <v>127</v>
      </c>
      <c r="E11" s="11">
        <v>30799</v>
      </c>
    </row>
    <row r="12" spans="1:5" x14ac:dyDescent="0.2">
      <c r="A12" t="s">
        <v>35</v>
      </c>
      <c r="B12">
        <v>27</v>
      </c>
      <c r="C12" t="s">
        <v>61</v>
      </c>
      <c r="D12" t="s">
        <v>127</v>
      </c>
      <c r="E12" s="11">
        <v>43154</v>
      </c>
    </row>
    <row r="13" spans="1:5" x14ac:dyDescent="0.2">
      <c r="A13" t="s">
        <v>35</v>
      </c>
      <c r="B13">
        <v>28</v>
      </c>
      <c r="C13" t="s">
        <v>62</v>
      </c>
      <c r="D13" t="s">
        <v>127</v>
      </c>
      <c r="E13" s="11">
        <v>35125</v>
      </c>
    </row>
    <row r="14" spans="1:5" x14ac:dyDescent="0.2">
      <c r="A14" t="s">
        <v>35</v>
      </c>
      <c r="B14">
        <v>29</v>
      </c>
      <c r="C14" t="s">
        <v>63</v>
      </c>
      <c r="D14" t="s">
        <v>127</v>
      </c>
      <c r="E14" s="11">
        <v>36224</v>
      </c>
    </row>
    <row r="15" spans="1:5" x14ac:dyDescent="0.2">
      <c r="A15" t="s">
        <v>35</v>
      </c>
      <c r="B15">
        <v>35</v>
      </c>
      <c r="C15" t="s">
        <v>67</v>
      </c>
      <c r="D15" t="s">
        <v>127</v>
      </c>
      <c r="E15" s="11">
        <v>43154</v>
      </c>
    </row>
    <row r="16" spans="1:5" x14ac:dyDescent="0.2">
      <c r="A16" t="s">
        <v>35</v>
      </c>
      <c r="B16">
        <v>37</v>
      </c>
      <c r="C16" t="s">
        <v>68</v>
      </c>
      <c r="D16" t="s">
        <v>127</v>
      </c>
      <c r="E16" s="11">
        <v>43525</v>
      </c>
    </row>
    <row r="17" spans="1:5" x14ac:dyDescent="0.2">
      <c r="A17" t="s">
        <v>70</v>
      </c>
      <c r="B17">
        <v>3</v>
      </c>
      <c r="C17" t="s">
        <v>72</v>
      </c>
      <c r="D17" t="s">
        <v>127</v>
      </c>
      <c r="E17" s="11">
        <v>26984</v>
      </c>
    </row>
    <row r="18" spans="1:5" x14ac:dyDescent="0.2">
      <c r="A18" t="s">
        <v>70</v>
      </c>
      <c r="B18">
        <v>6</v>
      </c>
      <c r="C18" t="s">
        <v>75</v>
      </c>
      <c r="D18" t="s">
        <v>127</v>
      </c>
      <c r="E18" s="11">
        <v>27835</v>
      </c>
    </row>
    <row r="19" spans="1:5" x14ac:dyDescent="0.2">
      <c r="A19" t="s">
        <v>70</v>
      </c>
      <c r="B19">
        <v>8</v>
      </c>
      <c r="C19" t="s">
        <v>77</v>
      </c>
      <c r="D19" t="s">
        <v>127</v>
      </c>
      <c r="E19" s="11">
        <v>28713</v>
      </c>
    </row>
    <row r="20" spans="1:5" x14ac:dyDescent="0.2">
      <c r="A20" t="s">
        <v>70</v>
      </c>
      <c r="B20">
        <v>10</v>
      </c>
      <c r="C20" t="s">
        <v>79</v>
      </c>
      <c r="D20" t="s">
        <v>127</v>
      </c>
      <c r="E20" s="11">
        <v>28972</v>
      </c>
    </row>
    <row r="21" spans="1:5" x14ac:dyDescent="0.2">
      <c r="A21" t="s">
        <v>70</v>
      </c>
      <c r="B21">
        <v>16</v>
      </c>
      <c r="C21" t="s">
        <v>85</v>
      </c>
      <c r="D21" t="s">
        <v>127</v>
      </c>
      <c r="E21" s="11">
        <v>30729</v>
      </c>
    </row>
    <row r="22" spans="1:5" x14ac:dyDescent="0.2">
      <c r="A22" t="s">
        <v>70</v>
      </c>
      <c r="B22">
        <v>21</v>
      </c>
      <c r="C22" t="s">
        <v>90</v>
      </c>
      <c r="D22" t="s">
        <v>127</v>
      </c>
      <c r="E22" s="11">
        <v>32413</v>
      </c>
    </row>
    <row r="23" spans="1:5" x14ac:dyDescent="0.2">
      <c r="A23" t="s">
        <v>70</v>
      </c>
      <c r="B23">
        <v>22</v>
      </c>
      <c r="C23" t="s">
        <v>91</v>
      </c>
      <c r="D23" t="s">
        <v>127</v>
      </c>
      <c r="E23" s="11">
        <v>33470</v>
      </c>
    </row>
    <row r="24" spans="1:5" x14ac:dyDescent="0.2">
      <c r="A24" t="s">
        <v>70</v>
      </c>
      <c r="B24">
        <v>23</v>
      </c>
      <c r="C24" t="s">
        <v>92</v>
      </c>
      <c r="D24" t="s">
        <v>127</v>
      </c>
      <c r="E24" s="11">
        <v>32108</v>
      </c>
    </row>
    <row r="25" spans="1:5" x14ac:dyDescent="0.2">
      <c r="A25" t="s">
        <v>100</v>
      </c>
      <c r="B25">
        <v>1</v>
      </c>
      <c r="C25" t="s">
        <v>99</v>
      </c>
      <c r="D25" t="s">
        <v>127</v>
      </c>
      <c r="E25" s="11">
        <v>29329</v>
      </c>
    </row>
    <row r="26" spans="1:5" x14ac:dyDescent="0.2">
      <c r="A26" t="s">
        <v>100</v>
      </c>
      <c r="B26">
        <v>2</v>
      </c>
      <c r="C26" t="s">
        <v>140</v>
      </c>
      <c r="D26" t="s">
        <v>127</v>
      </c>
      <c r="E26" s="11">
        <v>30596</v>
      </c>
    </row>
    <row r="27" spans="1:5" x14ac:dyDescent="0.2">
      <c r="A27" t="s">
        <v>100</v>
      </c>
      <c r="B27">
        <v>3</v>
      </c>
      <c r="C27" t="s">
        <v>22</v>
      </c>
      <c r="D27" t="s">
        <v>127</v>
      </c>
      <c r="E27" s="11">
        <v>31679</v>
      </c>
    </row>
    <row r="28" spans="1:5" x14ac:dyDescent="0.2">
      <c r="A28" t="s">
        <v>100</v>
      </c>
      <c r="B28">
        <v>4</v>
      </c>
      <c r="C28" t="s">
        <v>23</v>
      </c>
      <c r="D28" t="s">
        <v>127</v>
      </c>
      <c r="E28" s="11">
        <v>35815</v>
      </c>
    </row>
    <row r="29" spans="1:5" x14ac:dyDescent="0.2">
      <c r="A29" t="s">
        <v>100</v>
      </c>
      <c r="B29">
        <v>5</v>
      </c>
      <c r="C29" t="s">
        <v>24</v>
      </c>
      <c r="D29" t="s">
        <v>127</v>
      </c>
      <c r="E29" s="11">
        <v>32798</v>
      </c>
    </row>
    <row r="30" spans="1:5" x14ac:dyDescent="0.2">
      <c r="A30" t="s">
        <v>100</v>
      </c>
      <c r="B30">
        <v>6</v>
      </c>
      <c r="C30" t="s">
        <v>25</v>
      </c>
      <c r="D30" t="s">
        <v>127</v>
      </c>
      <c r="E30" s="11">
        <v>32892</v>
      </c>
    </row>
    <row r="31" spans="1:5" x14ac:dyDescent="0.2">
      <c r="A31" t="s">
        <v>100</v>
      </c>
      <c r="B31">
        <v>7</v>
      </c>
      <c r="C31" t="s">
        <v>26</v>
      </c>
      <c r="D31" t="s">
        <v>127</v>
      </c>
      <c r="E31" s="11">
        <v>33263</v>
      </c>
    </row>
    <row r="32" spans="1:5" x14ac:dyDescent="0.2">
      <c r="A32" t="s">
        <v>100</v>
      </c>
      <c r="B32">
        <v>8</v>
      </c>
      <c r="C32" t="s">
        <v>27</v>
      </c>
      <c r="D32" t="s">
        <v>127</v>
      </c>
      <c r="E32" s="11">
        <v>33998</v>
      </c>
    </row>
    <row r="33" spans="1:5" x14ac:dyDescent="0.2">
      <c r="A33" t="s">
        <v>100</v>
      </c>
      <c r="B33">
        <v>9</v>
      </c>
      <c r="C33" t="s">
        <v>28</v>
      </c>
      <c r="D33" t="s">
        <v>127</v>
      </c>
      <c r="E33" s="11">
        <v>33578</v>
      </c>
    </row>
    <row r="34" spans="1:5" x14ac:dyDescent="0.2">
      <c r="A34" t="s">
        <v>100</v>
      </c>
      <c r="B34">
        <v>10</v>
      </c>
      <c r="C34" t="s">
        <v>29</v>
      </c>
      <c r="D34" t="s">
        <v>127</v>
      </c>
      <c r="E34" s="11">
        <v>33879</v>
      </c>
    </row>
    <row r="35" spans="1:5" x14ac:dyDescent="0.2">
      <c r="A35" t="s">
        <v>100</v>
      </c>
      <c r="B35">
        <v>11</v>
      </c>
      <c r="C35" t="s">
        <v>30</v>
      </c>
      <c r="D35" t="s">
        <v>127</v>
      </c>
      <c r="E35" s="11">
        <v>34289</v>
      </c>
    </row>
    <row r="36" spans="1:5" x14ac:dyDescent="0.2">
      <c r="A36" t="s">
        <v>100</v>
      </c>
      <c r="B36">
        <v>12</v>
      </c>
      <c r="C36" t="s">
        <v>31</v>
      </c>
      <c r="D36" t="s">
        <v>127</v>
      </c>
      <c r="E36" s="11">
        <v>34289</v>
      </c>
    </row>
    <row r="37" spans="1:5" x14ac:dyDescent="0.2">
      <c r="A37" t="s">
        <v>100</v>
      </c>
      <c r="B37">
        <v>13</v>
      </c>
      <c r="C37" t="s">
        <v>141</v>
      </c>
      <c r="D37" t="s">
        <v>127</v>
      </c>
      <c r="E37" s="11">
        <v>34404</v>
      </c>
    </row>
    <row r="38" spans="1:5" x14ac:dyDescent="0.2">
      <c r="A38" t="s">
        <v>100</v>
      </c>
      <c r="B38">
        <v>14</v>
      </c>
      <c r="C38" t="s">
        <v>101</v>
      </c>
      <c r="D38" t="s">
        <v>127</v>
      </c>
      <c r="E38" s="11">
        <v>34730</v>
      </c>
    </row>
    <row r="39" spans="1:5" x14ac:dyDescent="0.2">
      <c r="A39" t="s">
        <v>100</v>
      </c>
      <c r="B39">
        <v>15</v>
      </c>
      <c r="C39" t="s">
        <v>102</v>
      </c>
      <c r="D39" t="s">
        <v>127</v>
      </c>
      <c r="E39" s="11">
        <v>34891</v>
      </c>
    </row>
    <row r="40" spans="1:5" x14ac:dyDescent="0.2">
      <c r="A40" t="s">
        <v>100</v>
      </c>
      <c r="B40">
        <v>16</v>
      </c>
      <c r="C40" t="s">
        <v>103</v>
      </c>
      <c r="D40" t="s">
        <v>127</v>
      </c>
      <c r="E40" s="11">
        <v>35202</v>
      </c>
    </row>
    <row r="41" spans="1:5" x14ac:dyDescent="0.2">
      <c r="A41" t="s">
        <v>100</v>
      </c>
      <c r="B41">
        <v>17</v>
      </c>
      <c r="C41" t="s">
        <v>104</v>
      </c>
      <c r="D41" t="s">
        <v>127</v>
      </c>
      <c r="E41" s="11">
        <v>35500</v>
      </c>
    </row>
    <row r="42" spans="1:5" x14ac:dyDescent="0.2">
      <c r="A42" t="s">
        <v>100</v>
      </c>
      <c r="B42">
        <v>18</v>
      </c>
      <c r="C42" t="s">
        <v>105</v>
      </c>
      <c r="D42" t="s">
        <v>127</v>
      </c>
      <c r="E42" s="11">
        <v>35661</v>
      </c>
    </row>
    <row r="43" spans="1:5" x14ac:dyDescent="0.2">
      <c r="A43" t="s">
        <v>100</v>
      </c>
      <c r="B43">
        <v>19</v>
      </c>
      <c r="C43" t="s">
        <v>106</v>
      </c>
      <c r="D43" t="s">
        <v>127</v>
      </c>
      <c r="E43" s="11">
        <v>35815</v>
      </c>
    </row>
    <row r="44" spans="1:5" x14ac:dyDescent="0.2">
      <c r="A44" t="s">
        <v>100</v>
      </c>
      <c r="B44">
        <v>20</v>
      </c>
      <c r="C44" t="s">
        <v>107</v>
      </c>
      <c r="D44" t="s">
        <v>127</v>
      </c>
      <c r="E44" s="11">
        <v>36179</v>
      </c>
    </row>
    <row r="45" spans="1:5" x14ac:dyDescent="0.2">
      <c r="A45" t="s">
        <v>100</v>
      </c>
      <c r="B45">
        <v>21</v>
      </c>
      <c r="C45" t="s">
        <v>108</v>
      </c>
      <c r="D45" t="s">
        <v>127</v>
      </c>
      <c r="E45" s="11">
        <v>36179</v>
      </c>
    </row>
    <row r="46" spans="1:5" x14ac:dyDescent="0.2">
      <c r="A46" t="s">
        <v>100</v>
      </c>
      <c r="B46">
        <v>22</v>
      </c>
      <c r="C46" t="s">
        <v>109</v>
      </c>
      <c r="D46" t="s">
        <v>127</v>
      </c>
      <c r="E46" s="11">
        <v>36532</v>
      </c>
    </row>
    <row r="47" spans="1:5" x14ac:dyDescent="0.2">
      <c r="A47" t="s">
        <v>100</v>
      </c>
      <c r="B47">
        <v>23</v>
      </c>
      <c r="C47" t="s">
        <v>110</v>
      </c>
      <c r="D47" t="s">
        <v>127</v>
      </c>
      <c r="E47" s="11">
        <v>36532</v>
      </c>
    </row>
    <row r="48" spans="1:5" x14ac:dyDescent="0.2">
      <c r="A48" t="s">
        <v>100</v>
      </c>
      <c r="B48">
        <v>24</v>
      </c>
      <c r="C48" t="s">
        <v>111</v>
      </c>
      <c r="D48" t="s">
        <v>127</v>
      </c>
      <c r="E48" s="11">
        <v>36515</v>
      </c>
    </row>
    <row r="49" spans="1:5" x14ac:dyDescent="0.2">
      <c r="A49" t="s">
        <v>100</v>
      </c>
      <c r="B49">
        <v>25</v>
      </c>
      <c r="C49" t="s">
        <v>112</v>
      </c>
      <c r="D49" t="s">
        <v>127</v>
      </c>
      <c r="E49" s="11">
        <v>37755</v>
      </c>
    </row>
    <row r="50" spans="1:5" x14ac:dyDescent="0.2">
      <c r="A50" t="s">
        <v>100</v>
      </c>
      <c r="B50">
        <v>26</v>
      </c>
      <c r="C50" t="s">
        <v>113</v>
      </c>
      <c r="D50" t="s">
        <v>127</v>
      </c>
      <c r="E50" s="11">
        <v>36937</v>
      </c>
    </row>
    <row r="51" spans="1:5" x14ac:dyDescent="0.2">
      <c r="A51" t="s">
        <v>100</v>
      </c>
      <c r="B51">
        <v>27</v>
      </c>
      <c r="C51" t="s">
        <v>114</v>
      </c>
      <c r="D51" t="s">
        <v>127</v>
      </c>
      <c r="E51" s="11">
        <v>36973</v>
      </c>
    </row>
    <row r="52" spans="1:5" x14ac:dyDescent="0.2">
      <c r="A52" t="s">
        <v>100</v>
      </c>
      <c r="B52">
        <v>28</v>
      </c>
      <c r="C52" t="s">
        <v>115</v>
      </c>
      <c r="D52" t="s">
        <v>127</v>
      </c>
      <c r="E52" s="11">
        <v>37411</v>
      </c>
    </row>
    <row r="53" spans="1:5" x14ac:dyDescent="0.2">
      <c r="A53" t="s">
        <v>100</v>
      </c>
      <c r="B53">
        <v>29</v>
      </c>
      <c r="C53" t="s">
        <v>116</v>
      </c>
      <c r="D53" t="s">
        <v>127</v>
      </c>
      <c r="E53" s="11">
        <v>38051</v>
      </c>
    </row>
    <row r="54" spans="1:5" x14ac:dyDescent="0.2">
      <c r="A54" t="s">
        <v>100</v>
      </c>
      <c r="B54">
        <v>30</v>
      </c>
      <c r="C54" t="s">
        <v>117</v>
      </c>
      <c r="D54" t="s">
        <v>127</v>
      </c>
      <c r="E54" s="11">
        <v>38390</v>
      </c>
    </row>
    <row r="55" spans="1:5" x14ac:dyDescent="0.2">
      <c r="A55" t="s">
        <v>100</v>
      </c>
      <c r="B55">
        <v>31</v>
      </c>
      <c r="C55" t="s">
        <v>118</v>
      </c>
      <c r="D55" t="s">
        <v>127</v>
      </c>
      <c r="E55" s="11">
        <v>39057</v>
      </c>
    </row>
    <row r="56" spans="1:5" x14ac:dyDescent="0.2">
      <c r="A56" t="s">
        <v>100</v>
      </c>
      <c r="B56">
        <v>32</v>
      </c>
      <c r="C56" t="s">
        <v>142</v>
      </c>
      <c r="D56" t="s">
        <v>127</v>
      </c>
      <c r="E56" s="11">
        <v>38754</v>
      </c>
    </row>
    <row r="57" spans="1:5" x14ac:dyDescent="0.2">
      <c r="A57" t="s">
        <v>100</v>
      </c>
      <c r="B57">
        <v>33</v>
      </c>
      <c r="C57" t="s">
        <v>119</v>
      </c>
      <c r="D57" t="s">
        <v>127</v>
      </c>
      <c r="E57" s="11">
        <v>39120</v>
      </c>
    </row>
    <row r="58" spans="1:5" x14ac:dyDescent="0.2">
      <c r="A58" t="s">
        <v>100</v>
      </c>
      <c r="B58">
        <v>34</v>
      </c>
      <c r="C58" t="s">
        <v>120</v>
      </c>
      <c r="D58" t="s">
        <v>127</v>
      </c>
      <c r="E58" s="11">
        <v>39064</v>
      </c>
    </row>
    <row r="59" spans="1:5" x14ac:dyDescent="0.2">
      <c r="A59" t="s">
        <v>100</v>
      </c>
      <c r="B59">
        <v>35</v>
      </c>
      <c r="C59" t="s">
        <v>143</v>
      </c>
      <c r="D59" t="s">
        <v>127</v>
      </c>
      <c r="E59" s="11">
        <v>39211</v>
      </c>
    </row>
    <row r="60" spans="1:5" x14ac:dyDescent="0.2">
      <c r="A60" t="s">
        <v>100</v>
      </c>
      <c r="B60">
        <v>36</v>
      </c>
      <c r="C60" t="s">
        <v>144</v>
      </c>
      <c r="D60" t="s">
        <v>127</v>
      </c>
      <c r="E60" s="11">
        <v>39535</v>
      </c>
    </row>
    <row r="61" spans="1:5" x14ac:dyDescent="0.2">
      <c r="A61" t="s">
        <v>100</v>
      </c>
      <c r="B61">
        <v>37</v>
      </c>
      <c r="C61" t="s">
        <v>145</v>
      </c>
      <c r="D61" t="s">
        <v>127</v>
      </c>
      <c r="E61" s="11">
        <v>39535</v>
      </c>
    </row>
    <row r="62" spans="1:5" x14ac:dyDescent="0.2">
      <c r="A62" t="s">
        <v>100</v>
      </c>
      <c r="B62">
        <v>38</v>
      </c>
      <c r="C62" t="s">
        <v>146</v>
      </c>
      <c r="D62" t="s">
        <v>127</v>
      </c>
      <c r="E62" s="11">
        <v>39569</v>
      </c>
    </row>
    <row r="63" spans="1:5" x14ac:dyDescent="0.2">
      <c r="A63" t="s">
        <v>100</v>
      </c>
      <c r="B63">
        <v>39</v>
      </c>
      <c r="C63" t="s">
        <v>147</v>
      </c>
      <c r="D63" t="s">
        <v>127</v>
      </c>
      <c r="E63" s="11">
        <v>40212</v>
      </c>
    </row>
    <row r="64" spans="1:5" x14ac:dyDescent="0.2">
      <c r="A64" t="s">
        <v>100</v>
      </c>
      <c r="B64">
        <v>40</v>
      </c>
      <c r="C64" t="s">
        <v>148</v>
      </c>
      <c r="D64" t="s">
        <v>127</v>
      </c>
      <c r="E64" s="11">
        <v>40206</v>
      </c>
    </row>
    <row r="65" spans="1:5" x14ac:dyDescent="0.2">
      <c r="A65" t="s">
        <v>100</v>
      </c>
      <c r="B65">
        <v>41</v>
      </c>
      <c r="C65" t="s">
        <v>149</v>
      </c>
      <c r="D65" t="s">
        <v>127</v>
      </c>
      <c r="E65" s="11">
        <v>40206</v>
      </c>
    </row>
    <row r="66" spans="1:5" x14ac:dyDescent="0.2">
      <c r="A66" t="s">
        <v>100</v>
      </c>
      <c r="B66">
        <v>42</v>
      </c>
      <c r="C66" t="s">
        <v>150</v>
      </c>
      <c r="D66" t="s">
        <v>127</v>
      </c>
      <c r="E66" s="11">
        <v>40212</v>
      </c>
    </row>
    <row r="67" spans="1:5" x14ac:dyDescent="0.2">
      <c r="A67" t="s">
        <v>35</v>
      </c>
      <c r="B67">
        <v>5</v>
      </c>
      <c r="C67" t="s">
        <v>38</v>
      </c>
      <c r="D67" t="s">
        <v>129</v>
      </c>
      <c r="E67" s="11">
        <v>21143</v>
      </c>
    </row>
    <row r="68" spans="1:5" x14ac:dyDescent="0.2">
      <c r="A68" t="s">
        <v>43</v>
      </c>
      <c r="B68">
        <v>9</v>
      </c>
      <c r="C68" t="s">
        <v>42</v>
      </c>
      <c r="D68" t="s">
        <v>129</v>
      </c>
      <c r="E68" s="11">
        <v>26218</v>
      </c>
    </row>
    <row r="69" spans="1:5" x14ac:dyDescent="0.2">
      <c r="A69" t="s">
        <v>35</v>
      </c>
      <c r="B69">
        <v>13</v>
      </c>
      <c r="C69" t="s">
        <v>47</v>
      </c>
      <c r="D69" t="s">
        <v>129</v>
      </c>
      <c r="E69" s="11">
        <v>32063</v>
      </c>
    </row>
    <row r="70" spans="1:5" x14ac:dyDescent="0.2">
      <c r="A70" t="s">
        <v>35</v>
      </c>
      <c r="B70">
        <v>14</v>
      </c>
      <c r="C70" t="s">
        <v>48</v>
      </c>
      <c r="D70" t="s">
        <v>129</v>
      </c>
      <c r="E70" s="11">
        <v>31003</v>
      </c>
    </row>
    <row r="71" spans="1:5" x14ac:dyDescent="0.2">
      <c r="A71" t="s">
        <v>35</v>
      </c>
      <c r="B71">
        <v>25</v>
      </c>
      <c r="C71" t="s">
        <v>59</v>
      </c>
      <c r="D71" t="s">
        <v>129</v>
      </c>
      <c r="E71" s="11">
        <v>32098</v>
      </c>
    </row>
    <row r="72" spans="1:5" x14ac:dyDescent="0.2">
      <c r="A72" t="s">
        <v>35</v>
      </c>
      <c r="B72">
        <v>30</v>
      </c>
      <c r="C72" t="s">
        <v>64</v>
      </c>
      <c r="D72" t="s">
        <v>129</v>
      </c>
    </row>
    <row r="73" spans="1:5" x14ac:dyDescent="0.2">
      <c r="A73" t="s">
        <v>18</v>
      </c>
      <c r="B73">
        <v>33</v>
      </c>
      <c r="C73" t="s">
        <v>17</v>
      </c>
      <c r="D73" t="s">
        <v>129</v>
      </c>
      <c r="E73" s="11">
        <v>43434</v>
      </c>
    </row>
    <row r="74" spans="1:5" x14ac:dyDescent="0.2">
      <c r="A74" t="s">
        <v>70</v>
      </c>
      <c r="B74">
        <v>2</v>
      </c>
      <c r="C74" t="s">
        <v>71</v>
      </c>
      <c r="D74" t="s">
        <v>129</v>
      </c>
      <c r="E74" s="11">
        <v>26575</v>
      </c>
    </row>
    <row r="75" spans="1:5" x14ac:dyDescent="0.2">
      <c r="A75" t="s">
        <v>70</v>
      </c>
      <c r="B75">
        <v>5</v>
      </c>
      <c r="C75" t="s">
        <v>74</v>
      </c>
      <c r="D75" t="s">
        <v>129</v>
      </c>
      <c r="E75" s="11">
        <v>27999</v>
      </c>
    </row>
    <row r="76" spans="1:5" x14ac:dyDescent="0.2">
      <c r="A76" t="s">
        <v>70</v>
      </c>
      <c r="B76">
        <v>12</v>
      </c>
      <c r="C76" t="s">
        <v>81</v>
      </c>
      <c r="D76" t="s">
        <v>129</v>
      </c>
      <c r="E76" s="11">
        <v>30194</v>
      </c>
    </row>
    <row r="77" spans="1:5" x14ac:dyDescent="0.2">
      <c r="A77" t="s">
        <v>70</v>
      </c>
      <c r="B77">
        <v>14</v>
      </c>
      <c r="C77" t="s">
        <v>83</v>
      </c>
      <c r="D77" t="s">
        <v>129</v>
      </c>
      <c r="E77" s="11">
        <v>30327</v>
      </c>
    </row>
    <row r="78" spans="1:5" x14ac:dyDescent="0.2">
      <c r="A78" t="s">
        <v>70</v>
      </c>
      <c r="B78">
        <v>19</v>
      </c>
      <c r="C78" t="s">
        <v>88</v>
      </c>
      <c r="D78" t="s">
        <v>129</v>
      </c>
      <c r="E78" s="11">
        <v>31986</v>
      </c>
    </row>
    <row r="79" spans="1:5" x14ac:dyDescent="0.2">
      <c r="A79" t="s">
        <v>70</v>
      </c>
      <c r="B79">
        <v>20</v>
      </c>
      <c r="C79" t="s">
        <v>89</v>
      </c>
      <c r="D79" t="s">
        <v>129</v>
      </c>
      <c r="E79" s="11">
        <v>33186</v>
      </c>
    </row>
    <row r="80" spans="1:5" x14ac:dyDescent="0.2">
      <c r="A80" t="s">
        <v>70</v>
      </c>
      <c r="B80">
        <v>27</v>
      </c>
      <c r="C80" t="s">
        <v>96</v>
      </c>
      <c r="D80" t="s">
        <v>129</v>
      </c>
      <c r="E80" s="11">
        <v>39486</v>
      </c>
    </row>
    <row r="81" spans="1:5" x14ac:dyDescent="0.2">
      <c r="A81" t="s">
        <v>35</v>
      </c>
      <c r="B81">
        <v>3</v>
      </c>
      <c r="C81" t="s">
        <v>36</v>
      </c>
      <c r="D81" t="s">
        <v>128</v>
      </c>
      <c r="E81" s="11">
        <v>19534</v>
      </c>
    </row>
    <row r="82" spans="1:5" x14ac:dyDescent="0.2">
      <c r="A82" t="s">
        <v>35</v>
      </c>
      <c r="B82">
        <v>11</v>
      </c>
      <c r="C82" t="s">
        <v>45</v>
      </c>
      <c r="D82" t="s">
        <v>128</v>
      </c>
      <c r="E82" s="11">
        <v>23936</v>
      </c>
    </row>
    <row r="83" spans="1:5" x14ac:dyDescent="0.2">
      <c r="A83" t="s">
        <v>35</v>
      </c>
      <c r="B83">
        <v>20</v>
      </c>
      <c r="C83" t="s">
        <v>54</v>
      </c>
      <c r="D83" t="s">
        <v>128</v>
      </c>
      <c r="E83" s="11">
        <v>28843</v>
      </c>
    </row>
    <row r="84" spans="1:5" x14ac:dyDescent="0.2">
      <c r="A84" t="s">
        <v>35</v>
      </c>
      <c r="B84">
        <v>24</v>
      </c>
      <c r="C84" t="s">
        <v>58</v>
      </c>
      <c r="D84" t="s">
        <v>128</v>
      </c>
      <c r="E84" s="11">
        <v>29652</v>
      </c>
    </row>
    <row r="85" spans="1:5" x14ac:dyDescent="0.2">
      <c r="A85" t="s">
        <v>35</v>
      </c>
      <c r="B85">
        <v>26</v>
      </c>
      <c r="C85" t="s">
        <v>60</v>
      </c>
      <c r="D85" t="s">
        <v>128</v>
      </c>
      <c r="E85" s="11">
        <v>34740</v>
      </c>
    </row>
    <row r="86" spans="1:5" x14ac:dyDescent="0.2">
      <c r="A86" t="s">
        <v>35</v>
      </c>
      <c r="B86">
        <v>31</v>
      </c>
      <c r="C86" t="s">
        <v>65</v>
      </c>
      <c r="D86" t="s">
        <v>128</v>
      </c>
    </row>
    <row r="87" spans="1:5" x14ac:dyDescent="0.2">
      <c r="A87" t="s">
        <v>18</v>
      </c>
      <c r="B87">
        <v>36</v>
      </c>
      <c r="C87" t="s">
        <v>20</v>
      </c>
      <c r="D87" t="s">
        <v>128</v>
      </c>
      <c r="E87" s="11">
        <v>43434</v>
      </c>
    </row>
    <row r="88" spans="1:5" x14ac:dyDescent="0.2">
      <c r="A88" t="s">
        <v>18</v>
      </c>
      <c r="B88">
        <v>38</v>
      </c>
      <c r="C88" t="s">
        <v>21</v>
      </c>
      <c r="D88" t="s">
        <v>128</v>
      </c>
      <c r="E88" s="11">
        <v>43434</v>
      </c>
    </row>
    <row r="89" spans="1:5" x14ac:dyDescent="0.2">
      <c r="A89" t="s">
        <v>70</v>
      </c>
      <c r="B89">
        <v>1</v>
      </c>
      <c r="C89" t="s">
        <v>69</v>
      </c>
      <c r="D89" t="s">
        <v>128</v>
      </c>
      <c r="E89" s="11">
        <v>27663</v>
      </c>
    </row>
    <row r="90" spans="1:5" x14ac:dyDescent="0.2">
      <c r="A90" t="s">
        <v>70</v>
      </c>
      <c r="B90">
        <v>4</v>
      </c>
      <c r="C90" t="s">
        <v>73</v>
      </c>
      <c r="D90" t="s">
        <v>128</v>
      </c>
      <c r="E90" s="11">
        <v>27824</v>
      </c>
    </row>
    <row r="91" spans="1:5" x14ac:dyDescent="0.2">
      <c r="A91" t="s">
        <v>70</v>
      </c>
      <c r="B91">
        <v>7</v>
      </c>
      <c r="C91" t="s">
        <v>76</v>
      </c>
      <c r="D91" t="s">
        <v>128</v>
      </c>
      <c r="E91" s="11">
        <v>28598</v>
      </c>
    </row>
    <row r="92" spans="1:5" x14ac:dyDescent="0.2">
      <c r="A92" t="s">
        <v>70</v>
      </c>
      <c r="B92">
        <v>9</v>
      </c>
      <c r="C92" t="s">
        <v>78</v>
      </c>
      <c r="D92" t="s">
        <v>128</v>
      </c>
      <c r="E92" s="11">
        <v>29518</v>
      </c>
    </row>
    <row r="93" spans="1:5" x14ac:dyDescent="0.2">
      <c r="A93" t="s">
        <v>70</v>
      </c>
      <c r="B93">
        <v>15</v>
      </c>
      <c r="C93" t="s">
        <v>84</v>
      </c>
      <c r="D93" t="s">
        <v>128</v>
      </c>
      <c r="E93" s="11">
        <v>31625</v>
      </c>
    </row>
    <row r="94" spans="1:5" x14ac:dyDescent="0.2">
      <c r="A94" t="s">
        <v>70</v>
      </c>
      <c r="B94">
        <v>28</v>
      </c>
      <c r="C94" t="s">
        <v>97</v>
      </c>
      <c r="D94" t="s">
        <v>128</v>
      </c>
      <c r="E94" s="11">
        <v>36476</v>
      </c>
    </row>
    <row r="95" spans="1:5" x14ac:dyDescent="0.2">
      <c r="A95" t="s">
        <v>35</v>
      </c>
      <c r="B95">
        <v>7</v>
      </c>
      <c r="C95" t="s">
        <v>40</v>
      </c>
      <c r="D95" t="s">
        <v>131</v>
      </c>
      <c r="E95" s="11">
        <v>22001</v>
      </c>
    </row>
    <row r="96" spans="1:5" x14ac:dyDescent="0.2">
      <c r="A96" t="s">
        <v>70</v>
      </c>
      <c r="B96">
        <v>11</v>
      </c>
      <c r="C96" t="s">
        <v>80</v>
      </c>
      <c r="D96" t="s">
        <v>131</v>
      </c>
      <c r="E96" s="11">
        <v>29809</v>
      </c>
    </row>
    <row r="97" spans="1:5" x14ac:dyDescent="0.2">
      <c r="A97" t="s">
        <v>70</v>
      </c>
      <c r="B97">
        <v>18</v>
      </c>
      <c r="C97" t="s">
        <v>87</v>
      </c>
      <c r="D97" t="s">
        <v>131</v>
      </c>
      <c r="E97" s="11">
        <v>30635</v>
      </c>
    </row>
    <row r="98" spans="1:5" x14ac:dyDescent="0.2">
      <c r="A98" t="s">
        <v>70</v>
      </c>
      <c r="B98">
        <v>25</v>
      </c>
      <c r="C98" t="s">
        <v>94</v>
      </c>
      <c r="D98" t="s">
        <v>131</v>
      </c>
      <c r="E98" s="11">
        <v>35650</v>
      </c>
    </row>
    <row r="99" spans="1:5" x14ac:dyDescent="0.2">
      <c r="A99" t="s">
        <v>70</v>
      </c>
      <c r="B99">
        <v>26</v>
      </c>
      <c r="C99" t="s">
        <v>95</v>
      </c>
      <c r="D99" t="s">
        <v>131</v>
      </c>
      <c r="E99" s="11">
        <v>43525</v>
      </c>
    </row>
    <row r="100" spans="1:5" x14ac:dyDescent="0.2">
      <c r="A100" t="s">
        <v>70</v>
      </c>
      <c r="B100">
        <v>29</v>
      </c>
      <c r="C100" t="s">
        <v>98</v>
      </c>
      <c r="D100" t="s">
        <v>131</v>
      </c>
      <c r="E100" s="11">
        <v>38254</v>
      </c>
    </row>
    <row r="101" spans="1:5" x14ac:dyDescent="0.2">
      <c r="A101" t="s">
        <v>35</v>
      </c>
      <c r="B101">
        <v>6</v>
      </c>
      <c r="C101" t="s">
        <v>39</v>
      </c>
      <c r="D101" t="s">
        <v>130</v>
      </c>
      <c r="E101" s="11">
        <v>22003</v>
      </c>
    </row>
    <row r="102" spans="1:5" x14ac:dyDescent="0.2">
      <c r="A102" t="s">
        <v>35</v>
      </c>
      <c r="B102">
        <v>10</v>
      </c>
      <c r="C102" t="s">
        <v>44</v>
      </c>
      <c r="D102" t="s">
        <v>130</v>
      </c>
      <c r="E102" s="11">
        <v>23246</v>
      </c>
    </row>
    <row r="103" spans="1:5" x14ac:dyDescent="0.2">
      <c r="A103" t="s">
        <v>35</v>
      </c>
      <c r="B103">
        <v>16</v>
      </c>
      <c r="C103" t="s">
        <v>50</v>
      </c>
      <c r="D103" t="s">
        <v>130</v>
      </c>
      <c r="E103" s="11">
        <v>24377</v>
      </c>
    </row>
    <row r="104" spans="1:5" x14ac:dyDescent="0.2">
      <c r="A104" t="s">
        <v>35</v>
      </c>
      <c r="B104">
        <v>18</v>
      </c>
      <c r="C104" t="s">
        <v>52</v>
      </c>
      <c r="D104" t="s">
        <v>130</v>
      </c>
      <c r="E104" s="11">
        <v>30222</v>
      </c>
    </row>
    <row r="105" spans="1:5" x14ac:dyDescent="0.2">
      <c r="A105" t="s">
        <v>35</v>
      </c>
      <c r="B105">
        <v>32</v>
      </c>
      <c r="C105" t="s">
        <v>66</v>
      </c>
      <c r="D105" t="s">
        <v>130</v>
      </c>
      <c r="E105" s="11">
        <v>39465</v>
      </c>
    </row>
    <row r="106" spans="1:5" x14ac:dyDescent="0.2">
      <c r="A106" t="s">
        <v>70</v>
      </c>
      <c r="B106">
        <v>13</v>
      </c>
      <c r="C106" t="s">
        <v>82</v>
      </c>
      <c r="D106" t="s">
        <v>130</v>
      </c>
      <c r="E106" s="11">
        <v>29427</v>
      </c>
    </row>
    <row r="107" spans="1:5" x14ac:dyDescent="0.2">
      <c r="A107" t="s">
        <v>70</v>
      </c>
      <c r="B107">
        <v>24</v>
      </c>
      <c r="C107" t="s">
        <v>93</v>
      </c>
      <c r="D107" t="s">
        <v>130</v>
      </c>
      <c r="E107" s="11">
        <v>32479</v>
      </c>
    </row>
    <row r="108" spans="1:5" x14ac:dyDescent="0.2">
      <c r="A108" t="s">
        <v>35</v>
      </c>
      <c r="B108">
        <v>2</v>
      </c>
      <c r="C108" t="s">
        <v>34</v>
      </c>
      <c r="D108" t="s">
        <v>34</v>
      </c>
      <c r="E108" s="11">
        <v>21646</v>
      </c>
    </row>
    <row r="109" spans="1:5" x14ac:dyDescent="0.2">
      <c r="A109" t="s">
        <v>18</v>
      </c>
      <c r="B109">
        <v>34</v>
      </c>
      <c r="C109" t="s">
        <v>19</v>
      </c>
      <c r="D109" t="s">
        <v>132</v>
      </c>
      <c r="E109" s="11">
        <v>43434</v>
      </c>
    </row>
    <row r="110" spans="1:5" x14ac:dyDescent="0.2">
      <c r="A110" t="s">
        <v>70</v>
      </c>
      <c r="B110">
        <v>17</v>
      </c>
      <c r="C110" t="s">
        <v>86</v>
      </c>
      <c r="D110" t="s">
        <v>132</v>
      </c>
      <c r="E110" s="11">
        <v>30701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13"/>
  <sheetViews>
    <sheetView workbookViewId="0">
      <selection activeCell="H100" sqref="H100"/>
    </sheetView>
  </sheetViews>
  <sheetFormatPr defaultRowHeight="13.2" x14ac:dyDescent="0.2"/>
  <sheetData>
    <row r="1" spans="1:1" x14ac:dyDescent="0.2">
      <c r="A1" t="s">
        <v>127</v>
      </c>
    </row>
    <row r="2" spans="1:1" x14ac:dyDescent="0.2">
      <c r="A2" t="s">
        <v>129</v>
      </c>
    </row>
    <row r="3" spans="1:1" x14ac:dyDescent="0.2">
      <c r="A3" t="s">
        <v>128</v>
      </c>
    </row>
    <row r="4" spans="1:1" x14ac:dyDescent="0.2">
      <c r="A4" t="s">
        <v>131</v>
      </c>
    </row>
    <row r="5" spans="1:1" x14ac:dyDescent="0.2">
      <c r="A5" t="s">
        <v>130</v>
      </c>
    </row>
    <row r="6" spans="1:1" x14ac:dyDescent="0.2">
      <c r="A6" t="s">
        <v>34</v>
      </c>
    </row>
    <row r="7" spans="1:1" x14ac:dyDescent="0.2">
      <c r="A7" t="s">
        <v>133</v>
      </c>
    </row>
    <row r="8" spans="1:1" x14ac:dyDescent="0.2">
      <c r="A8" t="s">
        <v>134</v>
      </c>
    </row>
    <row r="9" spans="1:1" x14ac:dyDescent="0.2">
      <c r="A9" t="s">
        <v>135</v>
      </c>
    </row>
    <row r="10" spans="1:1" x14ac:dyDescent="0.2">
      <c r="A10" t="s">
        <v>136</v>
      </c>
    </row>
    <row r="11" spans="1:1" x14ac:dyDescent="0.2">
      <c r="A11" t="s">
        <v>138</v>
      </c>
    </row>
    <row r="12" spans="1:1" x14ac:dyDescent="0.2">
      <c r="A12" t="s">
        <v>137</v>
      </c>
    </row>
    <row r="13" spans="1:1" x14ac:dyDescent="0.2">
      <c r="A13" t="s">
        <v>132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F110"/>
  <sheetViews>
    <sheetView topLeftCell="A74" workbookViewId="0">
      <selection activeCell="H100" sqref="H100"/>
    </sheetView>
  </sheetViews>
  <sheetFormatPr defaultRowHeight="13.2" x14ac:dyDescent="0.2"/>
  <cols>
    <col min="3" max="3" width="26.21875" bestFit="1" customWidth="1"/>
    <col min="5" max="5" width="10.88671875" style="11" bestFit="1" customWidth="1"/>
  </cols>
  <sheetData>
    <row r="1" spans="1:6" x14ac:dyDescent="0.2">
      <c r="A1" t="s">
        <v>122</v>
      </c>
      <c r="B1" t="s">
        <v>121</v>
      </c>
      <c r="C1" t="s">
        <v>123</v>
      </c>
      <c r="D1" t="s">
        <v>126</v>
      </c>
      <c r="E1" s="11" t="s">
        <v>124</v>
      </c>
      <c r="F1" t="s">
        <v>153</v>
      </c>
    </row>
    <row r="2" spans="1:6" x14ac:dyDescent="0.2">
      <c r="A2" t="s">
        <v>33</v>
      </c>
      <c r="B2">
        <v>1</v>
      </c>
      <c r="C2" t="s">
        <v>32</v>
      </c>
      <c r="D2" t="s">
        <v>127</v>
      </c>
      <c r="E2" s="11">
        <v>20177</v>
      </c>
      <c r="F2" s="10">
        <f>E2+1</f>
        <v>20178</v>
      </c>
    </row>
    <row r="3" spans="1:6" x14ac:dyDescent="0.2">
      <c r="A3" t="s">
        <v>35</v>
      </c>
      <c r="B3">
        <v>2</v>
      </c>
      <c r="C3" t="s">
        <v>34</v>
      </c>
      <c r="D3" t="s">
        <v>34</v>
      </c>
      <c r="E3" s="11">
        <v>21646</v>
      </c>
      <c r="F3" s="10">
        <f t="shared" ref="F3:F66" si="0">E3+1</f>
        <v>21647</v>
      </c>
    </row>
    <row r="4" spans="1:6" x14ac:dyDescent="0.2">
      <c r="A4" t="s">
        <v>35</v>
      </c>
      <c r="B4">
        <v>3</v>
      </c>
      <c r="C4" t="s">
        <v>36</v>
      </c>
      <c r="D4" t="s">
        <v>128</v>
      </c>
      <c r="E4" s="11">
        <v>19534</v>
      </c>
      <c r="F4" s="10">
        <f t="shared" si="0"/>
        <v>19535</v>
      </c>
    </row>
    <row r="5" spans="1:6" x14ac:dyDescent="0.2">
      <c r="A5" t="s">
        <v>35</v>
      </c>
      <c r="B5">
        <v>4</v>
      </c>
      <c r="C5" t="s">
        <v>37</v>
      </c>
      <c r="D5" t="s">
        <v>127</v>
      </c>
      <c r="E5" s="11">
        <v>21307</v>
      </c>
      <c r="F5" s="10">
        <f t="shared" si="0"/>
        <v>21308</v>
      </c>
    </row>
    <row r="6" spans="1:6" x14ac:dyDescent="0.2">
      <c r="A6" t="s">
        <v>35</v>
      </c>
      <c r="B6">
        <v>5</v>
      </c>
      <c r="C6" t="s">
        <v>38</v>
      </c>
      <c r="D6" t="s">
        <v>129</v>
      </c>
      <c r="E6" s="11">
        <v>21143</v>
      </c>
      <c r="F6" s="10">
        <f t="shared" si="0"/>
        <v>21144</v>
      </c>
    </row>
    <row r="7" spans="1:6" x14ac:dyDescent="0.2">
      <c r="A7" t="s">
        <v>35</v>
      </c>
      <c r="B7">
        <v>6</v>
      </c>
      <c r="C7" t="s">
        <v>39</v>
      </c>
      <c r="D7" t="s">
        <v>130</v>
      </c>
      <c r="E7" s="11">
        <v>22003</v>
      </c>
      <c r="F7" s="10">
        <f t="shared" si="0"/>
        <v>22004</v>
      </c>
    </row>
    <row r="8" spans="1:6" x14ac:dyDescent="0.2">
      <c r="A8" t="s">
        <v>35</v>
      </c>
      <c r="B8">
        <v>7</v>
      </c>
      <c r="C8" t="s">
        <v>40</v>
      </c>
      <c r="D8" t="s">
        <v>131</v>
      </c>
      <c r="E8" s="11">
        <v>22001</v>
      </c>
      <c r="F8" s="10">
        <f t="shared" si="0"/>
        <v>22002</v>
      </c>
    </row>
    <row r="9" spans="1:6" x14ac:dyDescent="0.2">
      <c r="A9" t="s">
        <v>35</v>
      </c>
      <c r="B9">
        <v>8</v>
      </c>
      <c r="C9" t="s">
        <v>41</v>
      </c>
      <c r="D9" t="s">
        <v>127</v>
      </c>
      <c r="E9" s="11">
        <v>23333</v>
      </c>
      <c r="F9" s="10">
        <f t="shared" si="0"/>
        <v>23334</v>
      </c>
    </row>
    <row r="10" spans="1:6" x14ac:dyDescent="0.2">
      <c r="A10" t="s">
        <v>43</v>
      </c>
      <c r="B10">
        <v>9</v>
      </c>
      <c r="C10" t="s">
        <v>42</v>
      </c>
      <c r="D10" t="s">
        <v>129</v>
      </c>
      <c r="E10" s="11">
        <v>26218</v>
      </c>
      <c r="F10" s="10">
        <f t="shared" si="0"/>
        <v>26219</v>
      </c>
    </row>
    <row r="11" spans="1:6" x14ac:dyDescent="0.2">
      <c r="A11" t="s">
        <v>35</v>
      </c>
      <c r="B11">
        <v>10</v>
      </c>
      <c r="C11" t="s">
        <v>44</v>
      </c>
      <c r="D11" t="s">
        <v>130</v>
      </c>
      <c r="E11" s="11">
        <v>23246</v>
      </c>
      <c r="F11" s="10">
        <f t="shared" si="0"/>
        <v>23247</v>
      </c>
    </row>
    <row r="12" spans="1:6" x14ac:dyDescent="0.2">
      <c r="A12" t="s">
        <v>35</v>
      </c>
      <c r="B12">
        <v>11</v>
      </c>
      <c r="C12" t="s">
        <v>45</v>
      </c>
      <c r="D12" t="s">
        <v>128</v>
      </c>
      <c r="E12" s="11">
        <v>23936</v>
      </c>
      <c r="F12" s="10">
        <f t="shared" si="0"/>
        <v>23937</v>
      </c>
    </row>
    <row r="13" spans="1:6" x14ac:dyDescent="0.2">
      <c r="A13" t="s">
        <v>35</v>
      </c>
      <c r="B13">
        <v>12</v>
      </c>
      <c r="C13" t="s">
        <v>46</v>
      </c>
      <c r="D13" t="s">
        <v>127</v>
      </c>
      <c r="E13" s="11">
        <v>23335</v>
      </c>
      <c r="F13" s="10">
        <f t="shared" si="0"/>
        <v>23336</v>
      </c>
    </row>
    <row r="14" spans="1:6" x14ac:dyDescent="0.2">
      <c r="A14" t="s">
        <v>35</v>
      </c>
      <c r="B14">
        <v>13</v>
      </c>
      <c r="C14" t="s">
        <v>47</v>
      </c>
      <c r="D14" t="s">
        <v>129</v>
      </c>
      <c r="E14" s="11">
        <v>32063</v>
      </c>
      <c r="F14" s="10">
        <f t="shared" si="0"/>
        <v>32064</v>
      </c>
    </row>
    <row r="15" spans="1:6" x14ac:dyDescent="0.2">
      <c r="A15" t="s">
        <v>35</v>
      </c>
      <c r="B15">
        <v>14</v>
      </c>
      <c r="C15" t="s">
        <v>48</v>
      </c>
      <c r="D15" t="s">
        <v>129</v>
      </c>
      <c r="E15" s="11">
        <v>31003</v>
      </c>
      <c r="F15" s="10">
        <f t="shared" si="0"/>
        <v>31004</v>
      </c>
    </row>
    <row r="16" spans="1:6" x14ac:dyDescent="0.2">
      <c r="A16" t="s">
        <v>35</v>
      </c>
      <c r="B16">
        <v>15</v>
      </c>
      <c r="C16" t="s">
        <v>49</v>
      </c>
      <c r="D16" t="s">
        <v>127</v>
      </c>
      <c r="E16" s="11">
        <v>27775</v>
      </c>
      <c r="F16" s="10">
        <f t="shared" si="0"/>
        <v>27776</v>
      </c>
    </row>
    <row r="17" spans="1:6" x14ac:dyDescent="0.2">
      <c r="A17" t="s">
        <v>35</v>
      </c>
      <c r="B17">
        <v>16</v>
      </c>
      <c r="C17" t="s">
        <v>50</v>
      </c>
      <c r="D17" t="s">
        <v>130</v>
      </c>
      <c r="E17" s="11">
        <v>24377</v>
      </c>
      <c r="F17" s="10">
        <f t="shared" si="0"/>
        <v>24378</v>
      </c>
    </row>
    <row r="18" spans="1:6" x14ac:dyDescent="0.2">
      <c r="A18" t="s">
        <v>35</v>
      </c>
      <c r="B18">
        <v>17</v>
      </c>
      <c r="C18" t="s">
        <v>51</v>
      </c>
      <c r="D18" t="s">
        <v>127</v>
      </c>
      <c r="E18" s="11">
        <v>29042</v>
      </c>
      <c r="F18" s="10">
        <f t="shared" si="0"/>
        <v>29043</v>
      </c>
    </row>
    <row r="19" spans="1:6" x14ac:dyDescent="0.2">
      <c r="A19" t="s">
        <v>35</v>
      </c>
      <c r="B19">
        <v>18</v>
      </c>
      <c r="C19" t="s">
        <v>52</v>
      </c>
      <c r="D19" t="s">
        <v>130</v>
      </c>
      <c r="E19" s="11">
        <v>30222</v>
      </c>
      <c r="F19" s="10">
        <f t="shared" si="0"/>
        <v>30223</v>
      </c>
    </row>
    <row r="20" spans="1:6" x14ac:dyDescent="0.2">
      <c r="A20" t="s">
        <v>35</v>
      </c>
      <c r="B20">
        <v>19</v>
      </c>
      <c r="C20" t="s">
        <v>53</v>
      </c>
      <c r="D20" t="s">
        <v>127</v>
      </c>
      <c r="E20" s="11">
        <v>26277</v>
      </c>
      <c r="F20" s="10">
        <f t="shared" si="0"/>
        <v>26278</v>
      </c>
    </row>
    <row r="21" spans="1:6" x14ac:dyDescent="0.2">
      <c r="A21" t="s">
        <v>35</v>
      </c>
      <c r="B21">
        <v>20</v>
      </c>
      <c r="C21" t="s">
        <v>54</v>
      </c>
      <c r="D21" t="s">
        <v>128</v>
      </c>
      <c r="E21" s="11">
        <v>28843</v>
      </c>
      <c r="F21" s="10">
        <f t="shared" si="0"/>
        <v>28844</v>
      </c>
    </row>
    <row r="22" spans="1:6" x14ac:dyDescent="0.2">
      <c r="A22" t="s">
        <v>35</v>
      </c>
      <c r="B22">
        <v>21</v>
      </c>
      <c r="C22" t="s">
        <v>55</v>
      </c>
      <c r="D22" t="s">
        <v>127</v>
      </c>
      <c r="E22" s="11">
        <v>27678</v>
      </c>
      <c r="F22" s="10">
        <f t="shared" si="0"/>
        <v>27679</v>
      </c>
    </row>
    <row r="23" spans="1:6" x14ac:dyDescent="0.2">
      <c r="A23" t="s">
        <v>35</v>
      </c>
      <c r="B23">
        <v>22</v>
      </c>
      <c r="C23" t="s">
        <v>56</v>
      </c>
      <c r="D23" t="s">
        <v>127</v>
      </c>
      <c r="E23" s="11">
        <v>28444</v>
      </c>
      <c r="F23" s="10">
        <f t="shared" si="0"/>
        <v>28445</v>
      </c>
    </row>
    <row r="24" spans="1:6" x14ac:dyDescent="0.2">
      <c r="A24" t="s">
        <v>35</v>
      </c>
      <c r="B24">
        <v>23</v>
      </c>
      <c r="C24" t="s">
        <v>57</v>
      </c>
      <c r="D24" t="s">
        <v>127</v>
      </c>
      <c r="E24" s="11">
        <v>30799</v>
      </c>
      <c r="F24" s="10">
        <f t="shared" si="0"/>
        <v>30800</v>
      </c>
    </row>
    <row r="25" spans="1:6" x14ac:dyDescent="0.2">
      <c r="A25" t="s">
        <v>35</v>
      </c>
      <c r="B25">
        <v>24</v>
      </c>
      <c r="C25" t="s">
        <v>58</v>
      </c>
      <c r="D25" t="s">
        <v>128</v>
      </c>
      <c r="E25" s="11">
        <v>29652</v>
      </c>
      <c r="F25" s="10">
        <f t="shared" si="0"/>
        <v>29653</v>
      </c>
    </row>
    <row r="26" spans="1:6" x14ac:dyDescent="0.2">
      <c r="A26" t="s">
        <v>35</v>
      </c>
      <c r="B26">
        <v>25</v>
      </c>
      <c r="C26" t="s">
        <v>59</v>
      </c>
      <c r="D26" t="s">
        <v>129</v>
      </c>
      <c r="E26" s="11">
        <v>32098</v>
      </c>
      <c r="F26" s="10">
        <f t="shared" si="0"/>
        <v>32099</v>
      </c>
    </row>
    <row r="27" spans="1:6" x14ac:dyDescent="0.2">
      <c r="A27" t="s">
        <v>35</v>
      </c>
      <c r="B27">
        <v>26</v>
      </c>
      <c r="C27" t="s">
        <v>60</v>
      </c>
      <c r="D27" t="s">
        <v>128</v>
      </c>
      <c r="E27" s="11">
        <v>34740</v>
      </c>
      <c r="F27" s="10">
        <f t="shared" si="0"/>
        <v>34741</v>
      </c>
    </row>
    <row r="28" spans="1:6" x14ac:dyDescent="0.2">
      <c r="A28" t="s">
        <v>35</v>
      </c>
      <c r="B28">
        <v>27</v>
      </c>
      <c r="C28" t="s">
        <v>61</v>
      </c>
      <c r="D28" t="s">
        <v>127</v>
      </c>
      <c r="E28" s="11">
        <v>43154</v>
      </c>
      <c r="F28" s="10">
        <f t="shared" si="0"/>
        <v>43155</v>
      </c>
    </row>
    <row r="29" spans="1:6" x14ac:dyDescent="0.2">
      <c r="A29" t="s">
        <v>35</v>
      </c>
      <c r="B29">
        <v>28</v>
      </c>
      <c r="C29" t="s">
        <v>62</v>
      </c>
      <c r="D29" t="s">
        <v>127</v>
      </c>
      <c r="E29" s="11">
        <v>35125</v>
      </c>
      <c r="F29" s="10">
        <f t="shared" si="0"/>
        <v>35126</v>
      </c>
    </row>
    <row r="30" spans="1:6" x14ac:dyDescent="0.2">
      <c r="A30" t="s">
        <v>35</v>
      </c>
      <c r="B30">
        <v>29</v>
      </c>
      <c r="C30" t="s">
        <v>63</v>
      </c>
      <c r="D30" t="s">
        <v>127</v>
      </c>
      <c r="E30" s="11">
        <v>36224</v>
      </c>
      <c r="F30" s="10">
        <f t="shared" si="0"/>
        <v>36225</v>
      </c>
    </row>
    <row r="31" spans="1:6" x14ac:dyDescent="0.2">
      <c r="A31" t="s">
        <v>35</v>
      </c>
      <c r="B31">
        <v>30</v>
      </c>
      <c r="C31" t="s">
        <v>64</v>
      </c>
      <c r="D31" t="s">
        <v>129</v>
      </c>
      <c r="F31" s="10"/>
    </row>
    <row r="32" spans="1:6" x14ac:dyDescent="0.2">
      <c r="A32" t="s">
        <v>35</v>
      </c>
      <c r="B32">
        <v>31</v>
      </c>
      <c r="C32" t="s">
        <v>65</v>
      </c>
      <c r="D32" t="s">
        <v>128</v>
      </c>
      <c r="F32" s="10"/>
    </row>
    <row r="33" spans="1:6" x14ac:dyDescent="0.2">
      <c r="A33" t="s">
        <v>35</v>
      </c>
      <c r="B33">
        <v>32</v>
      </c>
      <c r="C33" t="s">
        <v>66</v>
      </c>
      <c r="D33" t="s">
        <v>130</v>
      </c>
      <c r="E33" s="11">
        <v>39465</v>
      </c>
      <c r="F33" s="10">
        <f t="shared" si="0"/>
        <v>39466</v>
      </c>
    </row>
    <row r="34" spans="1:6" x14ac:dyDescent="0.2">
      <c r="A34" t="s">
        <v>18</v>
      </c>
      <c r="B34">
        <v>33</v>
      </c>
      <c r="C34" t="s">
        <v>17</v>
      </c>
      <c r="D34" t="s">
        <v>129</v>
      </c>
      <c r="E34" s="11">
        <v>43434</v>
      </c>
      <c r="F34" s="10">
        <f t="shared" si="0"/>
        <v>43435</v>
      </c>
    </row>
    <row r="35" spans="1:6" x14ac:dyDescent="0.2">
      <c r="A35" t="s">
        <v>18</v>
      </c>
      <c r="B35">
        <v>34</v>
      </c>
      <c r="C35" t="s">
        <v>19</v>
      </c>
      <c r="D35" t="s">
        <v>132</v>
      </c>
      <c r="E35" s="11">
        <v>43434</v>
      </c>
      <c r="F35" s="10">
        <f t="shared" si="0"/>
        <v>43435</v>
      </c>
    </row>
    <row r="36" spans="1:6" x14ac:dyDescent="0.2">
      <c r="A36" t="s">
        <v>35</v>
      </c>
      <c r="B36">
        <v>35</v>
      </c>
      <c r="C36" t="s">
        <v>67</v>
      </c>
      <c r="D36" t="s">
        <v>127</v>
      </c>
      <c r="E36" s="11">
        <v>43154</v>
      </c>
      <c r="F36" s="10">
        <f t="shared" si="0"/>
        <v>43155</v>
      </c>
    </row>
    <row r="37" spans="1:6" x14ac:dyDescent="0.2">
      <c r="A37" t="s">
        <v>18</v>
      </c>
      <c r="B37">
        <v>36</v>
      </c>
      <c r="C37" t="s">
        <v>20</v>
      </c>
      <c r="D37" t="s">
        <v>128</v>
      </c>
      <c r="E37" s="11">
        <v>43434</v>
      </c>
      <c r="F37" s="10">
        <f t="shared" si="0"/>
        <v>43435</v>
      </c>
    </row>
    <row r="38" spans="1:6" x14ac:dyDescent="0.2">
      <c r="A38" t="s">
        <v>35</v>
      </c>
      <c r="B38">
        <v>37</v>
      </c>
      <c r="C38" t="s">
        <v>68</v>
      </c>
      <c r="D38" t="s">
        <v>127</v>
      </c>
      <c r="E38" s="11">
        <v>43525</v>
      </c>
      <c r="F38" s="10">
        <f t="shared" si="0"/>
        <v>43526</v>
      </c>
    </row>
    <row r="39" spans="1:6" x14ac:dyDescent="0.2">
      <c r="A39" t="s">
        <v>18</v>
      </c>
      <c r="B39">
        <v>38</v>
      </c>
      <c r="C39" t="s">
        <v>21</v>
      </c>
      <c r="D39" t="s">
        <v>128</v>
      </c>
      <c r="E39" s="11">
        <v>43434</v>
      </c>
      <c r="F39" s="10">
        <f t="shared" si="0"/>
        <v>43435</v>
      </c>
    </row>
    <row r="40" spans="1:6" x14ac:dyDescent="0.2">
      <c r="A40" t="s">
        <v>70</v>
      </c>
      <c r="B40">
        <v>1</v>
      </c>
      <c r="C40" t="s">
        <v>69</v>
      </c>
      <c r="D40" t="s">
        <v>128</v>
      </c>
      <c r="E40" s="11">
        <v>27663</v>
      </c>
      <c r="F40" s="10">
        <f t="shared" si="0"/>
        <v>27664</v>
      </c>
    </row>
    <row r="41" spans="1:6" x14ac:dyDescent="0.2">
      <c r="A41" t="s">
        <v>70</v>
      </c>
      <c r="B41">
        <v>2</v>
      </c>
      <c r="C41" t="s">
        <v>71</v>
      </c>
      <c r="D41" t="s">
        <v>129</v>
      </c>
      <c r="E41" s="11">
        <v>26575</v>
      </c>
      <c r="F41" s="10">
        <f t="shared" si="0"/>
        <v>26576</v>
      </c>
    </row>
    <row r="42" spans="1:6" x14ac:dyDescent="0.2">
      <c r="A42" t="s">
        <v>70</v>
      </c>
      <c r="B42">
        <v>3</v>
      </c>
      <c r="C42" t="s">
        <v>72</v>
      </c>
      <c r="D42" t="s">
        <v>127</v>
      </c>
      <c r="E42" s="11">
        <v>26984</v>
      </c>
      <c r="F42" s="10">
        <f t="shared" si="0"/>
        <v>26985</v>
      </c>
    </row>
    <row r="43" spans="1:6" x14ac:dyDescent="0.2">
      <c r="A43" t="s">
        <v>70</v>
      </c>
      <c r="B43">
        <v>4</v>
      </c>
      <c r="C43" t="s">
        <v>73</v>
      </c>
      <c r="D43" t="s">
        <v>128</v>
      </c>
      <c r="E43" s="11">
        <v>27824</v>
      </c>
      <c r="F43" s="10">
        <f t="shared" si="0"/>
        <v>27825</v>
      </c>
    </row>
    <row r="44" spans="1:6" x14ac:dyDescent="0.2">
      <c r="A44" t="s">
        <v>70</v>
      </c>
      <c r="B44">
        <v>5</v>
      </c>
      <c r="C44" t="s">
        <v>74</v>
      </c>
      <c r="D44" t="s">
        <v>129</v>
      </c>
      <c r="E44" s="11">
        <v>27999</v>
      </c>
      <c r="F44" s="10">
        <f t="shared" si="0"/>
        <v>28000</v>
      </c>
    </row>
    <row r="45" spans="1:6" x14ac:dyDescent="0.2">
      <c r="A45" t="s">
        <v>70</v>
      </c>
      <c r="B45">
        <v>6</v>
      </c>
      <c r="C45" t="s">
        <v>75</v>
      </c>
      <c r="D45" t="s">
        <v>127</v>
      </c>
      <c r="E45" s="11">
        <v>27835</v>
      </c>
      <c r="F45" s="10">
        <f t="shared" si="0"/>
        <v>27836</v>
      </c>
    </row>
    <row r="46" spans="1:6" x14ac:dyDescent="0.2">
      <c r="A46" t="s">
        <v>70</v>
      </c>
      <c r="B46">
        <v>7</v>
      </c>
      <c r="C46" t="s">
        <v>76</v>
      </c>
      <c r="D46" t="s">
        <v>128</v>
      </c>
      <c r="E46" s="11">
        <v>28598</v>
      </c>
      <c r="F46" s="10">
        <f t="shared" si="0"/>
        <v>28599</v>
      </c>
    </row>
    <row r="47" spans="1:6" x14ac:dyDescent="0.2">
      <c r="A47" t="s">
        <v>70</v>
      </c>
      <c r="B47">
        <v>8</v>
      </c>
      <c r="C47" t="s">
        <v>77</v>
      </c>
      <c r="D47" t="s">
        <v>127</v>
      </c>
      <c r="E47" s="11">
        <v>28713</v>
      </c>
      <c r="F47" s="10">
        <f t="shared" si="0"/>
        <v>28714</v>
      </c>
    </row>
    <row r="48" spans="1:6" x14ac:dyDescent="0.2">
      <c r="A48" t="s">
        <v>70</v>
      </c>
      <c r="B48">
        <v>9</v>
      </c>
      <c r="C48" t="s">
        <v>78</v>
      </c>
      <c r="D48" t="s">
        <v>128</v>
      </c>
      <c r="E48" s="11">
        <v>29518</v>
      </c>
      <c r="F48" s="10">
        <f t="shared" si="0"/>
        <v>29519</v>
      </c>
    </row>
    <row r="49" spans="1:6" x14ac:dyDescent="0.2">
      <c r="A49" t="s">
        <v>70</v>
      </c>
      <c r="B49">
        <v>10</v>
      </c>
      <c r="C49" t="s">
        <v>79</v>
      </c>
      <c r="D49" t="s">
        <v>127</v>
      </c>
      <c r="E49" s="11">
        <v>28972</v>
      </c>
      <c r="F49" s="10">
        <f t="shared" si="0"/>
        <v>28973</v>
      </c>
    </row>
    <row r="50" spans="1:6" x14ac:dyDescent="0.2">
      <c r="A50" t="s">
        <v>70</v>
      </c>
      <c r="B50">
        <v>11</v>
      </c>
      <c r="C50" t="s">
        <v>80</v>
      </c>
      <c r="D50" t="s">
        <v>131</v>
      </c>
      <c r="E50" s="11">
        <v>29809</v>
      </c>
      <c r="F50" s="10">
        <f t="shared" si="0"/>
        <v>29810</v>
      </c>
    </row>
    <row r="51" spans="1:6" x14ac:dyDescent="0.2">
      <c r="A51" t="s">
        <v>70</v>
      </c>
      <c r="B51">
        <v>12</v>
      </c>
      <c r="C51" t="s">
        <v>81</v>
      </c>
      <c r="D51" t="s">
        <v>129</v>
      </c>
      <c r="E51" s="11">
        <v>30194</v>
      </c>
      <c r="F51" s="10">
        <f t="shared" si="0"/>
        <v>30195</v>
      </c>
    </row>
    <row r="52" spans="1:6" x14ac:dyDescent="0.2">
      <c r="A52" t="s">
        <v>70</v>
      </c>
      <c r="B52">
        <v>13</v>
      </c>
      <c r="C52" t="s">
        <v>82</v>
      </c>
      <c r="D52" t="s">
        <v>130</v>
      </c>
      <c r="E52" s="11">
        <v>29427</v>
      </c>
      <c r="F52" s="10">
        <f t="shared" si="0"/>
        <v>29428</v>
      </c>
    </row>
    <row r="53" spans="1:6" x14ac:dyDescent="0.2">
      <c r="A53" t="s">
        <v>70</v>
      </c>
      <c r="B53">
        <v>14</v>
      </c>
      <c r="C53" t="s">
        <v>83</v>
      </c>
      <c r="D53" t="s">
        <v>129</v>
      </c>
      <c r="E53" s="11">
        <v>30327</v>
      </c>
      <c r="F53" s="10">
        <f t="shared" si="0"/>
        <v>30328</v>
      </c>
    </row>
    <row r="54" spans="1:6" x14ac:dyDescent="0.2">
      <c r="A54" t="s">
        <v>70</v>
      </c>
      <c r="B54">
        <v>15</v>
      </c>
      <c r="C54" t="s">
        <v>84</v>
      </c>
      <c r="D54" t="s">
        <v>128</v>
      </c>
      <c r="E54" s="11">
        <v>31625</v>
      </c>
      <c r="F54" s="10">
        <f t="shared" si="0"/>
        <v>31626</v>
      </c>
    </row>
    <row r="55" spans="1:6" x14ac:dyDescent="0.2">
      <c r="A55" t="s">
        <v>70</v>
      </c>
      <c r="B55">
        <v>16</v>
      </c>
      <c r="C55" t="s">
        <v>85</v>
      </c>
      <c r="D55" t="s">
        <v>127</v>
      </c>
      <c r="E55" s="11">
        <v>30729</v>
      </c>
      <c r="F55" s="10">
        <f t="shared" si="0"/>
        <v>30730</v>
      </c>
    </row>
    <row r="56" spans="1:6" x14ac:dyDescent="0.2">
      <c r="A56" t="s">
        <v>70</v>
      </c>
      <c r="B56">
        <v>17</v>
      </c>
      <c r="C56" t="s">
        <v>86</v>
      </c>
      <c r="D56" t="s">
        <v>132</v>
      </c>
      <c r="E56" s="11">
        <v>30701</v>
      </c>
      <c r="F56" s="10">
        <f t="shared" si="0"/>
        <v>30702</v>
      </c>
    </row>
    <row r="57" spans="1:6" x14ac:dyDescent="0.2">
      <c r="A57" t="s">
        <v>70</v>
      </c>
      <c r="B57">
        <v>18</v>
      </c>
      <c r="C57" t="s">
        <v>87</v>
      </c>
      <c r="D57" t="s">
        <v>131</v>
      </c>
      <c r="E57" s="11">
        <v>30635</v>
      </c>
      <c r="F57" s="10">
        <f t="shared" si="0"/>
        <v>30636</v>
      </c>
    </row>
    <row r="58" spans="1:6" x14ac:dyDescent="0.2">
      <c r="A58" t="s">
        <v>70</v>
      </c>
      <c r="B58">
        <v>19</v>
      </c>
      <c r="C58" t="s">
        <v>88</v>
      </c>
      <c r="D58" t="s">
        <v>129</v>
      </c>
      <c r="E58" s="11">
        <v>31986</v>
      </c>
      <c r="F58" s="10">
        <f t="shared" si="0"/>
        <v>31987</v>
      </c>
    </row>
    <row r="59" spans="1:6" x14ac:dyDescent="0.2">
      <c r="A59" t="s">
        <v>70</v>
      </c>
      <c r="B59">
        <v>20</v>
      </c>
      <c r="C59" t="s">
        <v>89</v>
      </c>
      <c r="D59" t="s">
        <v>129</v>
      </c>
      <c r="E59" s="11">
        <v>33186</v>
      </c>
      <c r="F59" s="10">
        <f t="shared" si="0"/>
        <v>33187</v>
      </c>
    </row>
    <row r="60" spans="1:6" x14ac:dyDescent="0.2">
      <c r="A60" t="s">
        <v>70</v>
      </c>
      <c r="B60">
        <v>21</v>
      </c>
      <c r="C60" t="s">
        <v>90</v>
      </c>
      <c r="D60" t="s">
        <v>127</v>
      </c>
      <c r="E60" s="11">
        <v>32413</v>
      </c>
      <c r="F60" s="10">
        <f t="shared" si="0"/>
        <v>32414</v>
      </c>
    </row>
    <row r="61" spans="1:6" x14ac:dyDescent="0.2">
      <c r="A61" t="s">
        <v>70</v>
      </c>
      <c r="B61">
        <v>22</v>
      </c>
      <c r="C61" t="s">
        <v>91</v>
      </c>
      <c r="D61" t="s">
        <v>127</v>
      </c>
      <c r="E61" s="11">
        <v>33470</v>
      </c>
      <c r="F61" s="10">
        <f t="shared" si="0"/>
        <v>33471</v>
      </c>
    </row>
    <row r="62" spans="1:6" x14ac:dyDescent="0.2">
      <c r="A62" t="s">
        <v>70</v>
      </c>
      <c r="B62">
        <v>23</v>
      </c>
      <c r="C62" t="s">
        <v>92</v>
      </c>
      <c r="D62" t="s">
        <v>127</v>
      </c>
      <c r="E62" s="11">
        <v>32108</v>
      </c>
      <c r="F62" s="10">
        <f t="shared" si="0"/>
        <v>32109</v>
      </c>
    </row>
    <row r="63" spans="1:6" x14ac:dyDescent="0.2">
      <c r="A63" t="s">
        <v>70</v>
      </c>
      <c r="B63">
        <v>24</v>
      </c>
      <c r="C63" t="s">
        <v>93</v>
      </c>
      <c r="D63" t="s">
        <v>130</v>
      </c>
      <c r="E63" s="11">
        <v>32479</v>
      </c>
      <c r="F63" s="10">
        <f t="shared" si="0"/>
        <v>32480</v>
      </c>
    </row>
    <row r="64" spans="1:6" x14ac:dyDescent="0.2">
      <c r="A64" t="s">
        <v>70</v>
      </c>
      <c r="B64">
        <v>25</v>
      </c>
      <c r="C64" t="s">
        <v>94</v>
      </c>
      <c r="D64" t="s">
        <v>131</v>
      </c>
      <c r="E64" s="11">
        <v>35650</v>
      </c>
      <c r="F64" s="10">
        <f t="shared" si="0"/>
        <v>35651</v>
      </c>
    </row>
    <row r="65" spans="1:6" x14ac:dyDescent="0.2">
      <c r="A65" t="s">
        <v>70</v>
      </c>
      <c r="B65">
        <v>26</v>
      </c>
      <c r="C65" t="s">
        <v>95</v>
      </c>
      <c r="D65" t="s">
        <v>131</v>
      </c>
      <c r="E65" s="11">
        <v>43525</v>
      </c>
      <c r="F65" s="10">
        <f t="shared" si="0"/>
        <v>43526</v>
      </c>
    </row>
    <row r="66" spans="1:6" x14ac:dyDescent="0.2">
      <c r="A66" t="s">
        <v>70</v>
      </c>
      <c r="B66">
        <v>27</v>
      </c>
      <c r="C66" t="s">
        <v>96</v>
      </c>
      <c r="D66" t="s">
        <v>129</v>
      </c>
      <c r="E66" s="11">
        <v>39486</v>
      </c>
      <c r="F66" s="10">
        <f t="shared" si="0"/>
        <v>39487</v>
      </c>
    </row>
    <row r="67" spans="1:6" x14ac:dyDescent="0.2">
      <c r="A67" t="s">
        <v>70</v>
      </c>
      <c r="B67">
        <v>28</v>
      </c>
      <c r="C67" t="s">
        <v>97</v>
      </c>
      <c r="D67" t="s">
        <v>128</v>
      </c>
      <c r="E67" s="11">
        <v>36476</v>
      </c>
      <c r="F67" s="10">
        <f t="shared" ref="F67:F110" si="1">E67+1</f>
        <v>36477</v>
      </c>
    </row>
    <row r="68" spans="1:6" x14ac:dyDescent="0.2">
      <c r="A68" t="s">
        <v>70</v>
      </c>
      <c r="B68">
        <v>29</v>
      </c>
      <c r="C68" t="s">
        <v>98</v>
      </c>
      <c r="D68" t="s">
        <v>131</v>
      </c>
      <c r="E68" s="11">
        <v>38254</v>
      </c>
      <c r="F68" s="10">
        <f t="shared" si="1"/>
        <v>38255</v>
      </c>
    </row>
    <row r="69" spans="1:6" x14ac:dyDescent="0.2">
      <c r="A69" t="s">
        <v>100</v>
      </c>
      <c r="B69">
        <v>1</v>
      </c>
      <c r="C69" t="s">
        <v>99</v>
      </c>
      <c r="D69" t="s">
        <v>127</v>
      </c>
      <c r="E69" s="11">
        <v>29329</v>
      </c>
      <c r="F69" s="10">
        <f t="shared" si="1"/>
        <v>29330</v>
      </c>
    </row>
    <row r="70" spans="1:6" x14ac:dyDescent="0.2">
      <c r="A70" t="s">
        <v>100</v>
      </c>
      <c r="B70">
        <v>2</v>
      </c>
      <c r="C70" t="s">
        <v>140</v>
      </c>
      <c r="D70" t="s">
        <v>127</v>
      </c>
      <c r="E70" s="11">
        <v>30596</v>
      </c>
      <c r="F70" s="10">
        <f t="shared" si="1"/>
        <v>30597</v>
      </c>
    </row>
    <row r="71" spans="1:6" x14ac:dyDescent="0.2">
      <c r="A71" t="s">
        <v>100</v>
      </c>
      <c r="B71">
        <v>3</v>
      </c>
      <c r="C71" t="s">
        <v>22</v>
      </c>
      <c r="D71" t="s">
        <v>127</v>
      </c>
      <c r="E71" s="11">
        <v>31679</v>
      </c>
      <c r="F71" s="10">
        <f t="shared" si="1"/>
        <v>31680</v>
      </c>
    </row>
    <row r="72" spans="1:6" x14ac:dyDescent="0.2">
      <c r="A72" t="s">
        <v>100</v>
      </c>
      <c r="B72">
        <v>4</v>
      </c>
      <c r="C72" t="s">
        <v>23</v>
      </c>
      <c r="D72" t="s">
        <v>127</v>
      </c>
      <c r="E72" s="11">
        <v>35815</v>
      </c>
      <c r="F72" s="10">
        <f t="shared" si="1"/>
        <v>35816</v>
      </c>
    </row>
    <row r="73" spans="1:6" x14ac:dyDescent="0.2">
      <c r="A73" t="s">
        <v>100</v>
      </c>
      <c r="B73">
        <v>5</v>
      </c>
      <c r="C73" t="s">
        <v>24</v>
      </c>
      <c r="D73" t="s">
        <v>127</v>
      </c>
      <c r="E73" s="11">
        <v>32798</v>
      </c>
      <c r="F73" s="10">
        <f t="shared" si="1"/>
        <v>32799</v>
      </c>
    </row>
    <row r="74" spans="1:6" x14ac:dyDescent="0.2">
      <c r="A74" t="s">
        <v>100</v>
      </c>
      <c r="B74">
        <v>6</v>
      </c>
      <c r="C74" t="s">
        <v>25</v>
      </c>
      <c r="D74" t="s">
        <v>127</v>
      </c>
      <c r="E74" s="11">
        <v>32892</v>
      </c>
      <c r="F74" s="10">
        <f t="shared" si="1"/>
        <v>32893</v>
      </c>
    </row>
    <row r="75" spans="1:6" x14ac:dyDescent="0.2">
      <c r="A75" t="s">
        <v>100</v>
      </c>
      <c r="B75">
        <v>7</v>
      </c>
      <c r="C75" t="s">
        <v>26</v>
      </c>
      <c r="D75" t="s">
        <v>127</v>
      </c>
      <c r="E75" s="11">
        <v>33263</v>
      </c>
      <c r="F75" s="10">
        <f t="shared" si="1"/>
        <v>33264</v>
      </c>
    </row>
    <row r="76" spans="1:6" x14ac:dyDescent="0.2">
      <c r="A76" t="s">
        <v>100</v>
      </c>
      <c r="B76">
        <v>8</v>
      </c>
      <c r="C76" t="s">
        <v>27</v>
      </c>
      <c r="D76" t="s">
        <v>127</v>
      </c>
      <c r="E76" s="11">
        <v>33998</v>
      </c>
      <c r="F76" s="10">
        <f t="shared" si="1"/>
        <v>33999</v>
      </c>
    </row>
    <row r="77" spans="1:6" x14ac:dyDescent="0.2">
      <c r="A77" t="s">
        <v>100</v>
      </c>
      <c r="B77">
        <v>9</v>
      </c>
      <c r="C77" t="s">
        <v>28</v>
      </c>
      <c r="D77" t="s">
        <v>127</v>
      </c>
      <c r="E77" s="11">
        <v>33578</v>
      </c>
      <c r="F77" s="10">
        <f t="shared" si="1"/>
        <v>33579</v>
      </c>
    </row>
    <row r="78" spans="1:6" x14ac:dyDescent="0.2">
      <c r="A78" t="s">
        <v>100</v>
      </c>
      <c r="B78">
        <v>10</v>
      </c>
      <c r="C78" t="s">
        <v>29</v>
      </c>
      <c r="D78" t="s">
        <v>127</v>
      </c>
      <c r="E78" s="11">
        <v>33879</v>
      </c>
      <c r="F78" s="10">
        <f t="shared" si="1"/>
        <v>33880</v>
      </c>
    </row>
    <row r="79" spans="1:6" x14ac:dyDescent="0.2">
      <c r="A79" t="s">
        <v>100</v>
      </c>
      <c r="B79">
        <v>11</v>
      </c>
      <c r="C79" t="s">
        <v>30</v>
      </c>
      <c r="D79" t="s">
        <v>127</v>
      </c>
      <c r="E79" s="11">
        <v>34289</v>
      </c>
      <c r="F79" s="10">
        <f t="shared" si="1"/>
        <v>34290</v>
      </c>
    </row>
    <row r="80" spans="1:6" x14ac:dyDescent="0.2">
      <c r="A80" t="s">
        <v>100</v>
      </c>
      <c r="B80">
        <v>12</v>
      </c>
      <c r="C80" t="s">
        <v>31</v>
      </c>
      <c r="D80" t="s">
        <v>127</v>
      </c>
      <c r="E80" s="11">
        <v>34289</v>
      </c>
      <c r="F80" s="10">
        <f t="shared" si="1"/>
        <v>34290</v>
      </c>
    </row>
    <row r="81" spans="1:6" x14ac:dyDescent="0.2">
      <c r="A81" t="s">
        <v>100</v>
      </c>
      <c r="B81">
        <v>13</v>
      </c>
      <c r="C81" t="s">
        <v>141</v>
      </c>
      <c r="D81" t="s">
        <v>127</v>
      </c>
      <c r="E81" s="11">
        <v>34404</v>
      </c>
      <c r="F81" s="10">
        <f t="shared" si="1"/>
        <v>34405</v>
      </c>
    </row>
    <row r="82" spans="1:6" x14ac:dyDescent="0.2">
      <c r="A82" t="s">
        <v>100</v>
      </c>
      <c r="B82">
        <v>14</v>
      </c>
      <c r="C82" t="s">
        <v>101</v>
      </c>
      <c r="D82" t="s">
        <v>127</v>
      </c>
      <c r="E82" s="11">
        <v>34730</v>
      </c>
      <c r="F82" s="10">
        <f t="shared" si="1"/>
        <v>34731</v>
      </c>
    </row>
    <row r="83" spans="1:6" x14ac:dyDescent="0.2">
      <c r="A83" t="s">
        <v>100</v>
      </c>
      <c r="B83">
        <v>15</v>
      </c>
      <c r="C83" t="s">
        <v>102</v>
      </c>
      <c r="D83" t="s">
        <v>127</v>
      </c>
      <c r="E83" s="11">
        <v>34891</v>
      </c>
      <c r="F83" s="10">
        <f t="shared" si="1"/>
        <v>34892</v>
      </c>
    </row>
    <row r="84" spans="1:6" x14ac:dyDescent="0.2">
      <c r="A84" t="s">
        <v>100</v>
      </c>
      <c r="B84">
        <v>16</v>
      </c>
      <c r="C84" t="s">
        <v>103</v>
      </c>
      <c r="D84" t="s">
        <v>127</v>
      </c>
      <c r="E84" s="11">
        <v>35202</v>
      </c>
      <c r="F84" s="10">
        <f t="shared" si="1"/>
        <v>35203</v>
      </c>
    </row>
    <row r="85" spans="1:6" x14ac:dyDescent="0.2">
      <c r="A85" t="s">
        <v>100</v>
      </c>
      <c r="B85">
        <v>17</v>
      </c>
      <c r="C85" t="s">
        <v>104</v>
      </c>
      <c r="D85" t="s">
        <v>127</v>
      </c>
      <c r="E85" s="11">
        <v>35500</v>
      </c>
      <c r="F85" s="10">
        <f t="shared" si="1"/>
        <v>35501</v>
      </c>
    </row>
    <row r="86" spans="1:6" x14ac:dyDescent="0.2">
      <c r="A86" t="s">
        <v>100</v>
      </c>
      <c r="B86">
        <v>18</v>
      </c>
      <c r="C86" t="s">
        <v>105</v>
      </c>
      <c r="D86" t="s">
        <v>127</v>
      </c>
      <c r="E86" s="11">
        <v>35661</v>
      </c>
      <c r="F86" s="10">
        <f t="shared" si="1"/>
        <v>35662</v>
      </c>
    </row>
    <row r="87" spans="1:6" x14ac:dyDescent="0.2">
      <c r="A87" t="s">
        <v>100</v>
      </c>
      <c r="B87">
        <v>19</v>
      </c>
      <c r="C87" t="s">
        <v>106</v>
      </c>
      <c r="D87" t="s">
        <v>127</v>
      </c>
      <c r="E87" s="11">
        <v>35815</v>
      </c>
      <c r="F87" s="10">
        <f t="shared" si="1"/>
        <v>35816</v>
      </c>
    </row>
    <row r="88" spans="1:6" x14ac:dyDescent="0.2">
      <c r="A88" t="s">
        <v>100</v>
      </c>
      <c r="B88">
        <v>20</v>
      </c>
      <c r="C88" t="s">
        <v>107</v>
      </c>
      <c r="D88" t="s">
        <v>127</v>
      </c>
      <c r="E88" s="11">
        <v>36179</v>
      </c>
      <c r="F88" s="10">
        <f t="shared" si="1"/>
        <v>36180</v>
      </c>
    </row>
    <row r="89" spans="1:6" x14ac:dyDescent="0.2">
      <c r="A89" t="s">
        <v>100</v>
      </c>
      <c r="B89">
        <v>21</v>
      </c>
      <c r="C89" t="s">
        <v>108</v>
      </c>
      <c r="D89" t="s">
        <v>127</v>
      </c>
      <c r="E89" s="11">
        <v>36179</v>
      </c>
      <c r="F89" s="10">
        <f t="shared" si="1"/>
        <v>36180</v>
      </c>
    </row>
    <row r="90" spans="1:6" x14ac:dyDescent="0.2">
      <c r="A90" t="s">
        <v>100</v>
      </c>
      <c r="B90">
        <v>22</v>
      </c>
      <c r="C90" t="s">
        <v>109</v>
      </c>
      <c r="D90" t="s">
        <v>127</v>
      </c>
      <c r="E90" s="11">
        <v>36532</v>
      </c>
      <c r="F90" s="10">
        <f t="shared" si="1"/>
        <v>36533</v>
      </c>
    </row>
    <row r="91" spans="1:6" x14ac:dyDescent="0.2">
      <c r="A91" t="s">
        <v>100</v>
      </c>
      <c r="B91">
        <v>23</v>
      </c>
      <c r="C91" t="s">
        <v>110</v>
      </c>
      <c r="D91" t="s">
        <v>127</v>
      </c>
      <c r="E91" s="11">
        <v>36532</v>
      </c>
      <c r="F91" s="10">
        <f t="shared" si="1"/>
        <v>36533</v>
      </c>
    </row>
    <row r="92" spans="1:6" x14ac:dyDescent="0.2">
      <c r="A92" t="s">
        <v>100</v>
      </c>
      <c r="B92">
        <v>24</v>
      </c>
      <c r="C92" t="s">
        <v>111</v>
      </c>
      <c r="D92" t="s">
        <v>127</v>
      </c>
      <c r="E92" s="11">
        <v>36515</v>
      </c>
      <c r="F92" s="10">
        <f t="shared" si="1"/>
        <v>36516</v>
      </c>
    </row>
    <row r="93" spans="1:6" x14ac:dyDescent="0.2">
      <c r="A93" t="s">
        <v>100</v>
      </c>
      <c r="B93">
        <v>25</v>
      </c>
      <c r="C93" t="s">
        <v>112</v>
      </c>
      <c r="D93" t="s">
        <v>127</v>
      </c>
      <c r="E93" s="11">
        <v>37755</v>
      </c>
      <c r="F93" s="10">
        <f t="shared" si="1"/>
        <v>37756</v>
      </c>
    </row>
    <row r="94" spans="1:6" x14ac:dyDescent="0.2">
      <c r="A94" t="s">
        <v>100</v>
      </c>
      <c r="B94">
        <v>26</v>
      </c>
      <c r="C94" t="s">
        <v>113</v>
      </c>
      <c r="D94" t="s">
        <v>127</v>
      </c>
      <c r="E94" s="11">
        <v>36937</v>
      </c>
      <c r="F94" s="10">
        <f t="shared" si="1"/>
        <v>36938</v>
      </c>
    </row>
    <row r="95" spans="1:6" x14ac:dyDescent="0.2">
      <c r="A95" t="s">
        <v>100</v>
      </c>
      <c r="B95">
        <v>27</v>
      </c>
      <c r="C95" t="s">
        <v>114</v>
      </c>
      <c r="D95" t="s">
        <v>127</v>
      </c>
      <c r="E95" s="11">
        <v>36973</v>
      </c>
      <c r="F95" s="10">
        <f t="shared" si="1"/>
        <v>36974</v>
      </c>
    </row>
    <row r="96" spans="1:6" x14ac:dyDescent="0.2">
      <c r="A96" t="s">
        <v>100</v>
      </c>
      <c r="B96">
        <v>28</v>
      </c>
      <c r="C96" t="s">
        <v>115</v>
      </c>
      <c r="D96" t="s">
        <v>127</v>
      </c>
      <c r="E96" s="11">
        <v>37411</v>
      </c>
      <c r="F96" s="10">
        <f t="shared" si="1"/>
        <v>37412</v>
      </c>
    </row>
    <row r="97" spans="1:6" x14ac:dyDescent="0.2">
      <c r="A97" t="s">
        <v>100</v>
      </c>
      <c r="B97">
        <v>29</v>
      </c>
      <c r="C97" t="s">
        <v>116</v>
      </c>
      <c r="D97" t="s">
        <v>127</v>
      </c>
      <c r="E97" s="11">
        <v>38051</v>
      </c>
      <c r="F97" s="10">
        <f t="shared" si="1"/>
        <v>38052</v>
      </c>
    </row>
    <row r="98" spans="1:6" x14ac:dyDescent="0.2">
      <c r="A98" t="s">
        <v>100</v>
      </c>
      <c r="B98">
        <v>30</v>
      </c>
      <c r="C98" t="s">
        <v>117</v>
      </c>
      <c r="D98" t="s">
        <v>127</v>
      </c>
      <c r="E98" s="11">
        <v>38390</v>
      </c>
      <c r="F98" s="10">
        <f t="shared" si="1"/>
        <v>38391</v>
      </c>
    </row>
    <row r="99" spans="1:6" x14ac:dyDescent="0.2">
      <c r="A99" t="s">
        <v>100</v>
      </c>
      <c r="B99">
        <v>31</v>
      </c>
      <c r="C99" t="s">
        <v>118</v>
      </c>
      <c r="D99" t="s">
        <v>127</v>
      </c>
      <c r="E99" s="11">
        <v>39057</v>
      </c>
      <c r="F99" s="10">
        <f t="shared" si="1"/>
        <v>39058</v>
      </c>
    </row>
    <row r="100" spans="1:6" x14ac:dyDescent="0.2">
      <c r="A100" t="s">
        <v>100</v>
      </c>
      <c r="B100">
        <v>32</v>
      </c>
      <c r="C100" t="s">
        <v>142</v>
      </c>
      <c r="D100" t="s">
        <v>127</v>
      </c>
      <c r="E100" s="11">
        <v>38754</v>
      </c>
      <c r="F100" s="10">
        <f t="shared" si="1"/>
        <v>38755</v>
      </c>
    </row>
    <row r="101" spans="1:6" x14ac:dyDescent="0.2">
      <c r="A101" t="s">
        <v>100</v>
      </c>
      <c r="B101">
        <v>33</v>
      </c>
      <c r="C101" t="s">
        <v>119</v>
      </c>
      <c r="D101" t="s">
        <v>127</v>
      </c>
      <c r="E101" s="11">
        <v>39120</v>
      </c>
      <c r="F101" s="10">
        <f t="shared" si="1"/>
        <v>39121</v>
      </c>
    </row>
    <row r="102" spans="1:6" x14ac:dyDescent="0.2">
      <c r="A102" t="s">
        <v>100</v>
      </c>
      <c r="B102">
        <v>34</v>
      </c>
      <c r="C102" t="s">
        <v>120</v>
      </c>
      <c r="D102" t="s">
        <v>127</v>
      </c>
      <c r="E102" s="11">
        <v>39064</v>
      </c>
      <c r="F102" s="10">
        <f t="shared" si="1"/>
        <v>39065</v>
      </c>
    </row>
    <row r="103" spans="1:6" x14ac:dyDescent="0.2">
      <c r="A103" t="s">
        <v>100</v>
      </c>
      <c r="B103">
        <v>35</v>
      </c>
      <c r="C103" t="s">
        <v>143</v>
      </c>
      <c r="D103" t="s">
        <v>127</v>
      </c>
      <c r="E103" s="11">
        <v>39211</v>
      </c>
      <c r="F103" s="10">
        <f t="shared" si="1"/>
        <v>39212</v>
      </c>
    </row>
    <row r="104" spans="1:6" x14ac:dyDescent="0.2">
      <c r="A104" t="s">
        <v>100</v>
      </c>
      <c r="B104">
        <v>36</v>
      </c>
      <c r="C104" t="s">
        <v>144</v>
      </c>
      <c r="D104" t="s">
        <v>127</v>
      </c>
      <c r="E104" s="11">
        <v>39535</v>
      </c>
      <c r="F104" s="10">
        <f t="shared" si="1"/>
        <v>39536</v>
      </c>
    </row>
    <row r="105" spans="1:6" x14ac:dyDescent="0.2">
      <c r="A105" t="s">
        <v>100</v>
      </c>
      <c r="B105">
        <v>37</v>
      </c>
      <c r="C105" t="s">
        <v>145</v>
      </c>
      <c r="D105" t="s">
        <v>127</v>
      </c>
      <c r="E105" s="11">
        <v>39535</v>
      </c>
      <c r="F105" s="10">
        <f t="shared" si="1"/>
        <v>39536</v>
      </c>
    </row>
    <row r="106" spans="1:6" x14ac:dyDescent="0.2">
      <c r="A106" t="s">
        <v>100</v>
      </c>
      <c r="B106">
        <v>38</v>
      </c>
      <c r="C106" t="s">
        <v>146</v>
      </c>
      <c r="D106" t="s">
        <v>127</v>
      </c>
      <c r="E106" s="11">
        <v>39569</v>
      </c>
      <c r="F106" s="10">
        <f t="shared" si="1"/>
        <v>39570</v>
      </c>
    </row>
    <row r="107" spans="1:6" x14ac:dyDescent="0.2">
      <c r="A107" t="s">
        <v>100</v>
      </c>
      <c r="B107">
        <v>39</v>
      </c>
      <c r="C107" t="s">
        <v>147</v>
      </c>
      <c r="D107" t="s">
        <v>127</v>
      </c>
      <c r="E107" s="11">
        <v>40212</v>
      </c>
      <c r="F107" s="10">
        <f t="shared" si="1"/>
        <v>40213</v>
      </c>
    </row>
    <row r="108" spans="1:6" x14ac:dyDescent="0.2">
      <c r="A108" t="s">
        <v>100</v>
      </c>
      <c r="B108">
        <v>40</v>
      </c>
      <c r="C108" t="s">
        <v>148</v>
      </c>
      <c r="D108" t="s">
        <v>127</v>
      </c>
      <c r="E108" s="11">
        <v>40206</v>
      </c>
      <c r="F108" s="10">
        <f t="shared" si="1"/>
        <v>40207</v>
      </c>
    </row>
    <row r="109" spans="1:6" x14ac:dyDescent="0.2">
      <c r="A109" t="s">
        <v>100</v>
      </c>
      <c r="B109">
        <v>41</v>
      </c>
      <c r="C109" t="s">
        <v>149</v>
      </c>
      <c r="D109" t="s">
        <v>127</v>
      </c>
      <c r="E109" s="11">
        <v>40206</v>
      </c>
      <c r="F109" s="10">
        <f t="shared" si="1"/>
        <v>40207</v>
      </c>
    </row>
    <row r="110" spans="1:6" x14ac:dyDescent="0.2">
      <c r="A110" t="s">
        <v>100</v>
      </c>
      <c r="B110">
        <v>42</v>
      </c>
      <c r="C110" t="s">
        <v>150</v>
      </c>
      <c r="D110" t="s">
        <v>127</v>
      </c>
      <c r="E110" s="11">
        <v>40212</v>
      </c>
      <c r="F110" s="10">
        <f t="shared" si="1"/>
        <v>40213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★★記入様式★★</vt:lpstr>
      <vt:lpstr>見本</vt:lpstr>
      <vt:lpstr>区画整理事業</vt:lpstr>
      <vt:lpstr>地区</vt:lpstr>
      <vt:lpstr>一覧</vt:lpstr>
      <vt:lpstr>★★記入様式★★!Print_Area</vt:lpstr>
      <vt:lpstr>久之浜</vt:lpstr>
      <vt:lpstr>四倉</vt:lpstr>
      <vt:lpstr>小名浜</vt:lpstr>
      <vt:lpstr>常磐</vt:lpstr>
      <vt:lpstr>地区</vt:lpstr>
      <vt:lpstr>内郷</vt:lpstr>
      <vt:lpstr>平</vt:lpstr>
      <vt:lpstr>勿来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区画</dc:creator>
  <cp:lastModifiedBy>櫻井　瑞穂</cp:lastModifiedBy>
  <cp:lastPrinted>2021-12-24T01:08:12Z</cp:lastPrinted>
  <dcterms:created xsi:type="dcterms:W3CDTF">2003-06-04T01:29:58Z</dcterms:created>
  <dcterms:modified xsi:type="dcterms:W3CDTF">2021-12-24T01:17:52Z</dcterms:modified>
</cp:coreProperties>
</file>