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tabRatio="686" activeTab="0"/>
  </bookViews>
  <sheets>
    <sheet name="税率10%" sheetId="1" r:id="rId1"/>
    <sheet name="Sheet6" sheetId="2" state="hidden" r:id="rId2"/>
  </sheets>
  <definedNames>
    <definedName name="_xlnm.Print_Area" localSheetId="0">'税率10%'!$A$1:$H$45</definedName>
  </definedNames>
  <calcPr fullCalcOnLoad="1"/>
</workbook>
</file>

<file path=xl/comments1.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<sst xmlns="http://schemas.openxmlformats.org/spreadsheetml/2006/main" count="87" uniqueCount="47">
  <si>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</si>
  <si>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</si>
  <si>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</si>
  <si>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</si>
  <si>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</si>
  <si>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</si>
  <si>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</si>
  <si>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</si>
  <si>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</si>
  <si>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</si>
  <si>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</si>
  <si>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</si>
  <si>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</si>
  <si>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</si>
  <si>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</si>
  <si>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</si>
  <si>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</si>
  <si>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</si>
  <si>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</si>
  <si>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</si>
  <si>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</si>
  <si>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</si>
  <si>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</si>
  <si>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</si>
  <si>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</si>
  <si>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</si>
  <si>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</si>
  <si>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</si>
  <si>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</si>
  <si>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</si>
  <si>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</si>
  <si>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</si>
  <si>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</si>
  <si>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</si>
  <si>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</si>
  <si>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</si>
  <si>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</si>
  <si>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 xml:space="preserve"> </t>
  </si>
  <si>
    <t>Ａ　申告義務なし（基準期間における税抜課税売上高　　　　　　　　　　円）</t>
  </si>
  <si>
    <t>Ｂ　簡易課税方式</t>
  </si>
  <si>
    <t>Ｃ　特定収入割合５％超（特定収入割合　　　　％）</t>
  </si>
  <si>
    <t>Ｄ　その他（返還無しの理由：　　　　　　　　　　　　　　　　　　　　　　　　）　　</t>
  </si>
  <si>
    <t>課税仕入れ</t>
  </si>
  <si>
    <t>非課税仕入れ
不課税仕入れ</t>
  </si>
  <si>
    <t>５　補助金確定額</t>
  </si>
  <si>
    <t>５　補助金確定額</t>
  </si>
  <si>
    <t>要返還相当額計算書【税率１０％】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</si>
</sst>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54">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b/>
      <sz val="12"/>
      <color indexed="10"/>
      <name val="ＭＳ 明朝"/>
      <family val="1"/>
    </font>
    <font>
      <sz val="12"/>
      <color indexed="8"/>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56">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6"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0" fontId="11" fillId="34" borderId="0" xfId="0" applyFont="1" applyFill="1" applyAlignment="1">
      <alignment horizontal="left" vertical="top"/>
    </xf>
    <xf numFmtId="0" fontId="11" fillId="34" borderId="0" xfId="0" applyFont="1" applyFill="1" applyAlignment="1">
      <alignment/>
    </xf>
    <xf numFmtId="0" fontId="5" fillId="0" borderId="0" xfId="0" applyFont="1" applyAlignment="1">
      <alignment horizontal="left" vertical="top" wrapText="1"/>
    </xf>
    <xf numFmtId="38" fontId="5" fillId="33" borderId="17" xfId="49" applyFont="1" applyFill="1" applyBorder="1" applyAlignment="1">
      <alignment horizontal="center"/>
    </xf>
    <xf numFmtId="0" fontId="5" fillId="0" borderId="0" xfId="0" applyFont="1" applyAlignment="1">
      <alignment horizontal="center" vertical="center"/>
    </xf>
    <xf numFmtId="180" fontId="5" fillId="0" borderId="18"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38" fontId="5" fillId="33" borderId="0" xfId="49" applyFont="1" applyFill="1" applyAlignment="1">
      <alignment horizontal="center"/>
    </xf>
    <xf numFmtId="38" fontId="5" fillId="0" borderId="0" xfId="49" applyFont="1" applyAlignment="1">
      <alignment horizontal="left" vertical="top" wrapText="1"/>
    </xf>
    <xf numFmtId="0" fontId="12" fillId="0" borderId="0" xfId="0" applyFont="1" applyAlignment="1">
      <alignment horizontal="left" vertical="top"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4" fillId="0" borderId="0" xfId="0" applyFont="1" applyAlignment="1">
      <alignment horizontal="left" vertical="top" wrapText="1"/>
    </xf>
    <xf numFmtId="0" fontId="5"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2"/>
  <sheetViews>
    <sheetView tabSelected="1" view="pageBreakPreview" zoomScaleNormal="80" zoomScaleSheetLayoutView="100" workbookViewId="0" topLeftCell="A1">
      <selection activeCell="K8" sqref="K8"/>
    </sheetView>
  </sheetViews>
  <sheetFormatPr defaultColWidth="9.00390625" defaultRowHeight="13.5"/>
  <cols>
    <col min="1" max="2" width="3.125" style="3" customWidth="1"/>
    <col min="3" max="8" width="13.125" style="1" customWidth="1"/>
    <col min="9" max="9" width="13.125" style="24" customWidth="1"/>
    <col min="10" max="10" width="15.375" style="24" bestFit="1" customWidth="1"/>
    <col min="11" max="16" width="9.00390625" style="24" customWidth="1"/>
    <col min="17" max="16384" width="9.00390625" style="1" customWidth="1"/>
  </cols>
  <sheetData>
    <row r="1" spans="1:9" ht="18.75" customHeight="1">
      <c r="A1" s="46" t="s">
        <v>46</v>
      </c>
      <c r="B1" s="46"/>
      <c r="C1" s="46"/>
      <c r="D1" s="46"/>
      <c r="E1" s="46"/>
      <c r="F1" s="46"/>
      <c r="G1" s="46"/>
      <c r="H1" s="46"/>
      <c r="I1" s="35" t="s">
        <v>27</v>
      </c>
    </row>
    <row r="2" spans="1:9" ht="15.75">
      <c r="A2" s="2"/>
      <c r="B2" s="2"/>
      <c r="I2" s="36" t="s">
        <v>29</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3</v>
      </c>
      <c r="B9" s="2"/>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44</v>
      </c>
      <c r="B11" s="2"/>
      <c r="I11" s="26"/>
      <c r="J11" s="26"/>
      <c r="K11" s="26"/>
      <c r="L11" s="26"/>
      <c r="M11" s="26"/>
      <c r="N11" s="26"/>
      <c r="O11" s="25"/>
      <c r="P11" s="25"/>
      <c r="Q11" s="15"/>
      <c r="R11" s="15"/>
    </row>
    <row r="12" spans="1:18" ht="15">
      <c r="A12" s="2"/>
      <c r="B12" s="2"/>
      <c r="C12" s="18"/>
      <c r="D12" s="1" t="s">
        <v>13</v>
      </c>
      <c r="I12" s="26">
        <f>TEXT(C12,"#,###")</f>
      </c>
      <c r="J12" s="26"/>
      <c r="K12" s="26"/>
      <c r="L12" s="26"/>
      <c r="M12" s="26"/>
      <c r="N12" s="26"/>
      <c r="O12" s="25"/>
      <c r="P12" s="25"/>
      <c r="Q12" s="15"/>
      <c r="R12" s="15"/>
    </row>
    <row r="13" spans="1:18" ht="15">
      <c r="A13" s="2" t="s">
        <v>31</v>
      </c>
      <c r="B13" s="2"/>
      <c r="I13" s="26"/>
      <c r="J13" s="26"/>
      <c r="K13" s="26"/>
      <c r="L13" s="26"/>
      <c r="M13" s="26"/>
      <c r="N13" s="26"/>
      <c r="O13" s="25"/>
      <c r="P13" s="25"/>
      <c r="Q13" s="15"/>
      <c r="R13" s="15"/>
    </row>
    <row r="14" spans="1:18" ht="15">
      <c r="A14" s="1"/>
      <c r="B14" s="1" t="s">
        <v>30</v>
      </c>
      <c r="I14" s="26"/>
      <c r="J14" s="26"/>
      <c r="K14" s="26"/>
      <c r="L14" s="26"/>
      <c r="M14" s="26"/>
      <c r="N14" s="26"/>
      <c r="O14" s="25"/>
      <c r="P14" s="25"/>
      <c r="Q14" s="15"/>
      <c r="R14" s="15"/>
    </row>
    <row r="15" spans="1:18" ht="15">
      <c r="A15" s="1"/>
      <c r="B15" s="17"/>
      <c r="C15" s="11" t="s">
        <v>38</v>
      </c>
      <c r="D15" s="11"/>
      <c r="E15" s="11"/>
      <c r="F15" s="11"/>
      <c r="G15" s="11"/>
      <c r="H15" s="12"/>
      <c r="I15" s="26"/>
      <c r="J15" s="26"/>
      <c r="K15" s="26"/>
      <c r="L15" s="26"/>
      <c r="M15" s="26"/>
      <c r="N15" s="26"/>
      <c r="O15" s="25"/>
      <c r="P15" s="25"/>
      <c r="Q15" s="15"/>
      <c r="R15" s="15"/>
    </row>
    <row r="16" spans="1:18" ht="15">
      <c r="A16" s="1"/>
      <c r="B16" s="17"/>
      <c r="C16" s="11" t="s">
        <v>39</v>
      </c>
      <c r="D16" s="11"/>
      <c r="E16" s="11"/>
      <c r="F16" s="11"/>
      <c r="G16" s="11"/>
      <c r="H16" s="12"/>
      <c r="I16" s="26"/>
      <c r="J16" s="26"/>
      <c r="K16" s="26"/>
      <c r="L16" s="26"/>
      <c r="M16" s="26"/>
      <c r="N16" s="26"/>
      <c r="O16" s="25"/>
      <c r="P16" s="25"/>
      <c r="Q16" s="15"/>
      <c r="R16" s="15"/>
    </row>
    <row r="17" spans="1:18" ht="15">
      <c r="A17" s="1"/>
      <c r="B17" s="17"/>
      <c r="C17" s="11" t="s">
        <v>40</v>
      </c>
      <c r="D17" s="11"/>
      <c r="E17" s="11"/>
      <c r="F17" s="11"/>
      <c r="G17" s="11"/>
      <c r="H17" s="12"/>
      <c r="I17" s="26"/>
      <c r="J17" s="26"/>
      <c r="K17" s="26"/>
      <c r="L17" s="26"/>
      <c r="M17" s="26"/>
      <c r="N17" s="26"/>
      <c r="O17" s="25"/>
      <c r="P17" s="25"/>
      <c r="Q17" s="15"/>
      <c r="R17" s="15"/>
    </row>
    <row r="18" spans="1:18" ht="15">
      <c r="A18" s="1"/>
      <c r="B18" s="17"/>
      <c r="C18" s="11" t="s">
        <v>41</v>
      </c>
      <c r="D18" s="11"/>
      <c r="E18" s="11"/>
      <c r="F18" s="11"/>
      <c r="G18" s="11"/>
      <c r="H18" s="12"/>
      <c r="I18" s="26"/>
      <c r="J18" s="26"/>
      <c r="K18" s="26"/>
      <c r="L18" s="26"/>
      <c r="M18" s="26"/>
      <c r="N18" s="26"/>
      <c r="O18" s="25"/>
      <c r="P18" s="25"/>
      <c r="Q18" s="15"/>
      <c r="R18" s="15"/>
    </row>
    <row r="19" spans="1:18" ht="15">
      <c r="A19" s="1"/>
      <c r="B19" s="17"/>
      <c r="C19" s="11" t="s">
        <v>16</v>
      </c>
      <c r="D19" s="11"/>
      <c r="E19" s="11"/>
      <c r="F19" s="11"/>
      <c r="G19" s="11"/>
      <c r="H19" s="12"/>
      <c r="I19" s="27" t="e">
        <f>INT(C12*10/110*SUM(D38:F38)/H38)</f>
        <v>#DIV/0!</v>
      </c>
      <c r="J19" s="27"/>
      <c r="K19" s="27"/>
      <c r="L19" s="27" t="e">
        <f>TEXT(I19,"#,##0")</f>
        <v>#DIV/0!</v>
      </c>
      <c r="M19" s="27"/>
      <c r="N19" s="27"/>
      <c r="O19" s="25"/>
      <c r="P19" s="25"/>
      <c r="Q19" s="15"/>
      <c r="R19" s="15"/>
    </row>
    <row r="20" spans="1:18" ht="15">
      <c r="A20" s="1"/>
      <c r="B20" s="17"/>
      <c r="C20" s="11" t="s">
        <v>15</v>
      </c>
      <c r="D20" s="11"/>
      <c r="E20" s="11"/>
      <c r="F20" s="11"/>
      <c r="G20" s="11"/>
      <c r="H20" s="12"/>
      <c r="I20" s="27" t="e">
        <f>INT(C12*10/110*D38/H38)</f>
        <v>#DIV/0!</v>
      </c>
      <c r="J20" s="27" t="e">
        <f>INT(C12*10/110*F38/H38*F41)</f>
        <v>#DIV/0!</v>
      </c>
      <c r="K20" s="27" t="e">
        <f>I20+J20</f>
        <v>#DIV/0!</v>
      </c>
      <c r="L20" s="27" t="e">
        <f>TEXT(I20,"#,##0")</f>
        <v>#DIV/0!</v>
      </c>
      <c r="M20" s="27" t="e">
        <f>TEXT(J20,"#,##0")</f>
        <v>#DIV/0!</v>
      </c>
      <c r="N20" s="27" t="e">
        <f>TEXT(K20,"#,##0")</f>
        <v>#DIV/0!</v>
      </c>
      <c r="O20" s="25"/>
      <c r="P20" s="25"/>
      <c r="Q20" s="15"/>
      <c r="R20" s="15"/>
    </row>
    <row r="21" spans="1:18" ht="15">
      <c r="A21" s="1"/>
      <c r="B21" s="17"/>
      <c r="C21" s="11" t="s">
        <v>14</v>
      </c>
      <c r="D21" s="11"/>
      <c r="E21" s="11"/>
      <c r="F21" s="11"/>
      <c r="G21" s="11"/>
      <c r="H21" s="12"/>
      <c r="I21" s="27" t="e">
        <f>INT(C12*10/110*SUM(D38:F38)/H38*F41)</f>
        <v>#DIV/0!</v>
      </c>
      <c r="J21" s="27"/>
      <c r="K21" s="27"/>
      <c r="L21" s="27" t="e">
        <f>TEXT(I21,"#,##0")</f>
        <v>#DIV/0!</v>
      </c>
      <c r="M21" s="27"/>
      <c r="N21" s="27"/>
      <c r="O21" s="25"/>
      <c r="P21" s="25"/>
      <c r="Q21" s="15"/>
      <c r="R21" s="15"/>
    </row>
    <row r="22" spans="1:18" ht="15">
      <c r="A22" s="1"/>
      <c r="B22" s="1" t="s">
        <v>32</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33</v>
      </c>
      <c r="I24" s="26"/>
      <c r="J24" s="26"/>
      <c r="K24" s="26"/>
      <c r="L24" s="26"/>
      <c r="M24" s="26"/>
      <c r="N24" s="26"/>
      <c r="O24" s="25"/>
      <c r="P24" s="25"/>
      <c r="Q24" s="15"/>
      <c r="R24" s="15"/>
    </row>
    <row r="25" spans="1:18" ht="15">
      <c r="A25" s="1"/>
      <c r="B25" s="17"/>
      <c r="C25" s="11" t="s">
        <v>20</v>
      </c>
      <c r="D25" s="11"/>
      <c r="E25" s="11"/>
      <c r="F25" s="11"/>
      <c r="G25" s="11"/>
      <c r="H25" s="12"/>
      <c r="I25" s="26"/>
      <c r="J25" s="26"/>
      <c r="K25" s="26"/>
      <c r="L25" s="26"/>
      <c r="M25" s="26"/>
      <c r="N25" s="26"/>
      <c r="O25" s="25"/>
      <c r="P25" s="25"/>
      <c r="Q25" s="15"/>
      <c r="R25" s="15"/>
    </row>
    <row r="26" spans="2:18" ht="15">
      <c r="B26" s="17"/>
      <c r="C26" s="11" t="s">
        <v>21</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47" t="s">
        <v>12</v>
      </c>
      <c r="D29" s="49" t="s">
        <v>42</v>
      </c>
      <c r="E29" s="49"/>
      <c r="F29" s="49"/>
      <c r="G29" s="50" t="s">
        <v>43</v>
      </c>
      <c r="H29" s="52" t="s">
        <v>9</v>
      </c>
      <c r="I29" s="20"/>
      <c r="J29" s="26"/>
      <c r="K29" s="26"/>
      <c r="L29" s="26"/>
      <c r="M29" s="26"/>
      <c r="N29" s="26"/>
      <c r="O29" s="25"/>
      <c r="P29" s="25"/>
      <c r="Q29" s="15"/>
      <c r="R29" s="15"/>
    </row>
    <row r="30" spans="2:18" ht="30">
      <c r="B30" s="7"/>
      <c r="C30" s="48"/>
      <c r="D30" s="5" t="s">
        <v>7</v>
      </c>
      <c r="E30" s="5" t="s">
        <v>8</v>
      </c>
      <c r="F30" s="5" t="s">
        <v>5</v>
      </c>
      <c r="G30" s="51"/>
      <c r="H30" s="52"/>
      <c r="I30" s="28"/>
      <c r="J30" s="25"/>
      <c r="K30" s="25"/>
      <c r="L30" s="25"/>
      <c r="M30" s="25"/>
      <c r="N30" s="25"/>
      <c r="O30" s="25"/>
      <c r="P30" s="25"/>
      <c r="Q30" s="15"/>
      <c r="R30" s="15"/>
    </row>
    <row r="31" spans="2:18" ht="19.5" customHeight="1">
      <c r="B31" s="53" t="s">
        <v>11</v>
      </c>
      <c r="C31" s="17"/>
      <c r="D31" s="22"/>
      <c r="E31" s="22"/>
      <c r="F31" s="22"/>
      <c r="G31" s="22"/>
      <c r="H31" s="14">
        <f aca="true" t="shared" si="0" ref="H31:H37">SUM(D31:G31)</f>
        <v>0</v>
      </c>
      <c r="I31" s="29"/>
      <c r="J31" s="25"/>
      <c r="K31" s="25"/>
      <c r="L31" s="25"/>
      <c r="M31" s="25"/>
      <c r="N31" s="25"/>
      <c r="O31" s="25"/>
      <c r="P31" s="25"/>
      <c r="Q31" s="15"/>
      <c r="R31" s="15"/>
    </row>
    <row r="32" spans="2:18" ht="19.5" customHeight="1">
      <c r="B32" s="53"/>
      <c r="C32" s="17"/>
      <c r="D32" s="22"/>
      <c r="E32" s="22"/>
      <c r="F32" s="22"/>
      <c r="G32" s="22"/>
      <c r="H32" s="14">
        <f t="shared" si="0"/>
        <v>0</v>
      </c>
      <c r="I32" s="29"/>
      <c r="J32" s="25"/>
      <c r="K32" s="25"/>
      <c r="L32" s="25"/>
      <c r="M32" s="25"/>
      <c r="N32" s="25"/>
      <c r="O32" s="25"/>
      <c r="P32" s="25"/>
      <c r="Q32" s="15"/>
      <c r="R32" s="15"/>
    </row>
    <row r="33" spans="2:18" ht="19.5" customHeight="1">
      <c r="B33" s="53"/>
      <c r="C33" s="17"/>
      <c r="D33" s="22"/>
      <c r="E33" s="22"/>
      <c r="F33" s="22"/>
      <c r="G33" s="22"/>
      <c r="H33" s="14">
        <f t="shared" si="0"/>
        <v>0</v>
      </c>
      <c r="I33" s="29"/>
      <c r="J33" s="25"/>
      <c r="K33" s="25"/>
      <c r="L33" s="25"/>
      <c r="M33" s="25"/>
      <c r="N33" s="25"/>
      <c r="O33" s="25"/>
      <c r="P33" s="25"/>
      <c r="Q33" s="15"/>
      <c r="R33" s="15"/>
    </row>
    <row r="34" spans="2:18" ht="19.5" customHeight="1">
      <c r="B34" s="53"/>
      <c r="C34" s="17"/>
      <c r="D34" s="22"/>
      <c r="E34" s="22"/>
      <c r="F34" s="22"/>
      <c r="G34" s="22"/>
      <c r="H34" s="14">
        <f t="shared" si="0"/>
        <v>0</v>
      </c>
      <c r="I34" s="29"/>
      <c r="J34" s="25"/>
      <c r="K34" s="25"/>
      <c r="L34" s="25"/>
      <c r="M34" s="25"/>
      <c r="N34" s="25"/>
      <c r="O34" s="25"/>
      <c r="P34" s="25"/>
      <c r="Q34" s="15"/>
      <c r="R34" s="15"/>
    </row>
    <row r="35" spans="2:18" ht="19.5" customHeight="1">
      <c r="B35" s="53"/>
      <c r="C35" s="17"/>
      <c r="D35" s="22"/>
      <c r="E35" s="22"/>
      <c r="F35" s="22"/>
      <c r="G35" s="22"/>
      <c r="H35" s="14">
        <f t="shared" si="0"/>
        <v>0</v>
      </c>
      <c r="I35" s="29"/>
      <c r="J35" s="25"/>
      <c r="K35" s="25"/>
      <c r="L35" s="25"/>
      <c r="M35" s="25"/>
      <c r="N35" s="25"/>
      <c r="O35" s="25"/>
      <c r="P35" s="25"/>
      <c r="Q35" s="15"/>
      <c r="R35" s="15"/>
    </row>
    <row r="36" spans="2:18" ht="19.5" customHeight="1">
      <c r="B36" s="53"/>
      <c r="C36" s="17"/>
      <c r="D36" s="22"/>
      <c r="E36" s="22"/>
      <c r="F36" s="22"/>
      <c r="G36" s="22"/>
      <c r="H36" s="14">
        <f t="shared" si="0"/>
        <v>0</v>
      </c>
      <c r="I36" s="29"/>
      <c r="J36" s="25"/>
      <c r="K36" s="25"/>
      <c r="L36" s="25"/>
      <c r="M36" s="25"/>
      <c r="N36" s="25"/>
      <c r="O36" s="25"/>
      <c r="P36" s="25"/>
      <c r="Q36" s="15"/>
      <c r="R36" s="15"/>
    </row>
    <row r="37" spans="2:18" ht="19.5" customHeight="1">
      <c r="B37" s="53"/>
      <c r="C37" s="17"/>
      <c r="D37" s="22"/>
      <c r="E37" s="22"/>
      <c r="F37" s="22"/>
      <c r="G37" s="22" t="s">
        <v>37</v>
      </c>
      <c r="H37" s="14">
        <f t="shared" si="0"/>
        <v>0</v>
      </c>
      <c r="I37" s="29"/>
      <c r="J37" s="25"/>
      <c r="K37" s="25"/>
      <c r="L37" s="25"/>
      <c r="M37" s="25"/>
      <c r="N37" s="25"/>
      <c r="O37" s="25"/>
      <c r="P37" s="25"/>
      <c r="Q37" s="15"/>
      <c r="R37" s="15"/>
    </row>
    <row r="38" spans="2:18" ht="19.5" customHeight="1">
      <c r="B38" s="53"/>
      <c r="C38" s="4" t="s">
        <v>9</v>
      </c>
      <c r="D38" s="14">
        <f>SUM(D31:D37)</f>
        <v>0</v>
      </c>
      <c r="E38" s="14">
        <f>SUM(E31:E37)</f>
        <v>0</v>
      </c>
      <c r="F38" s="14">
        <f>SUM(F31:F37)</f>
        <v>0</v>
      </c>
      <c r="G38" s="14">
        <f>SUM(G31:G37)</f>
        <v>0</v>
      </c>
      <c r="H38" s="14">
        <f>SUM(H31:H37)</f>
        <v>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0</v>
      </c>
      <c r="M39" s="26" t="str">
        <f>TEXT(H38,"#,##0")</f>
        <v>0</v>
      </c>
    </row>
    <row r="40" spans="2:18" ht="15.75" thickBot="1">
      <c r="B40" s="3" t="s">
        <v>10</v>
      </c>
      <c r="I40" s="25"/>
      <c r="J40" s="25"/>
      <c r="K40" s="25"/>
      <c r="L40" s="25"/>
      <c r="M40" s="25"/>
      <c r="N40" s="25"/>
      <c r="O40" s="25"/>
      <c r="P40" s="25"/>
      <c r="Q40" s="15"/>
      <c r="R40" s="15"/>
    </row>
    <row r="41" spans="3:18" ht="15.75" thickBot="1">
      <c r="C41" s="38"/>
      <c r="D41" s="38"/>
      <c r="E41" s="39" t="s">
        <v>22</v>
      </c>
      <c r="F41" s="40">
        <f>IF(C42="","",C41/C42)</f>
      </c>
      <c r="G41" s="41"/>
      <c r="I41" s="25"/>
      <c r="J41" s="31" t="s">
        <v>35</v>
      </c>
      <c r="K41" s="31"/>
      <c r="L41" s="31"/>
      <c r="M41" s="31"/>
      <c r="N41" s="25"/>
      <c r="O41" s="25"/>
      <c r="P41" s="25"/>
      <c r="Q41" s="15"/>
      <c r="R41" s="15"/>
    </row>
    <row r="42" spans="3:18" ht="16.5" thickBot="1" thickTop="1">
      <c r="C42" s="44"/>
      <c r="D42" s="44"/>
      <c r="E42" s="39"/>
      <c r="F42" s="42"/>
      <c r="G42" s="43"/>
      <c r="I42" s="25"/>
      <c r="J42" s="25" t="s">
        <v>36</v>
      </c>
      <c r="K42" s="25"/>
      <c r="L42" s="25"/>
      <c r="M42" s="25"/>
      <c r="N42" s="25"/>
      <c r="O42" s="25"/>
      <c r="P42" s="25"/>
      <c r="Q42" s="15"/>
      <c r="R42" s="15"/>
    </row>
    <row r="43" spans="1:18" ht="15.75" thickBot="1">
      <c r="A43" s="1"/>
      <c r="B43" s="1" t="s">
        <v>23</v>
      </c>
      <c r="I43" s="25" t="s">
        <v>28</v>
      </c>
      <c r="K43" s="32"/>
      <c r="L43" s="25"/>
      <c r="M43" s="25"/>
      <c r="N43" s="25"/>
      <c r="O43" s="25"/>
      <c r="P43" s="25"/>
      <c r="Q43" s="15"/>
      <c r="R43" s="15"/>
    </row>
    <row r="44" spans="1:18" ht="15.75" thickBot="1">
      <c r="A44" s="1"/>
      <c r="B44" s="1"/>
      <c r="F44" s="16">
        <f>IF(B15&amp;B16&amp;B17&amp;B18="○",0,IF(B19="○",I19,IF(B20="○",K20,IF(B21="○",I21,""))))</f>
      </c>
      <c r="G44" s="1" t="s">
        <v>13</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45">
        <f>IF(B19="○",I12&amp;"×10/110×（"&amp;I39&amp;"＋"&amp;J39&amp;"＋"&amp;K39&amp;"）/"&amp;M39&amp;"＝"&amp;L19,IF(B21="○",I12&amp;"×10/110×("&amp;I39&amp;"＋"&amp;J39&amp;"＋"&amp;K39&amp;"）/"&amp;M39&amp;"×②＝"&amp;L21,""))</f>
      </c>
      <c r="D46" s="45"/>
      <c r="E46" s="45"/>
      <c r="F46" s="45"/>
      <c r="G46" s="45"/>
      <c r="H46" s="45"/>
      <c r="I46" s="34" t="s">
        <v>25</v>
      </c>
    </row>
    <row r="47" spans="3:9" ht="28.5" customHeight="1">
      <c r="C47" s="37">
        <f>IF(B20="○",I12&amp;"×10/110×"&amp;I39&amp;"/"&amp;M39&amp;"＝"&amp;L20&amp;"・・・ａ","")</f>
      </c>
      <c r="D47" s="37"/>
      <c r="E47" s="37"/>
      <c r="F47" s="37"/>
      <c r="G47" s="37"/>
      <c r="H47" s="37"/>
      <c r="I47" s="34" t="s">
        <v>25</v>
      </c>
    </row>
    <row r="48" spans="3:9" ht="28.5" customHeight="1">
      <c r="C48" s="37">
        <f>IF(B20="○",I12&amp;"×10/110×"&amp;K39&amp;"/"&amp;M39&amp;"×②＝"&amp;M20&amp;"・・・ｂ","")</f>
      </c>
      <c r="D48" s="37"/>
      <c r="E48" s="37"/>
      <c r="F48" s="37"/>
      <c r="G48" s="37"/>
      <c r="H48" s="37"/>
      <c r="I48" s="34" t="s">
        <v>25</v>
      </c>
    </row>
    <row r="49" spans="3:9" ht="14.25">
      <c r="C49" s="1">
        <f>IF(B20="○","ａ＋ｂ＝"&amp;N20,"")</f>
      </c>
      <c r="I49" s="25" t="s">
        <v>25</v>
      </c>
    </row>
    <row r="50" spans="1:9" ht="14.25">
      <c r="A50" s="33"/>
      <c r="B50" s="33"/>
      <c r="C50" s="24"/>
      <c r="D50" s="24"/>
      <c r="E50" s="24"/>
      <c r="F50" s="24"/>
      <c r="G50" s="24"/>
      <c r="H50" s="24"/>
      <c r="I50" s="25" t="s">
        <v>26</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3" customWidth="1"/>
    <col min="3" max="8" width="13.125" style="1" customWidth="1"/>
    <col min="9" max="9" width="13.125" style="24" customWidth="1"/>
    <col min="10" max="16" width="9.00390625" style="24" customWidth="1"/>
    <col min="17" max="16384" width="9.00390625" style="1" customWidth="1"/>
  </cols>
  <sheetData>
    <row r="1" spans="1:9" ht="18.75" customHeight="1">
      <c r="A1" s="54" t="s">
        <v>4</v>
      </c>
      <c r="B1" s="54"/>
      <c r="C1" s="54"/>
      <c r="D1" s="54"/>
      <c r="E1" s="54"/>
      <c r="F1" s="54"/>
      <c r="G1" s="54"/>
      <c r="H1" s="54"/>
      <c r="I1" s="23" t="s">
        <v>27</v>
      </c>
    </row>
    <row r="2" spans="1:9" ht="15">
      <c r="A2" s="2"/>
      <c r="B2" s="2"/>
      <c r="I2" s="25" t="s">
        <v>29</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3</v>
      </c>
      <c r="B9" s="2"/>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45</v>
      </c>
      <c r="B11" s="2"/>
      <c r="I11" s="26"/>
      <c r="J11" s="26"/>
      <c r="K11" s="26"/>
      <c r="L11" s="26"/>
      <c r="M11" s="26"/>
      <c r="N11" s="26"/>
      <c r="O11" s="25"/>
      <c r="P11" s="25"/>
      <c r="Q11" s="15"/>
      <c r="R11" s="15"/>
    </row>
    <row r="12" spans="1:18" ht="15">
      <c r="A12" s="2"/>
      <c r="B12" s="2"/>
      <c r="C12" s="18"/>
      <c r="D12" s="1" t="s">
        <v>13</v>
      </c>
      <c r="I12" s="26">
        <f>TEXT(C12,"#,###")</f>
      </c>
      <c r="J12" s="26"/>
      <c r="K12" s="26"/>
      <c r="L12" s="26"/>
      <c r="M12" s="26"/>
      <c r="N12" s="26"/>
      <c r="O12" s="25"/>
      <c r="P12" s="25"/>
      <c r="Q12" s="15"/>
      <c r="R12" s="15"/>
    </row>
    <row r="13" spans="1:18" ht="15">
      <c r="A13" s="2" t="s">
        <v>31</v>
      </c>
      <c r="B13" s="2"/>
      <c r="I13" s="26"/>
      <c r="J13" s="26"/>
      <c r="K13" s="26"/>
      <c r="L13" s="26"/>
      <c r="M13" s="26"/>
      <c r="N13" s="26"/>
      <c r="O13" s="25"/>
      <c r="P13" s="25"/>
      <c r="Q13" s="15"/>
      <c r="R13" s="15"/>
    </row>
    <row r="14" spans="1:18" ht="15">
      <c r="A14" s="1"/>
      <c r="B14" s="1" t="s">
        <v>30</v>
      </c>
      <c r="I14" s="26"/>
      <c r="J14" s="26"/>
      <c r="K14" s="26"/>
      <c r="L14" s="26"/>
      <c r="M14" s="26"/>
      <c r="N14" s="26"/>
      <c r="O14" s="25"/>
      <c r="P14" s="25"/>
      <c r="Q14" s="15"/>
      <c r="R14" s="15"/>
    </row>
    <row r="15" spans="1:18" ht="15">
      <c r="A15" s="1"/>
      <c r="B15" s="17"/>
      <c r="C15" s="11" t="s">
        <v>34</v>
      </c>
      <c r="D15" s="11"/>
      <c r="E15" s="11"/>
      <c r="F15" s="11"/>
      <c r="G15" s="11"/>
      <c r="H15" s="12"/>
      <c r="I15" s="26"/>
      <c r="J15" s="26"/>
      <c r="K15" s="26"/>
      <c r="L15" s="26"/>
      <c r="M15" s="26"/>
      <c r="N15" s="26"/>
      <c r="O15" s="25"/>
      <c r="P15" s="25"/>
      <c r="Q15" s="15"/>
      <c r="R15" s="15"/>
    </row>
    <row r="16" spans="1:18" ht="15">
      <c r="A16" s="1"/>
      <c r="B16" s="17"/>
      <c r="C16" s="11" t="s">
        <v>19</v>
      </c>
      <c r="D16" s="11"/>
      <c r="E16" s="11"/>
      <c r="F16" s="11"/>
      <c r="G16" s="11"/>
      <c r="H16" s="12"/>
      <c r="I16" s="26"/>
      <c r="J16" s="26"/>
      <c r="K16" s="26"/>
      <c r="L16" s="26"/>
      <c r="M16" s="26"/>
      <c r="N16" s="26"/>
      <c r="O16" s="25"/>
      <c r="P16" s="25"/>
      <c r="Q16" s="15"/>
      <c r="R16" s="15"/>
    </row>
    <row r="17" spans="1:18" ht="15">
      <c r="A17" s="1"/>
      <c r="B17" s="17"/>
      <c r="C17" s="11" t="s">
        <v>18</v>
      </c>
      <c r="D17" s="11"/>
      <c r="E17" s="11"/>
      <c r="F17" s="11"/>
      <c r="G17" s="11"/>
      <c r="H17" s="12"/>
      <c r="I17" s="26"/>
      <c r="J17" s="26"/>
      <c r="K17" s="26"/>
      <c r="L17" s="26"/>
      <c r="M17" s="26"/>
      <c r="N17" s="26"/>
      <c r="O17" s="25"/>
      <c r="P17" s="25"/>
      <c r="Q17" s="15"/>
      <c r="R17" s="15"/>
    </row>
    <row r="18" spans="1:18" ht="15">
      <c r="A18" s="1"/>
      <c r="B18" s="17"/>
      <c r="C18" s="11" t="s">
        <v>17</v>
      </c>
      <c r="D18" s="11"/>
      <c r="E18" s="11"/>
      <c r="F18" s="11"/>
      <c r="G18" s="11"/>
      <c r="H18" s="12"/>
      <c r="I18" s="26"/>
      <c r="J18" s="26"/>
      <c r="K18" s="26"/>
      <c r="L18" s="26"/>
      <c r="M18" s="26"/>
      <c r="N18" s="26"/>
      <c r="O18" s="25"/>
      <c r="P18" s="25"/>
      <c r="Q18" s="15"/>
      <c r="R18" s="15"/>
    </row>
    <row r="19" spans="1:18" ht="15">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ht="15">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ht="15">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ht="15">
      <c r="A22" s="1"/>
      <c r="B22" s="1" t="s">
        <v>32</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33</v>
      </c>
      <c r="I24" s="26"/>
      <c r="J24" s="26"/>
      <c r="K24" s="26"/>
      <c r="L24" s="26"/>
      <c r="M24" s="26"/>
      <c r="N24" s="26"/>
      <c r="O24" s="25"/>
      <c r="P24" s="25"/>
      <c r="Q24" s="15"/>
      <c r="R24" s="15"/>
    </row>
    <row r="25" spans="1:18" ht="15">
      <c r="A25" s="1"/>
      <c r="B25" s="17"/>
      <c r="C25" s="11" t="s">
        <v>20</v>
      </c>
      <c r="D25" s="11"/>
      <c r="E25" s="11"/>
      <c r="F25" s="11"/>
      <c r="G25" s="11"/>
      <c r="H25" s="12"/>
      <c r="I25" s="26"/>
      <c r="J25" s="26"/>
      <c r="K25" s="26"/>
      <c r="L25" s="26"/>
      <c r="M25" s="26"/>
      <c r="N25" s="26"/>
      <c r="O25" s="25"/>
      <c r="P25" s="25"/>
      <c r="Q25" s="15"/>
      <c r="R25" s="15"/>
    </row>
    <row r="26" spans="2:18" ht="15">
      <c r="B26" s="17"/>
      <c r="C26" s="11" t="s">
        <v>21</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47" t="s">
        <v>12</v>
      </c>
      <c r="D29" s="49" t="s">
        <v>6</v>
      </c>
      <c r="E29" s="49"/>
      <c r="F29" s="49"/>
      <c r="G29" s="55" t="s">
        <v>24</v>
      </c>
      <c r="H29" s="52" t="s">
        <v>9</v>
      </c>
      <c r="I29" s="20"/>
      <c r="J29" s="26"/>
      <c r="K29" s="26"/>
      <c r="L29" s="26"/>
      <c r="M29" s="26"/>
      <c r="N29" s="26"/>
      <c r="O29" s="25"/>
      <c r="P29" s="25"/>
      <c r="Q29" s="15"/>
      <c r="R29" s="15"/>
    </row>
    <row r="30" spans="2:18" ht="30">
      <c r="B30" s="7"/>
      <c r="C30" s="48"/>
      <c r="D30" s="5" t="s">
        <v>7</v>
      </c>
      <c r="E30" s="5" t="s">
        <v>8</v>
      </c>
      <c r="F30" s="5" t="s">
        <v>5</v>
      </c>
      <c r="G30" s="52"/>
      <c r="H30" s="52"/>
      <c r="I30" s="28"/>
      <c r="J30" s="25"/>
      <c r="K30" s="25"/>
      <c r="L30" s="25"/>
      <c r="M30" s="25"/>
      <c r="N30" s="25"/>
      <c r="O30" s="25"/>
      <c r="P30" s="25"/>
      <c r="Q30" s="15"/>
      <c r="R30" s="15"/>
    </row>
    <row r="31" spans="2:18" ht="19.5" customHeight="1">
      <c r="B31" s="53" t="s">
        <v>11</v>
      </c>
      <c r="C31" s="17"/>
      <c r="D31" s="21"/>
      <c r="E31" s="22"/>
      <c r="F31" s="22"/>
      <c r="G31" s="22"/>
      <c r="H31" s="14">
        <f aca="true" t="shared" si="0" ref="H31:H37">SUM(D31:G31)</f>
        <v>0</v>
      </c>
      <c r="I31" s="29"/>
      <c r="J31" s="25"/>
      <c r="K31" s="25"/>
      <c r="L31" s="25"/>
      <c r="M31" s="25"/>
      <c r="N31" s="25"/>
      <c r="O31" s="25"/>
      <c r="P31" s="25"/>
      <c r="Q31" s="15"/>
      <c r="R31" s="15"/>
    </row>
    <row r="32" spans="2:18" ht="19.5" customHeight="1">
      <c r="B32" s="53"/>
      <c r="C32" s="17"/>
      <c r="D32" s="22"/>
      <c r="E32" s="22"/>
      <c r="F32" s="22"/>
      <c r="G32" s="22"/>
      <c r="H32" s="14">
        <f t="shared" si="0"/>
        <v>0</v>
      </c>
      <c r="I32" s="29"/>
      <c r="J32" s="25"/>
      <c r="K32" s="25"/>
      <c r="L32" s="25"/>
      <c r="M32" s="25"/>
      <c r="N32" s="25"/>
      <c r="O32" s="25"/>
      <c r="P32" s="25"/>
      <c r="Q32" s="15"/>
      <c r="R32" s="15"/>
    </row>
    <row r="33" spans="2:18" ht="19.5" customHeight="1">
      <c r="B33" s="53"/>
      <c r="C33" s="17"/>
      <c r="D33" s="22"/>
      <c r="E33" s="22"/>
      <c r="F33" s="22"/>
      <c r="G33" s="22"/>
      <c r="H33" s="14">
        <f t="shared" si="0"/>
        <v>0</v>
      </c>
      <c r="I33" s="29"/>
      <c r="J33" s="25"/>
      <c r="K33" s="25"/>
      <c r="L33" s="25"/>
      <c r="M33" s="25"/>
      <c r="N33" s="25"/>
      <c r="O33" s="25"/>
      <c r="P33" s="25"/>
      <c r="Q33" s="15"/>
      <c r="R33" s="15"/>
    </row>
    <row r="34" spans="2:18" ht="19.5" customHeight="1">
      <c r="B34" s="53"/>
      <c r="C34" s="17"/>
      <c r="D34" s="22"/>
      <c r="E34" s="22"/>
      <c r="F34" s="22"/>
      <c r="G34" s="22"/>
      <c r="H34" s="14">
        <f t="shared" si="0"/>
        <v>0</v>
      </c>
      <c r="I34" s="29"/>
      <c r="J34" s="25"/>
      <c r="K34" s="25"/>
      <c r="L34" s="25"/>
      <c r="M34" s="25"/>
      <c r="N34" s="25"/>
      <c r="O34" s="25"/>
      <c r="P34" s="25"/>
      <c r="Q34" s="15"/>
      <c r="R34" s="15"/>
    </row>
    <row r="35" spans="2:18" ht="19.5" customHeight="1">
      <c r="B35" s="53"/>
      <c r="C35" s="17"/>
      <c r="D35" s="22"/>
      <c r="E35" s="22"/>
      <c r="F35" s="22"/>
      <c r="G35" s="22"/>
      <c r="H35" s="14">
        <f t="shared" si="0"/>
        <v>0</v>
      </c>
      <c r="I35" s="29"/>
      <c r="J35" s="25"/>
      <c r="K35" s="25"/>
      <c r="L35" s="25"/>
      <c r="M35" s="25"/>
      <c r="N35" s="25"/>
      <c r="O35" s="25"/>
      <c r="P35" s="25"/>
      <c r="Q35" s="15"/>
      <c r="R35" s="15"/>
    </row>
    <row r="36" spans="2:18" ht="19.5" customHeight="1">
      <c r="B36" s="53"/>
      <c r="C36" s="17"/>
      <c r="D36" s="22"/>
      <c r="E36" s="22"/>
      <c r="F36" s="22"/>
      <c r="G36" s="22"/>
      <c r="H36" s="14">
        <f t="shared" si="0"/>
        <v>0</v>
      </c>
      <c r="I36" s="29"/>
      <c r="J36" s="25"/>
      <c r="K36" s="25"/>
      <c r="L36" s="25"/>
      <c r="M36" s="25"/>
      <c r="N36" s="25"/>
      <c r="O36" s="25"/>
      <c r="P36" s="25"/>
      <c r="Q36" s="15"/>
      <c r="R36" s="15"/>
    </row>
    <row r="37" spans="2:18" ht="19.5" customHeight="1">
      <c r="B37" s="53"/>
      <c r="C37" s="17"/>
      <c r="D37" s="22"/>
      <c r="E37" s="22"/>
      <c r="F37" s="22"/>
      <c r="G37" s="22">
        <v>10</v>
      </c>
      <c r="H37" s="14">
        <f t="shared" si="0"/>
        <v>10</v>
      </c>
      <c r="I37" s="29"/>
      <c r="J37" s="25"/>
      <c r="K37" s="25"/>
      <c r="L37" s="25"/>
      <c r="M37" s="25"/>
      <c r="N37" s="25"/>
      <c r="O37" s="25"/>
      <c r="P37" s="25"/>
      <c r="Q37" s="15"/>
      <c r="R37" s="15"/>
    </row>
    <row r="38" spans="2:18" ht="19.5" customHeight="1">
      <c r="B38" s="53"/>
      <c r="C38" s="4" t="s">
        <v>9</v>
      </c>
      <c r="D38" s="14">
        <f>SUM(D31:D37)</f>
        <v>0</v>
      </c>
      <c r="E38" s="14">
        <f>SUM(E31:E37)</f>
        <v>0</v>
      </c>
      <c r="F38" s="14">
        <f>SUM(F31:F37)</f>
        <v>0</v>
      </c>
      <c r="G38" s="14">
        <f>SUM(G31:G37)</f>
        <v>10</v>
      </c>
      <c r="H38" s="14">
        <f>SUM(H31:H37)</f>
        <v>10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2:18" ht="15.75" thickBot="1">
      <c r="B40" s="3" t="s">
        <v>10</v>
      </c>
      <c r="I40" s="25"/>
      <c r="J40" s="25"/>
      <c r="K40" s="25"/>
      <c r="L40" s="25"/>
      <c r="M40" s="25"/>
      <c r="N40" s="25"/>
      <c r="O40" s="25"/>
      <c r="P40" s="25"/>
      <c r="Q40" s="15"/>
      <c r="R40" s="15"/>
    </row>
    <row r="41" spans="3:18" ht="15.75" thickBot="1">
      <c r="C41" s="38"/>
      <c r="D41" s="38"/>
      <c r="E41" s="39" t="s">
        <v>22</v>
      </c>
      <c r="F41" s="40">
        <f>IF(C42="","",C41/C42)</f>
      </c>
      <c r="G41" s="41"/>
      <c r="I41" s="25"/>
      <c r="J41" s="31" t="s">
        <v>35</v>
      </c>
      <c r="K41" s="31"/>
      <c r="L41" s="31"/>
      <c r="M41" s="31"/>
      <c r="N41" s="25"/>
      <c r="O41" s="25"/>
      <c r="P41" s="25"/>
      <c r="Q41" s="15"/>
      <c r="R41" s="15"/>
    </row>
    <row r="42" spans="3:18" ht="16.5" thickBot="1" thickTop="1">
      <c r="C42" s="44"/>
      <c r="D42" s="44"/>
      <c r="E42" s="39"/>
      <c r="F42" s="42"/>
      <c r="G42" s="43"/>
      <c r="I42" s="25"/>
      <c r="J42" s="25" t="s">
        <v>36</v>
      </c>
      <c r="K42" s="25"/>
      <c r="L42" s="25"/>
      <c r="M42" s="25"/>
      <c r="N42" s="25"/>
      <c r="O42" s="25"/>
      <c r="P42" s="25"/>
      <c r="Q42" s="15"/>
      <c r="R42" s="15"/>
    </row>
    <row r="43" spans="1:18" ht="15.75" thickBot="1">
      <c r="A43" s="1"/>
      <c r="B43" s="1" t="s">
        <v>23</v>
      </c>
      <c r="I43" s="25" t="s">
        <v>28</v>
      </c>
      <c r="K43" s="32"/>
      <c r="L43" s="25"/>
      <c r="M43" s="25"/>
      <c r="N43" s="25"/>
      <c r="O43" s="25"/>
      <c r="P43" s="25"/>
      <c r="Q43" s="15"/>
      <c r="R43" s="15"/>
    </row>
    <row r="44" spans="1:18" ht="15.75" thickBot="1">
      <c r="A44" s="1"/>
      <c r="B44" s="1"/>
      <c r="F44" s="16">
        <f>IF(B15&amp;B16&amp;B17&amp;B18="○",0,IF(B19="○",I19,IF(B20="○",K20,IF(B21="○",I21,""))))</f>
      </c>
      <c r="G44" s="1" t="s">
        <v>13</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45">
        <f>IF(B19="○",I12&amp;"×8／108×（"&amp;I39&amp;"＋"&amp;J39&amp;"＋"&amp;K39&amp;"）／"&amp;M39&amp;"＝"&amp;L19,IF(B21="○",I12&amp;"×8／108×("&amp;I39&amp;"＋"&amp;J39&amp;"＋"&amp;K39&amp;"）／"&amp;M39&amp;"×②＝"&amp;L21,""))</f>
      </c>
      <c r="D46" s="45"/>
      <c r="E46" s="45"/>
      <c r="F46" s="45"/>
      <c r="G46" s="45"/>
      <c r="H46" s="45"/>
      <c r="I46" s="34" t="s">
        <v>25</v>
      </c>
    </row>
    <row r="47" spans="3:9" ht="28.5" customHeight="1">
      <c r="C47" s="37">
        <f>IF(B20="○",I12&amp;"×8／108×"&amp;I39&amp;"／"&amp;M39&amp;"＝"&amp;L20&amp;"・・・ａ","")</f>
      </c>
      <c r="D47" s="37"/>
      <c r="E47" s="37"/>
      <c r="F47" s="37"/>
      <c r="G47" s="37"/>
      <c r="H47" s="37"/>
      <c r="I47" s="34" t="s">
        <v>25</v>
      </c>
    </row>
    <row r="48" spans="3:9" ht="28.5" customHeight="1">
      <c r="C48" s="37">
        <f>IF(B20="○",I12&amp;"×8/108×"&amp;K39&amp;"／"&amp;M39&amp;"×②＝"&amp;M20&amp;"・・・ｂ","")</f>
      </c>
      <c r="D48" s="37"/>
      <c r="E48" s="37"/>
      <c r="F48" s="37"/>
      <c r="G48" s="37"/>
      <c r="H48" s="37"/>
      <c r="I48" s="34" t="s">
        <v>25</v>
      </c>
    </row>
    <row r="49" spans="3:9" ht="14.25">
      <c r="C49" s="1">
        <f>IF(B20="○","ａ＋ｂ＝"&amp;N20,"")</f>
      </c>
      <c r="I49" s="25" t="s">
        <v>25</v>
      </c>
    </row>
    <row r="50" spans="1:9" ht="14.25">
      <c r="A50" s="33"/>
      <c r="B50" s="33"/>
      <c r="C50" s="24"/>
      <c r="D50" s="24"/>
      <c r="E50" s="24"/>
      <c r="F50" s="24"/>
      <c r="G50" s="24"/>
      <c r="H50" s="24"/>
      <c r="I50" s="25" t="s">
        <v>26</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C48:H48"/>
    <mergeCell ref="C41:D41"/>
    <mergeCell ref="E41:E42"/>
    <mergeCell ref="F41:G42"/>
    <mergeCell ref="C42:D42"/>
    <mergeCell ref="C46:H46"/>
    <mergeCell ref="C47:H47"/>
    <mergeCell ref="A1:H1"/>
    <mergeCell ref="C29:C30"/>
    <mergeCell ref="D29:F29"/>
    <mergeCell ref="G29:G30"/>
    <mergeCell ref="H29:H30"/>
    <mergeCell ref="B31:B38"/>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