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920" windowWidth="15480" windowHeight="4965"/>
  </bookViews>
  <sheets>
    <sheet name="第1表" sheetId="1" r:id="rId1"/>
    <sheet name="第2表" sheetId="2" r:id="rId2"/>
    <sheet name="第3表" sheetId="3" r:id="rId3"/>
    <sheet name="第4表" sheetId="4" r:id="rId4"/>
  </sheets>
  <definedNames>
    <definedName name="_xlnm.Print_Area" localSheetId="0">第1表!$A$1:$H$52</definedName>
    <definedName name="_xlnm.Print_Titles" localSheetId="2">第3表!$1:$5</definedName>
    <definedName name="_xlnm.Print_Titles" localSheetId="3">第4表!$1:$5</definedName>
  </definedNames>
  <calcPr calcId="145621"/>
</workbook>
</file>

<file path=xl/calcChain.xml><?xml version="1.0" encoding="utf-8"?>
<calcChain xmlns="http://schemas.openxmlformats.org/spreadsheetml/2006/main">
  <c r="M47" i="2" l="1"/>
  <c r="K47" i="2" s="1"/>
  <c r="L47" i="2"/>
  <c r="J47" i="2"/>
  <c r="G47" i="2"/>
  <c r="C47" i="2"/>
  <c r="M44" i="2"/>
  <c r="L44" i="2"/>
  <c r="K44" i="2"/>
  <c r="J44" i="2"/>
  <c r="G44" i="2"/>
  <c r="C44" i="2"/>
  <c r="M41" i="2"/>
  <c r="L41" i="2"/>
  <c r="K41" i="2" s="1"/>
  <c r="J41" i="2"/>
  <c r="G41" i="2"/>
  <c r="C41" i="2"/>
  <c r="M38" i="2"/>
  <c r="L38" i="2"/>
  <c r="K38" i="2" s="1"/>
  <c r="J38" i="2"/>
  <c r="G38" i="2"/>
  <c r="C38" i="2"/>
  <c r="M35" i="2"/>
  <c r="L35" i="2"/>
  <c r="J35" i="2"/>
  <c r="G35" i="2"/>
  <c r="C35" i="2"/>
  <c r="M32" i="2"/>
  <c r="L32" i="2"/>
  <c r="K32" i="2" s="1"/>
  <c r="J32" i="2"/>
  <c r="G32" i="2"/>
  <c r="C32" i="2"/>
  <c r="M29" i="2"/>
  <c r="L29" i="2"/>
  <c r="K29" i="2"/>
  <c r="J29" i="2"/>
  <c r="G29" i="2"/>
  <c r="C29" i="2"/>
  <c r="M26" i="2"/>
  <c r="L26" i="2"/>
  <c r="J26" i="2"/>
  <c r="G26" i="2"/>
  <c r="C26" i="2"/>
  <c r="M23" i="2"/>
  <c r="K23" i="2" s="1"/>
  <c r="L23" i="2"/>
  <c r="J23" i="2"/>
  <c r="G23" i="2"/>
  <c r="C23" i="2"/>
  <c r="M20" i="2"/>
  <c r="L20" i="2"/>
  <c r="K20" i="2"/>
  <c r="J20" i="2"/>
  <c r="G20" i="2"/>
  <c r="C20" i="2"/>
  <c r="M17" i="2"/>
  <c r="L17" i="2"/>
  <c r="K17" i="2" s="1"/>
  <c r="J17" i="2"/>
  <c r="G17" i="2"/>
  <c r="C17" i="2"/>
  <c r="M14" i="2"/>
  <c r="L14" i="2"/>
  <c r="K14" i="2" s="1"/>
  <c r="J14" i="2"/>
  <c r="G14" i="2"/>
  <c r="C14" i="2"/>
  <c r="M11" i="2"/>
  <c r="L11" i="2"/>
  <c r="J11" i="2"/>
  <c r="G11" i="2"/>
  <c r="C11" i="2"/>
  <c r="J8" i="2"/>
  <c r="I8" i="2"/>
  <c r="H8" i="2"/>
  <c r="F8" i="2"/>
  <c r="E8" i="2"/>
  <c r="D8" i="2"/>
  <c r="B8" i="2"/>
  <c r="H52" i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G34" i="1"/>
  <c r="F34" i="1"/>
  <c r="C33" i="1"/>
  <c r="G33" i="1" s="1"/>
  <c r="C32" i="1"/>
  <c r="G32" i="1" s="1"/>
  <c r="C31" i="1"/>
  <c r="G31" i="1" s="1"/>
  <c r="C30" i="1"/>
  <c r="G30" i="1" s="1"/>
  <c r="C29" i="1"/>
  <c r="G29" i="1" s="1"/>
  <c r="F28" i="1"/>
  <c r="C28" i="1"/>
  <c r="C27" i="1"/>
  <c r="H27" i="1" s="1"/>
  <c r="F26" i="1"/>
  <c r="C26" i="1"/>
  <c r="C25" i="1"/>
  <c r="F25" i="1" s="1"/>
  <c r="C24" i="1"/>
  <c r="H24" i="1" s="1"/>
  <c r="C23" i="1"/>
  <c r="H23" i="1" s="1"/>
  <c r="C22" i="1"/>
  <c r="F22" i="1" s="1"/>
  <c r="C21" i="1"/>
  <c r="C20" i="1"/>
  <c r="H20" i="1" s="1"/>
  <c r="H19" i="1"/>
  <c r="C19" i="1"/>
  <c r="C18" i="1"/>
  <c r="F18" i="1" s="1"/>
  <c r="C17" i="1"/>
  <c r="F17" i="1" s="1"/>
  <c r="C16" i="1"/>
  <c r="C15" i="1"/>
  <c r="H15" i="1" s="1"/>
  <c r="F14" i="1"/>
  <c r="C14" i="1"/>
  <c r="C13" i="1"/>
  <c r="H14" i="1" s="1"/>
  <c r="C12" i="1"/>
  <c r="H13" i="1" s="1"/>
  <c r="F11" i="1"/>
  <c r="C11" i="1"/>
  <c r="C10" i="1"/>
  <c r="H11" i="1" s="1"/>
  <c r="F9" i="1"/>
  <c r="C9" i="1"/>
  <c r="C8" i="1"/>
  <c r="C7" i="1"/>
  <c r="F7" i="1" s="1"/>
  <c r="C6" i="1"/>
  <c r="M8" i="2" l="1"/>
  <c r="K35" i="2"/>
  <c r="K26" i="2"/>
  <c r="C8" i="2"/>
  <c r="G8" i="2"/>
  <c r="L8" i="2"/>
  <c r="K11" i="2"/>
  <c r="K8" i="2" s="1"/>
  <c r="F24" i="1"/>
  <c r="H7" i="1"/>
  <c r="H8" i="1"/>
  <c r="H10" i="1"/>
  <c r="H16" i="1"/>
  <c r="F20" i="1"/>
  <c r="F6" i="1"/>
  <c r="H9" i="1"/>
  <c r="F16" i="1"/>
  <c r="H21" i="1"/>
  <c r="H28" i="1"/>
  <c r="H34" i="1"/>
  <c r="H17" i="1"/>
  <c r="H25" i="1"/>
  <c r="F10" i="1"/>
  <c r="F13" i="1"/>
  <c r="H18" i="1"/>
  <c r="F19" i="1"/>
  <c r="H22" i="1"/>
  <c r="F23" i="1"/>
  <c r="H26" i="1"/>
  <c r="F27" i="1"/>
  <c r="H29" i="1"/>
  <c r="F30" i="1"/>
  <c r="H31" i="1"/>
  <c r="F32" i="1"/>
  <c r="H33" i="1"/>
  <c r="F8" i="1"/>
  <c r="H12" i="1"/>
  <c r="F15" i="1"/>
  <c r="F21" i="1"/>
  <c r="F29" i="1"/>
  <c r="H30" i="1"/>
  <c r="F31" i="1"/>
  <c r="H32" i="1"/>
  <c r="F33" i="1"/>
</calcChain>
</file>

<file path=xl/sharedStrings.xml><?xml version="1.0" encoding="utf-8"?>
<sst xmlns="http://schemas.openxmlformats.org/spreadsheetml/2006/main" count="3953" uniqueCount="3932">
  <si>
    <t>世帯数</t>
  </si>
  <si>
    <t>人</t>
  </si>
  <si>
    <t>口</t>
  </si>
  <si>
    <t>１ 世 帯</t>
  </si>
  <si>
    <t>人口密度</t>
  </si>
  <si>
    <t>人　口</t>
  </si>
  <si>
    <t>計</t>
  </si>
  <si>
    <t>男</t>
  </si>
  <si>
    <t>女</t>
  </si>
  <si>
    <t>平均人員</t>
  </si>
  <si>
    <t>増加率</t>
  </si>
  <si>
    <t>％</t>
  </si>
  <si>
    <t>明治40年</t>
  </si>
  <si>
    <t xml:space="preserve">－ </t>
  </si>
  <si>
    <t>大正 9年</t>
  </si>
  <si>
    <t xml:space="preserve">  14</t>
  </si>
  <si>
    <t>昭和 5年</t>
  </si>
  <si>
    <t xml:space="preserve">  10</t>
  </si>
  <si>
    <t xml:space="preserve">  15</t>
  </si>
  <si>
    <t xml:space="preserve">  20</t>
  </si>
  <si>
    <t xml:space="preserve">･･･ </t>
  </si>
  <si>
    <t xml:space="preserve">  25</t>
  </si>
  <si>
    <t xml:space="preserve">  30</t>
  </si>
  <si>
    <t xml:space="preserve">  35</t>
  </si>
  <si>
    <t xml:space="preserve">  40</t>
  </si>
  <si>
    <t xml:space="preserve">  45</t>
  </si>
  <si>
    <t xml:space="preserve">  50</t>
  </si>
  <si>
    <t xml:space="preserve">  55</t>
  </si>
  <si>
    <t xml:space="preserve">  60</t>
  </si>
  <si>
    <t xml:space="preserve">  61</t>
  </si>
  <si>
    <t xml:space="preserve">  62</t>
  </si>
  <si>
    <t xml:space="preserve">  63</t>
  </si>
  <si>
    <t>平成元年</t>
  </si>
  <si>
    <t xml:space="preserve">   ２</t>
  </si>
  <si>
    <t xml:space="preserve">   ３</t>
  </si>
  <si>
    <t xml:space="preserve">   ４</t>
  </si>
  <si>
    <t xml:space="preserve">   ５</t>
  </si>
  <si>
    <t xml:space="preserve">   ６</t>
  </si>
  <si>
    <t xml:space="preserve">   ７</t>
  </si>
  <si>
    <t xml:space="preserve">   ８</t>
  </si>
  <si>
    <t xml:space="preserve">   ９</t>
  </si>
  <si>
    <t xml:space="preserve">  16</t>
  </si>
  <si>
    <t xml:space="preserve">  17</t>
  </si>
  <si>
    <t xml:space="preserve">  18</t>
  </si>
  <si>
    <t xml:space="preserve">  21</t>
  </si>
  <si>
    <t xml:space="preserve">  26</t>
  </si>
  <si>
    <t>年</t>
    <phoneticPr fontId="2"/>
  </si>
  <si>
    <t xml:space="preserve">  27</t>
  </si>
  <si>
    <t xml:space="preserve">  28</t>
  </si>
  <si>
    <t xml:space="preserve">  第１表　人口・世帯の推移（明治40年～平成29年）</t>
    <phoneticPr fontId="2"/>
  </si>
  <si>
    <t>平成28年～29年増減数</t>
    <rPh sb="0" eb="2">
      <t>ヘイセイ</t>
    </rPh>
    <phoneticPr fontId="2"/>
  </si>
  <si>
    <t>総  数</t>
  </si>
  <si>
    <t>総 数</t>
  </si>
  <si>
    <t>平</t>
  </si>
  <si>
    <t>小名浜</t>
  </si>
  <si>
    <t>勿  来</t>
  </si>
  <si>
    <t>常  磐</t>
  </si>
  <si>
    <t>内  郷</t>
  </si>
  <si>
    <t>四  倉</t>
  </si>
  <si>
    <t>遠  野</t>
  </si>
  <si>
    <t>小  川</t>
  </si>
  <si>
    <t>好  間</t>
  </si>
  <si>
    <t>三  和</t>
  </si>
  <si>
    <t>田  人</t>
  </si>
  <si>
    <t>川  前</t>
  </si>
  <si>
    <t>久之浜
大　久</t>
    <rPh sb="4" eb="7">
      <t>オオヒサ</t>
    </rPh>
    <phoneticPr fontId="2"/>
  </si>
  <si>
    <t>第３表　町名別世帯数、男女別人口</t>
    <rPh sb="4" eb="5">
      <t>マチ</t>
    </rPh>
    <rPh sb="5" eb="6">
      <t>メイ</t>
    </rPh>
    <rPh sb="6" eb="7">
      <t>ベツ</t>
    </rPh>
    <rPh sb="11" eb="13">
      <t>ダンジョ</t>
    </rPh>
    <rPh sb="13" eb="14">
      <t>ベツ</t>
    </rPh>
    <phoneticPr fontId="11"/>
  </si>
  <si>
    <t>町名別</t>
  </si>
  <si>
    <t>世帯数</t>
    <rPh sb="0" eb="3">
      <t>セタイスウ</t>
    </rPh>
    <phoneticPr fontId="11"/>
  </si>
  <si>
    <t>人口</t>
    <rPh sb="0" eb="1">
      <t>ヒト</t>
    </rPh>
    <rPh sb="1" eb="2">
      <t>クチ</t>
    </rPh>
    <phoneticPr fontId="11"/>
  </si>
  <si>
    <t>総数</t>
    <rPh sb="0" eb="2">
      <t>ソウスウ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</si>
  <si>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</si>
  <si>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</si>
  <si>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　い　わ　き　市　総　計</t>
  </si>
  <si>
    <t>　平　地　区　計</t>
  </si>
  <si>
    <t>平上平窪</t>
  </si>
  <si>
    <t>平中平窪</t>
  </si>
  <si>
    <t>平下平窪</t>
  </si>
  <si>
    <t>平中塩</t>
  </si>
  <si>
    <t>平四ツ波</t>
  </si>
  <si>
    <t>平幕ノ内</t>
  </si>
  <si>
    <t>平鯨岡</t>
  </si>
  <si>
    <t>平大室</t>
  </si>
  <si>
    <t>平北白土</t>
  </si>
  <si>
    <t>平南白土</t>
  </si>
  <si>
    <t>平谷川瀬</t>
  </si>
  <si>
    <t>平上荒川</t>
  </si>
  <si>
    <t>平下荒川</t>
  </si>
  <si>
    <t>平中山</t>
  </si>
  <si>
    <t>平小泉</t>
  </si>
  <si>
    <t>平吉野谷</t>
  </si>
  <si>
    <t>平上高久</t>
  </si>
  <si>
    <t>平中神谷</t>
  </si>
  <si>
    <t>平塩</t>
  </si>
  <si>
    <t>平鎌田</t>
  </si>
  <si>
    <t>平上神谷</t>
  </si>
  <si>
    <t>平上片寄</t>
  </si>
  <si>
    <t>平下片寄</t>
  </si>
  <si>
    <t>平豊間</t>
  </si>
  <si>
    <t>平薄磯</t>
  </si>
  <si>
    <t>平沼ノ内</t>
  </si>
  <si>
    <t>平下高久</t>
  </si>
  <si>
    <t>平神谷作</t>
  </si>
  <si>
    <t>平上山口</t>
  </si>
  <si>
    <t>平下山口</t>
  </si>
  <si>
    <t>平山崎</t>
  </si>
  <si>
    <t>平菅波</t>
  </si>
  <si>
    <t>平荒田目</t>
  </si>
  <si>
    <t>平上大越</t>
  </si>
  <si>
    <t>平下大越</t>
  </si>
  <si>
    <t>平藤間</t>
  </si>
  <si>
    <t>平泉崎</t>
  </si>
  <si>
    <t>平下神谷</t>
  </si>
  <si>
    <t>平原高野</t>
  </si>
  <si>
    <t>平馬目</t>
  </si>
  <si>
    <t>平絹谷</t>
  </si>
  <si>
    <t>平北神谷</t>
  </si>
  <si>
    <t>平水品</t>
  </si>
  <si>
    <t>平赤井</t>
  </si>
  <si>
    <t>自由ケ丘</t>
  </si>
  <si>
    <t>郷ケ丘</t>
  </si>
  <si>
    <t>明治団地</t>
  </si>
  <si>
    <t>平鶴ケ井</t>
  </si>
  <si>
    <t>中央台</t>
  </si>
  <si>
    <t>石森</t>
  </si>
  <si>
    <t>平成</t>
  </si>
  <si>
    <t>　小　名　浜　地　区　計</t>
  </si>
  <si>
    <t>江名</t>
  </si>
  <si>
    <t>折戸</t>
  </si>
  <si>
    <t>中之作</t>
  </si>
  <si>
    <t>永崎</t>
  </si>
  <si>
    <t>小名浜上神白</t>
  </si>
  <si>
    <t>小名浜下神白</t>
  </si>
  <si>
    <t>小名浜岡小名</t>
  </si>
  <si>
    <t>小名浜南富岡</t>
  </si>
  <si>
    <t>小名浜大原</t>
  </si>
  <si>
    <t>小名浜相子島</t>
  </si>
  <si>
    <t>小名浜住吉</t>
  </si>
  <si>
    <t>小名浜島</t>
  </si>
  <si>
    <t>小名浜野田</t>
  </si>
  <si>
    <t>小名浜岩出</t>
  </si>
  <si>
    <t>小名浜林城</t>
  </si>
  <si>
    <t>小名浜金成</t>
  </si>
  <si>
    <t>小名浜玉川町</t>
  </si>
  <si>
    <t>鹿島町御代</t>
  </si>
  <si>
    <t>鹿島町船戸</t>
  </si>
  <si>
    <t>鹿島町久保</t>
  </si>
  <si>
    <t>鹿島町下蔵持</t>
  </si>
  <si>
    <t>鹿島町上蔵持</t>
  </si>
  <si>
    <t>鹿島町走熊</t>
  </si>
  <si>
    <t>鹿島町下矢田</t>
  </si>
  <si>
    <t>鹿島町米田</t>
  </si>
  <si>
    <t>鹿島町飯田</t>
  </si>
  <si>
    <t>泉町本谷</t>
  </si>
  <si>
    <t>泉町滝尻</t>
  </si>
  <si>
    <t>泉町下川</t>
  </si>
  <si>
    <t>泉町黒須野</t>
  </si>
  <si>
    <t>泉町</t>
  </si>
  <si>
    <t>泉町玉露</t>
  </si>
  <si>
    <t>渡辺町洞</t>
  </si>
  <si>
    <t>渡辺町泉田</t>
  </si>
  <si>
    <t>中部工業団地</t>
  </si>
  <si>
    <t>渡辺町昼野</t>
  </si>
  <si>
    <t>渡辺町田部</t>
  </si>
  <si>
    <t>渡辺町松小屋</t>
  </si>
  <si>
    <t>渡辺町中釜戸</t>
  </si>
  <si>
    <t>渡辺町上釜戸</t>
  </si>
  <si>
    <t>洋向台</t>
  </si>
  <si>
    <t>泉ケ丘</t>
  </si>
  <si>
    <t>泉玉露</t>
  </si>
  <si>
    <t>湘南台</t>
  </si>
  <si>
    <t>葉山</t>
  </si>
  <si>
    <t>泉もえぎ台</t>
  </si>
  <si>
    <t>　勿　来　地　区　計</t>
  </si>
  <si>
    <t>植田町</t>
  </si>
  <si>
    <t>後田町</t>
  </si>
  <si>
    <t>仁井田町</t>
  </si>
  <si>
    <t>高倉町</t>
  </si>
  <si>
    <t>江畑町</t>
  </si>
  <si>
    <t>添野町</t>
  </si>
  <si>
    <t>石塚町</t>
  </si>
  <si>
    <t>東田町</t>
  </si>
  <si>
    <t>佐糠町</t>
  </si>
  <si>
    <t>岩間町</t>
  </si>
  <si>
    <t>小浜町</t>
  </si>
  <si>
    <t>錦町</t>
  </si>
  <si>
    <t>勿来町</t>
  </si>
  <si>
    <t>　窪田</t>
  </si>
  <si>
    <t>　四沢</t>
  </si>
  <si>
    <t>　関田</t>
  </si>
  <si>
    <t>　九面</t>
  </si>
  <si>
    <t>　大高</t>
  </si>
  <si>
    <t>　酒井</t>
  </si>
  <si>
    <t>　白米</t>
  </si>
  <si>
    <t>川部町</t>
  </si>
  <si>
    <t>沼部町</t>
  </si>
  <si>
    <t>三沢町</t>
  </si>
  <si>
    <t>山玉町</t>
  </si>
  <si>
    <t>瀬戸町</t>
  </si>
  <si>
    <t>富津町</t>
  </si>
  <si>
    <t>山田町</t>
  </si>
  <si>
    <t>金山町</t>
  </si>
  <si>
    <t>中岡町</t>
  </si>
  <si>
    <t>南台</t>
  </si>
  <si>
    <t>　常　磐　地　区　計</t>
  </si>
  <si>
    <t>常磐湯本町</t>
  </si>
  <si>
    <t>常磐関船町</t>
  </si>
  <si>
    <t>常磐水野谷町</t>
  </si>
  <si>
    <t>常磐藤原町</t>
  </si>
  <si>
    <t>常磐白鳥町</t>
  </si>
  <si>
    <t>常磐西郷町</t>
  </si>
  <si>
    <t>常磐長孫町</t>
  </si>
  <si>
    <t>常磐岩ケ岡町</t>
  </si>
  <si>
    <t>常磐馬玉町</t>
  </si>
  <si>
    <t>常磐下船尾町</t>
  </si>
  <si>
    <t>常磐下湯長谷町</t>
  </si>
  <si>
    <t>常磐上湯長谷町</t>
  </si>
  <si>
    <t>常磐三沢町</t>
  </si>
  <si>
    <t>常磐松久須根町</t>
  </si>
  <si>
    <t>常磐上矢田町</t>
  </si>
  <si>
    <t>若葉台</t>
  </si>
  <si>
    <t>桜ケ丘</t>
  </si>
  <si>
    <t>常磐松が台</t>
  </si>
  <si>
    <t>草木台</t>
  </si>
  <si>
    <t>　内　郷　地　区　計</t>
  </si>
  <si>
    <t>内郷白水町</t>
  </si>
  <si>
    <t>内郷宮町</t>
  </si>
  <si>
    <t>内郷内町</t>
  </si>
  <si>
    <t>内郷綴町</t>
  </si>
  <si>
    <t>内郷高坂町</t>
  </si>
  <si>
    <t>内郷御厩町</t>
  </si>
  <si>
    <t>内郷御台境町</t>
  </si>
  <si>
    <t>内郷小島町</t>
  </si>
  <si>
    <t>内郷高野町</t>
  </si>
  <si>
    <t>小島町</t>
  </si>
  <si>
    <t>　四　倉　地　区　計</t>
  </si>
  <si>
    <t>四倉町</t>
  </si>
  <si>
    <t>四倉町上仁井田</t>
  </si>
  <si>
    <t>四倉町塩木</t>
  </si>
  <si>
    <t>四倉町下仁井田</t>
  </si>
  <si>
    <t>四倉町細谷</t>
  </si>
  <si>
    <t>四倉町大森</t>
  </si>
  <si>
    <t>四倉町狐塚</t>
  </si>
  <si>
    <t>四倉町名木</t>
  </si>
  <si>
    <t>四倉町長友</t>
  </si>
  <si>
    <t>四倉町戸田</t>
  </si>
  <si>
    <t>四倉町白岩</t>
  </si>
  <si>
    <t>四倉町中島</t>
  </si>
  <si>
    <t>四倉町玉山</t>
  </si>
  <si>
    <t>四倉町山田小湊</t>
  </si>
  <si>
    <t>四倉町薬王寺</t>
  </si>
  <si>
    <t>四倉町下柳生</t>
  </si>
  <si>
    <t>四倉町上柳生</t>
  </si>
  <si>
    <t>四倉町駒込</t>
  </si>
  <si>
    <t>四倉町八茎</t>
  </si>
  <si>
    <t>四倉町上岡</t>
  </si>
  <si>
    <t>　遠　野　地　区　計</t>
  </si>
  <si>
    <t>遠野町深山田</t>
  </si>
  <si>
    <t>遠野町上遠野</t>
  </si>
  <si>
    <t>遠野町滝</t>
  </si>
  <si>
    <t>遠野町根岸</t>
  </si>
  <si>
    <t>遠野町上根本</t>
  </si>
  <si>
    <t>遠野町入遠野</t>
  </si>
  <si>
    <t>遠野町大平</t>
  </si>
  <si>
    <t>　小　川　地　区　計</t>
  </si>
  <si>
    <t>小川町下小川</t>
  </si>
  <si>
    <t>小川町関場</t>
  </si>
  <si>
    <t>小川町上平</t>
  </si>
  <si>
    <t>小川町柴原</t>
  </si>
  <si>
    <t>小川町福岡</t>
  </si>
  <si>
    <t>小川町上小川</t>
  </si>
  <si>
    <t>小川町塩田</t>
  </si>
  <si>
    <t>小川町高萩</t>
  </si>
  <si>
    <t>小川町三島</t>
  </si>
  <si>
    <t>小川町西小川</t>
  </si>
  <si>
    <t>　好　間　地　区　計</t>
  </si>
  <si>
    <t>好間町榊小屋</t>
  </si>
  <si>
    <t>好間町大利</t>
  </si>
  <si>
    <t>好間町北好間</t>
  </si>
  <si>
    <t>好間工業団地</t>
  </si>
  <si>
    <t>好間町上好間</t>
  </si>
  <si>
    <t>好間町中好間</t>
  </si>
  <si>
    <t>好間町下好間</t>
  </si>
  <si>
    <t>好間町小谷作</t>
  </si>
  <si>
    <t>好間町愛谷</t>
  </si>
  <si>
    <t>好間町今新田</t>
  </si>
  <si>
    <t>好間町川中子</t>
  </si>
  <si>
    <t>　三　和　地　区　計</t>
  </si>
  <si>
    <t>三和町上三坂</t>
  </si>
  <si>
    <t>三和町中三坂</t>
  </si>
  <si>
    <t>三和町下三坂</t>
  </si>
  <si>
    <t>三和町差塩</t>
  </si>
  <si>
    <t>三和町上永井</t>
  </si>
  <si>
    <t>三和町下永井</t>
  </si>
  <si>
    <t>三和町合戸</t>
  </si>
  <si>
    <t>三和町渡戸</t>
  </si>
  <si>
    <t>三和町中寺</t>
  </si>
  <si>
    <t>三和町下市萱</t>
  </si>
  <si>
    <t>三和町上市萱</t>
  </si>
  <si>
    <t>　田　人　地　区　計</t>
  </si>
  <si>
    <t>田人町南大平</t>
  </si>
  <si>
    <t>田人町旅人</t>
  </si>
  <si>
    <t>田人町黒田</t>
  </si>
  <si>
    <t>田人町荷路夫</t>
  </si>
  <si>
    <t>田人町貝泊</t>
  </si>
  <si>
    <t>田人町石住</t>
  </si>
  <si>
    <t>　川　前　地　区　計</t>
  </si>
  <si>
    <t>川前町川前</t>
  </si>
  <si>
    <t>川前町下桶売</t>
  </si>
  <si>
    <t>川前町上桶売</t>
  </si>
  <si>
    <t>川前町小白井</t>
  </si>
  <si>
    <t>　久　之　浜　地　区　計</t>
  </si>
  <si>
    <t>久之浜町末続</t>
  </si>
  <si>
    <t>久之浜町金ケ沢</t>
  </si>
  <si>
    <t>久之浜町久之浜</t>
  </si>
  <si>
    <t>久之浜町田之網</t>
  </si>
  <si>
    <t>久之浜町</t>
  </si>
  <si>
    <t>　大　久　地　区　計</t>
  </si>
  <si>
    <t>大久町大久</t>
  </si>
  <si>
    <t>大久町小久</t>
  </si>
  <si>
    <t>大久町小山田</t>
  </si>
  <si>
    <t>第４表　字別世帯数、男女別人口</t>
    <rPh sb="4" eb="5">
      <t>アザ</t>
    </rPh>
    <rPh sb="5" eb="6">
      <t>ベツ</t>
    </rPh>
    <phoneticPr fontId="11"/>
  </si>
  <si>
    <t>地区・町・字名</t>
    <rPh sb="0" eb="2">
      <t>チク</t>
    </rPh>
    <rPh sb="5" eb="6">
      <t>アザ</t>
    </rPh>
    <rPh sb="6" eb="7">
      <t>メイ</t>
    </rPh>
    <phoneticPr fontId="11"/>
  </si>
  <si>
    <t>人　　　口</t>
    <rPh sb="0" eb="1">
      <t>ヒト</t>
    </rPh>
    <rPh sb="4" eb="5">
      <t>クチ</t>
    </rPh>
    <phoneticPr fontId="11"/>
  </si>
  <si>
    <t>　い　わ　き　市　総　計</t>
    <rPh sb="7" eb="8">
      <t>シ</t>
    </rPh>
    <rPh sb="9" eb="10">
      <t>フサ</t>
    </rPh>
    <rPh sb="11" eb="12">
      <t>ケイ</t>
    </rPh>
    <phoneticPr fontId="11"/>
  </si>
  <si>
    <t>　平　地　区　計</t>
    <rPh sb="1" eb="2">
      <t>タイラ</t>
    </rPh>
    <rPh sb="3" eb="4">
      <t>チ</t>
    </rPh>
    <rPh sb="5" eb="6">
      <t>ク</t>
    </rPh>
    <rPh sb="7" eb="8">
      <t>ケイ</t>
    </rPh>
    <phoneticPr fontId="11"/>
  </si>
  <si>
    <t>（平）</t>
    <rPh sb="1" eb="2">
      <t>タイラ</t>
    </rPh>
    <phoneticPr fontId="11"/>
  </si>
  <si>
    <t>平字橋下</t>
    <phoneticPr fontId="11"/>
  </si>
  <si>
    <t>平字堂根町</t>
  </si>
  <si>
    <t>平字尼子町</t>
  </si>
  <si>
    <t>平字童子町</t>
  </si>
  <si>
    <t>平字小太郎町</t>
  </si>
  <si>
    <t>平字菱川町</t>
  </si>
  <si>
    <t>平字佃町</t>
  </si>
  <si>
    <t>平字下の町</t>
  </si>
  <si>
    <t>平字釜ノ内</t>
  </si>
  <si>
    <t>平字新町</t>
  </si>
  <si>
    <t>平字長橋町</t>
  </si>
  <si>
    <t>平字研町</t>
  </si>
  <si>
    <t>平字古鍛冶町</t>
  </si>
  <si>
    <t>平字紺屋町</t>
  </si>
  <si>
    <t>平字材木町</t>
  </si>
  <si>
    <t>平字堂ノ前</t>
  </si>
  <si>
    <t>平字鍛冶町</t>
  </si>
  <si>
    <t>平字中町</t>
  </si>
  <si>
    <t>平字南町</t>
  </si>
  <si>
    <t>平字十五町目</t>
  </si>
  <si>
    <t>平字大町</t>
  </si>
  <si>
    <t>平字一町目</t>
  </si>
  <si>
    <t>平字二町目</t>
  </si>
  <si>
    <t>平字三町目</t>
  </si>
  <si>
    <t>平字四町目</t>
  </si>
  <si>
    <t>平字五町目</t>
  </si>
  <si>
    <t>平字新川町</t>
  </si>
  <si>
    <t>平字月見町</t>
  </si>
  <si>
    <t>平字三倉</t>
  </si>
  <si>
    <t>平字倉前</t>
  </si>
  <si>
    <t>平字新田前</t>
  </si>
  <si>
    <t>平字正内町</t>
  </si>
  <si>
    <t>平字堤ノ内</t>
  </si>
  <si>
    <t>平字正月町</t>
  </si>
  <si>
    <t>平字五色町</t>
  </si>
  <si>
    <t>平字鎌田町</t>
  </si>
  <si>
    <t>平字下川原</t>
  </si>
  <si>
    <t>平字上川原</t>
  </si>
  <si>
    <t>平字大工町</t>
  </si>
  <si>
    <t>平字白銀町</t>
  </si>
  <si>
    <t>平字田町</t>
  </si>
  <si>
    <t>平字掻槌小路</t>
  </si>
  <si>
    <t>平字久保町</t>
  </si>
  <si>
    <t>平字七軒町</t>
  </si>
  <si>
    <t>平字大館</t>
  </si>
  <si>
    <t>平字高月</t>
  </si>
  <si>
    <t>平字胡摩沢</t>
  </si>
  <si>
    <t>平字杉平</t>
  </si>
  <si>
    <t>平字六人町</t>
  </si>
  <si>
    <t>平字北目町</t>
  </si>
  <si>
    <t>平字桜町</t>
  </si>
  <si>
    <t>平字四軒町</t>
  </si>
  <si>
    <t>平字梅香町</t>
  </si>
  <si>
    <t>平字紅葉町</t>
  </si>
  <si>
    <t>平字権現塚</t>
  </si>
  <si>
    <t>平字柳町</t>
  </si>
  <si>
    <t>平字六間門</t>
  </si>
  <si>
    <t>平字旧城跡</t>
  </si>
  <si>
    <t>平字仲間町</t>
  </si>
  <si>
    <t>平字番匠町</t>
  </si>
  <si>
    <t>平字鷹匠町</t>
  </si>
  <si>
    <t>平字八幡小路</t>
  </si>
  <si>
    <t>平字揚土</t>
  </si>
  <si>
    <t>平字道匠小路</t>
  </si>
  <si>
    <t>平字東町</t>
  </si>
  <si>
    <t>平字城東一丁目</t>
  </si>
  <si>
    <t>平字城東二丁目</t>
  </si>
  <si>
    <t>平字九品寺町</t>
  </si>
  <si>
    <t>平字作町一丁目</t>
  </si>
  <si>
    <t>平字作町二丁目</t>
  </si>
  <si>
    <t>平字作町三丁目</t>
  </si>
  <si>
    <t>平字愛谷町一丁目</t>
  </si>
  <si>
    <t>平字愛谷町二丁目</t>
  </si>
  <si>
    <t>平字愛谷町三丁目</t>
  </si>
  <si>
    <t>平字愛谷町四丁目</t>
  </si>
  <si>
    <t>平六町目</t>
  </si>
  <si>
    <t>平祢宜町</t>
  </si>
  <si>
    <t>平字禰宜町</t>
  </si>
  <si>
    <t>平正月町</t>
  </si>
  <si>
    <t>平鎌田町</t>
  </si>
  <si>
    <t>平字城東三丁目</t>
  </si>
  <si>
    <t>（平上平窪）</t>
    <phoneticPr fontId="11"/>
  </si>
  <si>
    <t>平上平窪字横山</t>
    <phoneticPr fontId="11"/>
  </si>
  <si>
    <t>平上平窪字君ケ沢</t>
  </si>
  <si>
    <t>平上平窪字富岡</t>
  </si>
  <si>
    <t>平上平窪字原田</t>
  </si>
  <si>
    <t>平上平窪字五反田</t>
  </si>
  <si>
    <t>平上平窪字上岡</t>
  </si>
  <si>
    <t>平上平窪字柿根田</t>
  </si>
  <si>
    <t>平上平窪字亀岡</t>
  </si>
  <si>
    <t>平上平窪字三什</t>
    <phoneticPr fontId="11"/>
  </si>
  <si>
    <t>平上平窪字八反口</t>
  </si>
  <si>
    <t>平上平窪字町田</t>
  </si>
  <si>
    <t>平上平窪字牛淵</t>
  </si>
  <si>
    <t>平上平窪字前田</t>
  </si>
  <si>
    <t>平上平窪字酢釜</t>
  </si>
  <si>
    <t>平上平窪字大釜地</t>
  </si>
  <si>
    <t>平上平窪字滝ノ上</t>
  </si>
  <si>
    <t>平上平窪字菅ノ口</t>
  </si>
  <si>
    <t>平上平窪字真似井</t>
  </si>
  <si>
    <t>平上平窪字十文田</t>
  </si>
  <si>
    <t>平上平窪字古館</t>
    <phoneticPr fontId="11"/>
  </si>
  <si>
    <t>平上平窪字羽黒</t>
    <phoneticPr fontId="11"/>
  </si>
  <si>
    <t>平上平窪字南町</t>
  </si>
  <si>
    <t>平上平窪字井原町</t>
    <phoneticPr fontId="11"/>
  </si>
  <si>
    <t>平上平窪字小川原子</t>
    <phoneticPr fontId="11"/>
  </si>
  <si>
    <t>（平中平窪）</t>
    <phoneticPr fontId="11"/>
  </si>
  <si>
    <t>平中平窪字松川</t>
    <phoneticPr fontId="11"/>
  </si>
  <si>
    <t>平中平窪字桂進</t>
  </si>
  <si>
    <t>平中平窪字大谷</t>
  </si>
  <si>
    <t>平中平窪字宮田</t>
  </si>
  <si>
    <t>平中平窪字富貴内</t>
  </si>
  <si>
    <t>平中平窪字布川</t>
  </si>
  <si>
    <t>平中平窪字八田</t>
  </si>
  <si>
    <t>平中平窪字柳川原</t>
  </si>
  <si>
    <t>平中平窪字高儘</t>
  </si>
  <si>
    <t>平中平窪字高橋</t>
  </si>
  <si>
    <t>平中平窪字岩間</t>
  </si>
  <si>
    <t>平中平窪字岩間前</t>
  </si>
  <si>
    <t>平中平窪字勝見沢</t>
  </si>
  <si>
    <t>平中平窪字細田</t>
  </si>
  <si>
    <t>平中平窪字横枕</t>
  </si>
  <si>
    <t>平中平窪字大町</t>
  </si>
  <si>
    <t>平中平窪字扇田</t>
  </si>
  <si>
    <t>平中平窪字二堂田</t>
    <phoneticPr fontId="11"/>
  </si>
  <si>
    <t>平中平窪字杉内</t>
  </si>
  <si>
    <t>平中平窪字古館</t>
  </si>
  <si>
    <t>平中平窪字古館前</t>
  </si>
  <si>
    <t>平中平窪字古堤</t>
  </si>
  <si>
    <t>平中平窪字辰ノ口</t>
  </si>
  <si>
    <t>平中平窪一丁目</t>
  </si>
  <si>
    <t>平中平窪二丁目</t>
  </si>
  <si>
    <t>平中平窪三丁目</t>
  </si>
  <si>
    <t>平中平窪東高砂</t>
  </si>
  <si>
    <t>平中平窪西高砂</t>
  </si>
  <si>
    <t>平中平窪字向川原</t>
  </si>
  <si>
    <t>平中平窪細田町</t>
  </si>
  <si>
    <t>平中平窪新町</t>
  </si>
  <si>
    <t>（平下平窪）</t>
    <phoneticPr fontId="11"/>
  </si>
  <si>
    <t>平下平窪字諸荷</t>
    <phoneticPr fontId="11"/>
  </si>
  <si>
    <t>平下平窪字諸荷前</t>
  </si>
  <si>
    <t>平下平窪字屋越</t>
  </si>
  <si>
    <t>平下平窪字山土内</t>
    <phoneticPr fontId="11"/>
  </si>
  <si>
    <t>平下平窪字六角</t>
  </si>
  <si>
    <t>平下平窪字八木内</t>
  </si>
  <si>
    <t>平下平窪字大念仏</t>
  </si>
  <si>
    <t>平下平窪字寺内</t>
  </si>
  <si>
    <t>平下平窪字鍛冶内</t>
  </si>
  <si>
    <t>平下平窪字味噌農</t>
  </si>
  <si>
    <t>平下平窪字竹ノ内</t>
  </si>
  <si>
    <t>平下平窪字四左エ門内</t>
  </si>
  <si>
    <t>平下平窪字笹ノ田</t>
  </si>
  <si>
    <t>平下平窪字曲田</t>
  </si>
  <si>
    <t>平下平窪字鶯内</t>
  </si>
  <si>
    <t>平下平窪字粥餅川原</t>
  </si>
  <si>
    <t>平下平窪字カラカエ</t>
  </si>
  <si>
    <t>平下平窪字大久保</t>
    <phoneticPr fontId="11"/>
  </si>
  <si>
    <t>平下平窪字山根</t>
  </si>
  <si>
    <t>平下平窪字熊ケ平</t>
  </si>
  <si>
    <t>平下平窪一丁目</t>
  </si>
  <si>
    <t>平下平窪二丁目</t>
  </si>
  <si>
    <t>平下平窪三丁目</t>
  </si>
  <si>
    <t>平下平窪山土内町</t>
  </si>
  <si>
    <t>平下平窪中島町</t>
  </si>
  <si>
    <t>平下平窪字中島</t>
    <phoneticPr fontId="11"/>
  </si>
  <si>
    <t>平下平窪古川町</t>
  </si>
  <si>
    <t>（平中塩）</t>
    <phoneticPr fontId="11"/>
  </si>
  <si>
    <t>平中塩字鬼馬塚</t>
    <phoneticPr fontId="11"/>
  </si>
  <si>
    <t>平中塩字沖</t>
  </si>
  <si>
    <t>平中塩字滝</t>
  </si>
  <si>
    <t>平中塩字岸</t>
  </si>
  <si>
    <t>平中塩字浦沢</t>
  </si>
  <si>
    <t>平中塩字下夕田</t>
  </si>
  <si>
    <t>平中塩字大内</t>
  </si>
  <si>
    <t>平中塩字下久田</t>
  </si>
  <si>
    <t>平中塩字一水口</t>
  </si>
  <si>
    <t>平中塩字一町田</t>
  </si>
  <si>
    <t>平中塩字草鹿</t>
  </si>
  <si>
    <t>平中塩字松山</t>
  </si>
  <si>
    <t>（平四ツ波）</t>
    <phoneticPr fontId="11"/>
  </si>
  <si>
    <t>平四ツ波字三反田</t>
    <phoneticPr fontId="11"/>
  </si>
  <si>
    <t>平四ツ波字糖塚</t>
  </si>
  <si>
    <t>平四ツ波字稗田</t>
  </si>
  <si>
    <t>平四ツ波字石森</t>
  </si>
  <si>
    <t>平四ツ波字笹目田</t>
  </si>
  <si>
    <t>（平幕ノ内）</t>
    <phoneticPr fontId="11"/>
  </si>
  <si>
    <t>平幕ノ内字一水口</t>
    <phoneticPr fontId="11"/>
  </si>
  <si>
    <t>平幕ノ内字五反田</t>
  </si>
  <si>
    <t>平幕ノ内字田中</t>
  </si>
  <si>
    <t>平幕ノ内字曾利町</t>
  </si>
  <si>
    <t>平幕ノ内字手倉</t>
  </si>
  <si>
    <t>平幕ノ内字高田</t>
  </si>
  <si>
    <t>平幕ノ内字猿ケ作</t>
  </si>
  <si>
    <t>平幕ノ内字大内</t>
  </si>
  <si>
    <t>平幕ノ内字広畑</t>
  </si>
  <si>
    <t>平幕ノ内字我曾内</t>
  </si>
  <si>
    <t>平幕ノ内字西田</t>
  </si>
  <si>
    <t>（平鯨岡）</t>
    <phoneticPr fontId="11"/>
  </si>
  <si>
    <t>平鯨岡字林下</t>
    <phoneticPr fontId="11"/>
  </si>
  <si>
    <t>平鯨岡字大街</t>
  </si>
  <si>
    <t>平鯨岡字弥十郎</t>
  </si>
  <si>
    <t>平鯨岡字中根</t>
  </si>
  <si>
    <t>平鯨岡字裏門</t>
  </si>
  <si>
    <t>平鯨岡字石名坂</t>
  </si>
  <si>
    <t>平鯨岡字田中山</t>
  </si>
  <si>
    <t>平鯨岡字洞口</t>
  </si>
  <si>
    <t>平鯨岡字河端</t>
  </si>
  <si>
    <t>（平大室）</t>
    <phoneticPr fontId="11"/>
  </si>
  <si>
    <t>平大室字白土</t>
    <phoneticPr fontId="11"/>
  </si>
  <si>
    <t>平大室字井戸作</t>
  </si>
  <si>
    <t>平大室字古堂</t>
  </si>
  <si>
    <t>（平北白土）</t>
    <phoneticPr fontId="11"/>
  </si>
  <si>
    <t>平北白土字中島前</t>
    <phoneticPr fontId="11"/>
  </si>
  <si>
    <t>平北白土字堀ノ内</t>
  </si>
  <si>
    <t>平北白土字塩取</t>
  </si>
  <si>
    <t>平北白土字田代</t>
  </si>
  <si>
    <t>平北白土字札場</t>
  </si>
  <si>
    <t>平北白土字中道</t>
  </si>
  <si>
    <t>平北白土字西ノ内</t>
  </si>
  <si>
    <t>平北白土字宮脇</t>
  </si>
  <si>
    <t>平北白土字上河原</t>
  </si>
  <si>
    <t>平北白土字知原</t>
  </si>
  <si>
    <t>平北白土字木ノ下</t>
  </si>
  <si>
    <t>平北白土字上平</t>
  </si>
  <si>
    <t>平北白土字宮田</t>
  </si>
  <si>
    <t>平北白土字穂積</t>
  </si>
  <si>
    <t>平北白土字鍛冶淵</t>
  </si>
  <si>
    <t>平北白土字上砂子町</t>
  </si>
  <si>
    <t>平北白土字笊田</t>
  </si>
  <si>
    <t>平北白土字原後</t>
  </si>
  <si>
    <t>平北白土字籠田</t>
    <phoneticPr fontId="11"/>
  </si>
  <si>
    <t>平北白土字三倉</t>
    <phoneticPr fontId="11"/>
  </si>
  <si>
    <t>平北白土字愛谷町</t>
  </si>
  <si>
    <t>平北白土字中島</t>
  </si>
  <si>
    <t>平北白土字ネキ内</t>
  </si>
  <si>
    <t>平北白土字ガビ内</t>
  </si>
  <si>
    <t>平北白土字宮前</t>
  </si>
  <si>
    <t>（平南白土）</t>
    <phoneticPr fontId="11"/>
  </si>
  <si>
    <t>平南白土字八ツ坂</t>
    <phoneticPr fontId="11"/>
  </si>
  <si>
    <t>平南白土字筒ノ下</t>
  </si>
  <si>
    <t>平南白土字松魚田</t>
  </si>
  <si>
    <t>平南白土字長塚</t>
    <phoneticPr fontId="11"/>
  </si>
  <si>
    <t>平南白土字竹ノ下</t>
  </si>
  <si>
    <t>平南白土字勝負田</t>
  </si>
  <si>
    <t>平南白土字広町</t>
  </si>
  <si>
    <t>平南白土字古宿</t>
  </si>
  <si>
    <t>平南白土字北沢</t>
  </si>
  <si>
    <t>平南白土字関根</t>
  </si>
  <si>
    <t>平南白土字岡ノ内</t>
  </si>
  <si>
    <t>平南白土字竜沢</t>
  </si>
  <si>
    <t>平南白土字館岸</t>
  </si>
  <si>
    <t>平南白土字湯崎</t>
  </si>
  <si>
    <t>平南白土一丁目</t>
  </si>
  <si>
    <t>平南白土二丁目</t>
  </si>
  <si>
    <t>（平谷川瀬）</t>
    <phoneticPr fontId="11"/>
  </si>
  <si>
    <t>平谷川瀬字明治町</t>
    <phoneticPr fontId="11"/>
  </si>
  <si>
    <t>平谷川瀬字三十九町</t>
  </si>
  <si>
    <t>平谷川瀬字仲山町</t>
  </si>
  <si>
    <t>平谷川瀬字双藤町</t>
  </si>
  <si>
    <t>平谷川瀬字泉町</t>
  </si>
  <si>
    <t>平谷川瀬字与力</t>
  </si>
  <si>
    <t>平谷川瀬字吉野作</t>
  </si>
  <si>
    <t>平谷川瀬字西作</t>
  </si>
  <si>
    <t>平谷川瀬字堂ノ入</t>
  </si>
  <si>
    <t>平谷川瀬字植田</t>
  </si>
  <si>
    <t>平谷川瀬字根木作</t>
  </si>
  <si>
    <t>平谷川瀬字田中内</t>
  </si>
  <si>
    <t>平谷川瀬字塚ノ町</t>
  </si>
  <si>
    <t>平谷川瀬一丁目</t>
  </si>
  <si>
    <t>（平上荒川）</t>
    <phoneticPr fontId="11"/>
  </si>
  <si>
    <t>平上荒川字五郎内</t>
    <phoneticPr fontId="11"/>
  </si>
  <si>
    <t>平上荒川字桜町</t>
  </si>
  <si>
    <t>平上荒川字堀ノ内</t>
  </si>
  <si>
    <t>平上荒川字砂屋戸</t>
  </si>
  <si>
    <t>平上荒川字長尾</t>
  </si>
  <si>
    <t>平上荒川字島田</t>
  </si>
  <si>
    <t>平上荒川字林作</t>
  </si>
  <si>
    <t>平上荒川字草木</t>
  </si>
  <si>
    <t>平上荒川字後沢</t>
  </si>
  <si>
    <t>平上荒川字安草</t>
  </si>
  <si>
    <t>（平下荒川）</t>
    <phoneticPr fontId="11"/>
  </si>
  <si>
    <t>平下荒川字諏訪下</t>
    <phoneticPr fontId="11"/>
  </si>
  <si>
    <t>平下荒川字剃町</t>
  </si>
  <si>
    <t>平下荒川字川前</t>
  </si>
  <si>
    <t>平下荒川字中剃</t>
  </si>
  <si>
    <t>平下荒川字五理内</t>
  </si>
  <si>
    <t>平下荒川字久世原</t>
  </si>
  <si>
    <t>平下荒川字砂田</t>
  </si>
  <si>
    <t>平下荒川字大作</t>
  </si>
  <si>
    <t>平下荒川字鶴ケ町</t>
  </si>
  <si>
    <t>（平中山）</t>
    <phoneticPr fontId="11"/>
  </si>
  <si>
    <t>平中山字諏訪下</t>
    <phoneticPr fontId="11"/>
  </si>
  <si>
    <t>平中山字柳町</t>
  </si>
  <si>
    <t>平中山字柿ノ目</t>
  </si>
  <si>
    <t>平中山字小山</t>
  </si>
  <si>
    <t>平中山字藁谷</t>
  </si>
  <si>
    <t>平中山字下ノ内</t>
  </si>
  <si>
    <t>平中山字赤</t>
  </si>
  <si>
    <t>平中山字宮下</t>
  </si>
  <si>
    <t>平中山字桜町</t>
  </si>
  <si>
    <t>平中山字矢ノ倉</t>
  </si>
  <si>
    <t>（平小泉）</t>
    <phoneticPr fontId="11"/>
  </si>
  <si>
    <t>平小泉字西</t>
    <phoneticPr fontId="11"/>
  </si>
  <si>
    <t>平小泉字奥町</t>
  </si>
  <si>
    <t>平小泉字東</t>
  </si>
  <si>
    <t>平小泉字磐ノ作</t>
  </si>
  <si>
    <t>平小泉字馬場</t>
  </si>
  <si>
    <t>（平吉野谷）</t>
    <phoneticPr fontId="11"/>
  </si>
  <si>
    <t>平吉野谷字石畑</t>
    <phoneticPr fontId="11"/>
  </si>
  <si>
    <t>平吉野谷字館下</t>
  </si>
  <si>
    <t>平吉野谷字国ケ坪</t>
    <phoneticPr fontId="11"/>
  </si>
  <si>
    <t>平吉野谷字南作</t>
  </si>
  <si>
    <t>（平上高久）</t>
    <phoneticPr fontId="11"/>
  </si>
  <si>
    <t>平上高久字白坂</t>
    <phoneticPr fontId="11"/>
  </si>
  <si>
    <t>平上高久字外鶴巻</t>
  </si>
  <si>
    <t>平上高久字竹後</t>
  </si>
  <si>
    <t>平上高久字片岡</t>
  </si>
  <si>
    <t>平上高久字植田郷</t>
  </si>
  <si>
    <t>平上高久字塩崎</t>
  </si>
  <si>
    <t>平上高久字菅田</t>
  </si>
  <si>
    <t>平上高久字塩田</t>
  </si>
  <si>
    <t>平上高久字小原</t>
  </si>
  <si>
    <t>平上高久字高島</t>
  </si>
  <si>
    <t>平上高久字横田</t>
  </si>
  <si>
    <t>平上高久字宮田</t>
  </si>
  <si>
    <t>平上高久字若柳</t>
    <phoneticPr fontId="11"/>
  </si>
  <si>
    <t>平上高久字塚田</t>
  </si>
  <si>
    <t>平上高久字作ノ入</t>
  </si>
  <si>
    <t>平上高久字八ツ海</t>
  </si>
  <si>
    <t>平上高久字松木前</t>
  </si>
  <si>
    <t>平上高久字日向</t>
  </si>
  <si>
    <t>平上高久字神下</t>
  </si>
  <si>
    <t>平上高久字大日作</t>
    <phoneticPr fontId="11"/>
  </si>
  <si>
    <t>平上高久字妻下</t>
  </si>
  <si>
    <t>（平中神谷）</t>
    <phoneticPr fontId="11"/>
  </si>
  <si>
    <t>平中神谷字薬師前</t>
    <phoneticPr fontId="11"/>
  </si>
  <si>
    <t>平中神谷字水前</t>
  </si>
  <si>
    <t>平中神谷字寺前</t>
  </si>
  <si>
    <t>平中神谷字十二所</t>
  </si>
  <si>
    <t>平中神谷字十二所河原</t>
  </si>
  <si>
    <t>平中神谷字六本榎</t>
  </si>
  <si>
    <t>平中神谷字塚ノ町</t>
  </si>
  <si>
    <t>平中神谷字瀬戸</t>
  </si>
  <si>
    <t>平中神谷字前河原</t>
  </si>
  <si>
    <t>平中神谷字天神</t>
  </si>
  <si>
    <t>平中神谷字下知内</t>
  </si>
  <si>
    <t>平中神谷字東作</t>
  </si>
  <si>
    <t>平中神谷字地曾作</t>
  </si>
  <si>
    <t>平中神谷字清水</t>
  </si>
  <si>
    <t>平中神谷字柳橋</t>
  </si>
  <si>
    <t>平中神谷字北鳥沼</t>
  </si>
  <si>
    <t>平中神谷字北出口</t>
  </si>
  <si>
    <t>平中神谷字南鳥沼</t>
  </si>
  <si>
    <t>平中神谷字後原</t>
  </si>
  <si>
    <t>平中神谷字石脇</t>
  </si>
  <si>
    <t>平中神谷字籠田</t>
  </si>
  <si>
    <t>平中神谷字立鉾</t>
  </si>
  <si>
    <t>平中神谷字大年</t>
  </si>
  <si>
    <t>平中神谷字苅萱</t>
  </si>
  <si>
    <t>平中神谷字細田</t>
  </si>
  <si>
    <t>平中神谷字宿畑</t>
  </si>
  <si>
    <t>平中神谷前河原町</t>
  </si>
  <si>
    <t>（平塩）</t>
    <phoneticPr fontId="11"/>
  </si>
  <si>
    <t>平塩字徳房内</t>
    <phoneticPr fontId="11"/>
  </si>
  <si>
    <t>平塩字呑内</t>
  </si>
  <si>
    <t>平塩字宮前</t>
  </si>
  <si>
    <t>平塩字虚空蔵</t>
  </si>
  <si>
    <t>平塩字中野町</t>
  </si>
  <si>
    <t>平塩字中島</t>
  </si>
  <si>
    <t>平塩字古川</t>
  </si>
  <si>
    <t>平塩字出口</t>
  </si>
  <si>
    <t>平塩字風内</t>
  </si>
  <si>
    <t>平塩字塩向</t>
  </si>
  <si>
    <t>平塩字西川原</t>
  </si>
  <si>
    <t>平塩字上川原</t>
  </si>
  <si>
    <t>（平鎌田）</t>
    <phoneticPr fontId="11"/>
  </si>
  <si>
    <t>平鎌田字内田</t>
    <phoneticPr fontId="11"/>
  </si>
  <si>
    <t>平鎌田字石名坂</t>
  </si>
  <si>
    <t>平鎌田字江ノ上</t>
  </si>
  <si>
    <t>平鎌田字喜藤作</t>
  </si>
  <si>
    <t>平鎌田字萩名田</t>
  </si>
  <si>
    <t>平鎌田字込内</t>
  </si>
  <si>
    <t>平鎌田字岸</t>
  </si>
  <si>
    <t>平鎌田字大町</t>
  </si>
  <si>
    <t>平鎌田字大角</t>
  </si>
  <si>
    <t>平鎌田字小山下</t>
  </si>
  <si>
    <t>平鎌田字砂田</t>
    <phoneticPr fontId="11"/>
  </si>
  <si>
    <t>平鎌田字石切場</t>
  </si>
  <si>
    <t>平鎌田字味噌能</t>
  </si>
  <si>
    <t>平鎌田字寿金沢</t>
  </si>
  <si>
    <t>平鎌田字西山下</t>
  </si>
  <si>
    <t>（平上神谷）</t>
    <phoneticPr fontId="11"/>
  </si>
  <si>
    <t>平上神谷字熊ノ下</t>
  </si>
  <si>
    <t>平上神谷字黒磯</t>
  </si>
  <si>
    <t>平上神谷字中</t>
  </si>
  <si>
    <t>平上神谷字下</t>
  </si>
  <si>
    <t>平上神谷字北ノ町</t>
  </si>
  <si>
    <t>平上神谷字神谷分</t>
  </si>
  <si>
    <t>平上神谷字一町田</t>
  </si>
  <si>
    <t>平上神谷字石ノ町</t>
  </si>
  <si>
    <t>平上神谷字上</t>
  </si>
  <si>
    <t>平上神谷字反町</t>
  </si>
  <si>
    <t>平上神谷字五反町</t>
  </si>
  <si>
    <t>（平上片寄）</t>
    <phoneticPr fontId="11"/>
  </si>
  <si>
    <t>平上片寄字堂ノ作</t>
    <phoneticPr fontId="11"/>
  </si>
  <si>
    <t>平上片寄字竹ノ花</t>
  </si>
  <si>
    <t>平上片寄字棆町</t>
  </si>
  <si>
    <t>平上片寄字寺下</t>
  </si>
  <si>
    <t>平上片寄字矢田ノ目</t>
  </si>
  <si>
    <t>平上片寄字下平</t>
  </si>
  <si>
    <t>平上片寄字才子作</t>
  </si>
  <si>
    <t>平上片寄字石町</t>
  </si>
  <si>
    <t>平上片寄字柳沢</t>
  </si>
  <si>
    <t>平上片寄字作田</t>
  </si>
  <si>
    <t>平上片寄字関場</t>
  </si>
  <si>
    <t>平上片寄字大平</t>
  </si>
  <si>
    <t>平上片寄字森戸</t>
  </si>
  <si>
    <t>平上片寄字藤倉</t>
  </si>
  <si>
    <t>平上片寄字一町田</t>
  </si>
  <si>
    <t>平上片寄字根廻</t>
  </si>
  <si>
    <t>平上片寄字上ノ内</t>
  </si>
  <si>
    <t>平上片寄字菖蒲沢</t>
  </si>
  <si>
    <t>（平下片寄）</t>
    <phoneticPr fontId="11"/>
  </si>
  <si>
    <t>平下片寄字袋内</t>
    <phoneticPr fontId="11"/>
  </si>
  <si>
    <t>平下片寄字沼ノ作</t>
  </si>
  <si>
    <t>平下片寄字江ノ上</t>
  </si>
  <si>
    <t>平下片寄字志多田</t>
  </si>
  <si>
    <t>平下片寄字立坂</t>
  </si>
  <si>
    <t>平下片寄字北作</t>
  </si>
  <si>
    <t>平下片寄字貝坂</t>
  </si>
  <si>
    <t>平下片寄字北町</t>
  </si>
  <si>
    <t>平下片寄字森戸</t>
    <phoneticPr fontId="11"/>
  </si>
  <si>
    <t>平下片寄字野々目</t>
  </si>
  <si>
    <t>平下片寄字鬼越</t>
  </si>
  <si>
    <t>平下片寄字後山</t>
  </si>
  <si>
    <t>平下片寄字明徳神</t>
  </si>
  <si>
    <t>（平豊間）</t>
    <phoneticPr fontId="11"/>
  </si>
  <si>
    <t>平豊間字塩屋町</t>
    <phoneticPr fontId="11"/>
  </si>
  <si>
    <t>平豊間字八幡町</t>
  </si>
  <si>
    <t>平豊間字洞</t>
  </si>
  <si>
    <t>平豊間字大作</t>
  </si>
  <si>
    <t>平豊間字塩場</t>
  </si>
  <si>
    <t>平豊間字柳町</t>
  </si>
  <si>
    <t>平豊間字原町</t>
  </si>
  <si>
    <t>平豊間字下町</t>
  </si>
  <si>
    <t>平豊間字合磯</t>
  </si>
  <si>
    <t>平豊間字兎渡路</t>
  </si>
  <si>
    <t>平豊間字寺前</t>
  </si>
  <si>
    <t>平豊間字下ノ内</t>
  </si>
  <si>
    <t>平豊間字猿田</t>
  </si>
  <si>
    <t>平豊間字神之前</t>
  </si>
  <si>
    <t>平豊間字樋口</t>
  </si>
  <si>
    <t>平豊間字入山</t>
  </si>
  <si>
    <t>平豊間字榎町</t>
  </si>
  <si>
    <t>平豊間字番下作</t>
    <phoneticPr fontId="11"/>
  </si>
  <si>
    <t>（平薄磯）</t>
    <phoneticPr fontId="11"/>
  </si>
  <si>
    <t>平薄磯字北街</t>
    <phoneticPr fontId="11"/>
  </si>
  <si>
    <t>平薄磯字中街</t>
  </si>
  <si>
    <t>平薄磯字南街</t>
  </si>
  <si>
    <t>平薄磯字南作</t>
  </si>
  <si>
    <t>平薄磯字北ノ作</t>
  </si>
  <si>
    <t>平薄磯字小塚</t>
  </si>
  <si>
    <t>平薄磯字宿崎</t>
    <phoneticPr fontId="11"/>
  </si>
  <si>
    <t>（平沼ノ内）</t>
    <phoneticPr fontId="11"/>
  </si>
  <si>
    <t>平沼ノ内字新街</t>
    <phoneticPr fontId="11"/>
  </si>
  <si>
    <t>平沼ノ内字諏訪原</t>
  </si>
  <si>
    <t>平沼ノ内字代ノ下</t>
  </si>
  <si>
    <t>平沼ノ内字北ノ内</t>
  </si>
  <si>
    <t>平沼ノ内字関ノ上</t>
    <phoneticPr fontId="11"/>
  </si>
  <si>
    <t>平沼ノ内字浜街</t>
  </si>
  <si>
    <t>平沼ノ内字原後</t>
  </si>
  <si>
    <t>平沼ノ内字西原</t>
  </si>
  <si>
    <t>平沼ノ内諏訪原一丁目</t>
  </si>
  <si>
    <t>平沼ノ内諏訪原二丁目</t>
  </si>
  <si>
    <t>（平下高久）</t>
    <phoneticPr fontId="11"/>
  </si>
  <si>
    <t>平下高久字滝前</t>
    <phoneticPr fontId="11"/>
  </si>
  <si>
    <t>平下高久字袴田</t>
  </si>
  <si>
    <t>平下高久字志農田</t>
  </si>
  <si>
    <t>平下高久字若宮</t>
  </si>
  <si>
    <t>平下高久字前ノ内</t>
  </si>
  <si>
    <t>平下高久字馬場</t>
  </si>
  <si>
    <t>平下高久字中妻</t>
  </si>
  <si>
    <t>平下高久字原極</t>
  </si>
  <si>
    <t>平下高久字定田</t>
  </si>
  <si>
    <t>平下高久字原</t>
  </si>
  <si>
    <t>平下高久字川和久</t>
  </si>
  <si>
    <t>平下高久字清水</t>
  </si>
  <si>
    <t>平下高久字八幡</t>
  </si>
  <si>
    <t>平下高久字下原</t>
  </si>
  <si>
    <t>平下高久字中谷地</t>
  </si>
  <si>
    <t>平下高久字北谷地</t>
  </si>
  <si>
    <t>平下高久字大平</t>
  </si>
  <si>
    <t>平下高久字牛転</t>
  </si>
  <si>
    <t>平下高久字大和久</t>
  </si>
  <si>
    <t>平下高久字水門</t>
  </si>
  <si>
    <t>平下高久字蛭坪</t>
  </si>
  <si>
    <t>平下高久字古川</t>
  </si>
  <si>
    <t>平下高久字片帆</t>
  </si>
  <si>
    <t>平下高久字山ノ入</t>
  </si>
  <si>
    <t>平下高久字小館</t>
  </si>
  <si>
    <t>（平神谷作）</t>
    <phoneticPr fontId="11"/>
  </si>
  <si>
    <t>平神谷作字古屋敷</t>
    <phoneticPr fontId="11"/>
  </si>
  <si>
    <t>平神谷作字原前</t>
  </si>
  <si>
    <t>平神谷作字細谷</t>
  </si>
  <si>
    <t>平神谷作字中原</t>
  </si>
  <si>
    <t>平神谷作字白穴</t>
  </si>
  <si>
    <t>平神谷作字腰巻</t>
  </si>
  <si>
    <t>平神谷作字内田</t>
  </si>
  <si>
    <t>平神谷作字神ノ前</t>
  </si>
  <si>
    <t>平神谷作字堂前</t>
  </si>
  <si>
    <t>（平上山口）</t>
    <phoneticPr fontId="11"/>
  </si>
  <si>
    <t>平上山口字薬師前</t>
    <phoneticPr fontId="11"/>
  </si>
  <si>
    <t>平上山口字川前</t>
  </si>
  <si>
    <t>平上山口字反返</t>
  </si>
  <si>
    <t>平上山口字古保内</t>
  </si>
  <si>
    <t>平上山口字片畑</t>
  </si>
  <si>
    <t>平上山口字赤前</t>
  </si>
  <si>
    <t>平上山口字恵比須内</t>
  </si>
  <si>
    <t>平上山口字南小屋下</t>
  </si>
  <si>
    <t>平上山口字小喜目作</t>
  </si>
  <si>
    <t>平上山口字浜ノ作</t>
  </si>
  <si>
    <t>平上山口字金折平</t>
  </si>
  <si>
    <t>平上山口字菅谷</t>
  </si>
  <si>
    <t>平上山口字国玉</t>
  </si>
  <si>
    <t>平上山口字萱ノ作</t>
  </si>
  <si>
    <t>平上山口字権天能</t>
  </si>
  <si>
    <t>平上山口字日照</t>
  </si>
  <si>
    <t>平上山口字根ケ坪</t>
  </si>
  <si>
    <t>（平下山口）</t>
    <phoneticPr fontId="11"/>
  </si>
  <si>
    <t>平下山口字妻</t>
    <phoneticPr fontId="11"/>
  </si>
  <si>
    <t>平下山口字地切</t>
  </si>
  <si>
    <t>平下山口字内田</t>
  </si>
  <si>
    <t>平下山口字湯ノ口</t>
  </si>
  <si>
    <t>平下山口字中内</t>
  </si>
  <si>
    <t>平下山口字大沢</t>
    <phoneticPr fontId="11"/>
  </si>
  <si>
    <t>平下山口字後沢</t>
  </si>
  <si>
    <t>平下山口字桃木沢</t>
    <phoneticPr fontId="11"/>
  </si>
  <si>
    <t>平下山口字上地切</t>
  </si>
  <si>
    <t>平下山口字長作</t>
  </si>
  <si>
    <t>平下山口字平野</t>
  </si>
  <si>
    <t>平下山口字狐田</t>
  </si>
  <si>
    <t>平下山口字鬼渡</t>
  </si>
  <si>
    <t>平下山口字皀内</t>
    <phoneticPr fontId="11"/>
  </si>
  <si>
    <t>平下山口字後生郎</t>
  </si>
  <si>
    <t>平下山口字三島</t>
  </si>
  <si>
    <t>平下山口字窪田</t>
    <phoneticPr fontId="11"/>
  </si>
  <si>
    <t>平下山口字南</t>
  </si>
  <si>
    <t>平下山口字高塚</t>
  </si>
  <si>
    <t>平下山口字熊ノ下</t>
    <phoneticPr fontId="11"/>
  </si>
  <si>
    <t>（平山崎）</t>
    <phoneticPr fontId="11"/>
  </si>
  <si>
    <t>平山崎字山岸</t>
    <phoneticPr fontId="11"/>
  </si>
  <si>
    <t>平山崎字明シ内</t>
  </si>
  <si>
    <t>平山崎字田仲島</t>
  </si>
  <si>
    <t>平山崎字沼田</t>
  </si>
  <si>
    <t>平山崎字根木内</t>
  </si>
  <si>
    <t>平山崎字矢ノ目</t>
  </si>
  <si>
    <t>平山崎字馬場</t>
  </si>
  <si>
    <t>平山崎字熊ノ宮</t>
  </si>
  <si>
    <t>平山崎字小茶円</t>
  </si>
  <si>
    <t>平山崎字鼠内</t>
  </si>
  <si>
    <t>平山崎字金沢</t>
  </si>
  <si>
    <t>（平菅波）</t>
    <phoneticPr fontId="11"/>
  </si>
  <si>
    <t>平菅波字太鼓田</t>
  </si>
  <si>
    <t>平菅波字湯崎</t>
    <phoneticPr fontId="11"/>
  </si>
  <si>
    <t>平菅波字西ノ内</t>
  </si>
  <si>
    <t>平菅波字菅波入</t>
  </si>
  <si>
    <t>平菅波字太郎作</t>
  </si>
  <si>
    <t>平菅波字数町</t>
  </si>
  <si>
    <t>平菅波字井作</t>
  </si>
  <si>
    <t>平菅波字南作</t>
  </si>
  <si>
    <t>平菅波字永井</t>
  </si>
  <si>
    <t>平菅波字行人下</t>
  </si>
  <si>
    <t>平菅波字東作</t>
  </si>
  <si>
    <t>平菅波字稲荷前</t>
  </si>
  <si>
    <t>平菅波字腰巻</t>
  </si>
  <si>
    <t>平菅波字宮前</t>
  </si>
  <si>
    <t>平菅波字礼堂</t>
  </si>
  <si>
    <t>平菅波字新屋敷</t>
  </si>
  <si>
    <t>平菅波字柿作</t>
  </si>
  <si>
    <t>平菅波字砂畑</t>
  </si>
  <si>
    <t>（平荒田目）</t>
    <phoneticPr fontId="11"/>
  </si>
  <si>
    <t>平荒田目字山根</t>
    <phoneticPr fontId="11"/>
  </si>
  <si>
    <t>平荒田目字八反田</t>
  </si>
  <si>
    <t>平荒田目字田中内南</t>
  </si>
  <si>
    <t>平荒田目字田中内北</t>
  </si>
  <si>
    <t>平荒田目字中田</t>
  </si>
  <si>
    <t>平荒田目字石崎</t>
  </si>
  <si>
    <t>平荒田目字高原</t>
  </si>
  <si>
    <t>平荒田目字古川</t>
  </si>
  <si>
    <t>（平上大越）</t>
    <phoneticPr fontId="11"/>
  </si>
  <si>
    <t>平上大越字岸前</t>
    <phoneticPr fontId="11"/>
  </si>
  <si>
    <t>平上大越字塚越</t>
  </si>
  <si>
    <t>平上大越字五味作</t>
  </si>
  <si>
    <t>平上大越字石崎</t>
  </si>
  <si>
    <t>平上大越字八ツ手</t>
  </si>
  <si>
    <t>平上大越字沼畑</t>
  </si>
  <si>
    <t>平上大越字石淵</t>
  </si>
  <si>
    <t>平上大越字内代</t>
  </si>
  <si>
    <t>平上大越字大乗坊</t>
    <phoneticPr fontId="11"/>
  </si>
  <si>
    <t>平上大越字中丸</t>
    <phoneticPr fontId="11"/>
  </si>
  <si>
    <t>（平下大越）</t>
    <phoneticPr fontId="11"/>
  </si>
  <si>
    <t>平下大越字細田</t>
    <phoneticPr fontId="11"/>
  </si>
  <si>
    <t>平下大越字山ノ神</t>
  </si>
  <si>
    <t>平下大越字柳葉</t>
  </si>
  <si>
    <t>平下大越字北萱野</t>
  </si>
  <si>
    <t>平下大越字北横手</t>
  </si>
  <si>
    <t>平下大越字清水</t>
  </si>
  <si>
    <t>平下大越字高畑</t>
  </si>
  <si>
    <t>平下大越字南横手</t>
  </si>
  <si>
    <t>平下大越字正慶</t>
  </si>
  <si>
    <t>平下大越字川和久</t>
  </si>
  <si>
    <t>平下大越字大麦畑</t>
  </si>
  <si>
    <t>平下大越字堀川</t>
  </si>
  <si>
    <t>平下大越字根廻</t>
  </si>
  <si>
    <t>平下大越字中ノ町</t>
  </si>
  <si>
    <t>平下大越字屋貸内</t>
  </si>
  <si>
    <t>平下大越字根岸</t>
  </si>
  <si>
    <t>平下大越字南作</t>
  </si>
  <si>
    <t>平下大越字石田</t>
  </si>
  <si>
    <t>平下大越字岸前</t>
  </si>
  <si>
    <t>平下大越字中北</t>
  </si>
  <si>
    <t>（平藤間）</t>
    <phoneticPr fontId="11"/>
  </si>
  <si>
    <t>平藤間字林</t>
  </si>
  <si>
    <t>平藤間字北谷地</t>
  </si>
  <si>
    <t>平藤間字新林</t>
  </si>
  <si>
    <t>平藤間字千ケ久保</t>
  </si>
  <si>
    <t>平藤間字南町田</t>
    <phoneticPr fontId="11"/>
  </si>
  <si>
    <t>平藤間字柴崎</t>
  </si>
  <si>
    <t>平藤間字安養原</t>
  </si>
  <si>
    <t>平藤間字中谷地</t>
  </si>
  <si>
    <t>平藤間字川前</t>
  </si>
  <si>
    <t>平藤間字中之内</t>
  </si>
  <si>
    <t>平藤間字松原</t>
  </si>
  <si>
    <t>（平泉崎）</t>
    <phoneticPr fontId="11"/>
  </si>
  <si>
    <t>平泉崎字花輪</t>
    <phoneticPr fontId="11"/>
  </si>
  <si>
    <t>平泉崎字東浦</t>
  </si>
  <si>
    <t>平泉崎字京塚</t>
  </si>
  <si>
    <t>平泉崎字田仲</t>
  </si>
  <si>
    <t>平泉崎字上河原</t>
  </si>
  <si>
    <t>平泉崎字夫料町</t>
  </si>
  <si>
    <t>平泉崎字磐井作</t>
  </si>
  <si>
    <t>平泉崎字岸</t>
  </si>
  <si>
    <t>平泉崎字岸前</t>
  </si>
  <si>
    <t>平泉崎字北川</t>
  </si>
  <si>
    <t>平泉崎字川端</t>
  </si>
  <si>
    <t>平泉崎字中島</t>
  </si>
  <si>
    <t>平泉崎字三谷</t>
  </si>
  <si>
    <t>平泉崎字馬場</t>
  </si>
  <si>
    <t>平泉崎字砂田</t>
  </si>
  <si>
    <t>平泉崎字向原</t>
  </si>
  <si>
    <t>平泉崎字前原</t>
  </si>
  <si>
    <t>平泉崎字辻道</t>
  </si>
  <si>
    <t>平泉崎字下百目木</t>
  </si>
  <si>
    <t>平泉崎字南集</t>
  </si>
  <si>
    <t>平泉崎字大町</t>
  </si>
  <si>
    <t>平泉崎字向山</t>
  </si>
  <si>
    <t>（平下神谷）</t>
    <phoneticPr fontId="11"/>
  </si>
  <si>
    <t>平下神谷字岸前</t>
    <phoneticPr fontId="11"/>
  </si>
  <si>
    <t>平下神谷字北一里塚</t>
  </si>
  <si>
    <t>平下神谷字内宿</t>
  </si>
  <si>
    <t>平下神谷字御城</t>
  </si>
  <si>
    <t>平下神谷字宿</t>
  </si>
  <si>
    <t>平下神谷字仲田</t>
  </si>
  <si>
    <t>平下神谷字出口</t>
  </si>
  <si>
    <t>平下神谷字山ノ内</t>
  </si>
  <si>
    <t>平下神谷字下屋敷</t>
  </si>
  <si>
    <t>平下神谷字赤沼</t>
  </si>
  <si>
    <t>平下神谷字大師</t>
  </si>
  <si>
    <t>平下神谷字立場</t>
  </si>
  <si>
    <t>平下神谷字大神原</t>
  </si>
  <si>
    <t>平下神谷字北大坂</t>
  </si>
  <si>
    <t>平下神谷字近藤</t>
  </si>
  <si>
    <t>平下神谷字蓑輪</t>
  </si>
  <si>
    <t>平下神谷字東根田倉</t>
  </si>
  <si>
    <t>平下神谷字人取沼</t>
  </si>
  <si>
    <t>平下神谷字馬洗</t>
  </si>
  <si>
    <t>平下神谷字西大苗代</t>
  </si>
  <si>
    <t>平下神谷字東大苗代</t>
  </si>
  <si>
    <t>平下神谷字立田帯</t>
  </si>
  <si>
    <t>平下神谷字堤原</t>
  </si>
  <si>
    <t>平下神谷字壁無</t>
  </si>
  <si>
    <t>平下神谷字松影</t>
  </si>
  <si>
    <t>平下神谷字釜ノ後</t>
  </si>
  <si>
    <t>平下神谷字原際</t>
  </si>
  <si>
    <t>平下神谷字釜ノ台</t>
  </si>
  <si>
    <t>平下神谷字鍛冶分</t>
  </si>
  <si>
    <t>平下神谷字二合地</t>
  </si>
  <si>
    <t>平下神谷字表川</t>
  </si>
  <si>
    <t>平下神谷字志賀分</t>
  </si>
  <si>
    <t>平下神谷字六十枚</t>
  </si>
  <si>
    <t>平下神谷字下川原</t>
  </si>
  <si>
    <t>平下神谷字屋敷</t>
  </si>
  <si>
    <t>平下神谷字南六十枚</t>
  </si>
  <si>
    <t>平下神谷字大田代</t>
  </si>
  <si>
    <t>平下神谷字馬場塚</t>
  </si>
  <si>
    <t>平下神谷字土井</t>
  </si>
  <si>
    <t>平下神谷字本内</t>
  </si>
  <si>
    <t>平下神谷字久保田</t>
  </si>
  <si>
    <t>平下神谷字本内記</t>
  </si>
  <si>
    <t>平下神谷字南内記</t>
  </si>
  <si>
    <t>平下神谷字吉袋</t>
  </si>
  <si>
    <t>平下神谷字沢帯</t>
  </si>
  <si>
    <t>平下神谷字亀下</t>
  </si>
  <si>
    <t>平下神谷字九ノ内</t>
  </si>
  <si>
    <t>平下神谷字天神</t>
  </si>
  <si>
    <t>平下神谷字南一里塚</t>
  </si>
  <si>
    <t>平下神谷字石淵</t>
  </si>
  <si>
    <t>平下神谷字後原</t>
  </si>
  <si>
    <t>（平原高野）</t>
    <phoneticPr fontId="11"/>
  </si>
  <si>
    <t>平原高野字民野町</t>
    <phoneticPr fontId="11"/>
  </si>
  <si>
    <t>平原高野字高原</t>
  </si>
  <si>
    <t>平原高野字北原</t>
  </si>
  <si>
    <t>平原高野字中里</t>
  </si>
  <si>
    <t>平原高野字地神田</t>
  </si>
  <si>
    <t>平原高野字伊勢前</t>
  </si>
  <si>
    <t>平原高野字百目木</t>
  </si>
  <si>
    <t>（平馬目）</t>
    <phoneticPr fontId="11"/>
  </si>
  <si>
    <t>平馬目字池田</t>
    <phoneticPr fontId="11"/>
  </si>
  <si>
    <t>平馬目字官銀田</t>
  </si>
  <si>
    <t>平馬目字作ノ内</t>
  </si>
  <si>
    <t>平馬目字宮下</t>
  </si>
  <si>
    <t>平馬目字中道</t>
  </si>
  <si>
    <t>平馬目字馬目崎</t>
  </si>
  <si>
    <t>平馬目字火ノ宮</t>
  </si>
  <si>
    <t>（平絹谷）</t>
    <phoneticPr fontId="11"/>
  </si>
  <si>
    <t>平絹谷字前泉屋</t>
    <phoneticPr fontId="11"/>
  </si>
  <si>
    <t>平絹谷字八反田</t>
  </si>
  <si>
    <t>平絹谷字小塙</t>
  </si>
  <si>
    <t>平絹谷字南作</t>
  </si>
  <si>
    <t>平絹谷字諏訪作</t>
  </si>
  <si>
    <t>平絹谷字恩作</t>
  </si>
  <si>
    <t>平絹谷字扇作</t>
  </si>
  <si>
    <t>平絹谷字呉坪</t>
  </si>
  <si>
    <t>平絹谷字杉内</t>
  </si>
  <si>
    <t>平絹谷字反町</t>
  </si>
  <si>
    <t>平絹谷字大苗代</t>
  </si>
  <si>
    <t>平絹谷字一町田</t>
  </si>
  <si>
    <t>平絹谷字四反田</t>
  </si>
  <si>
    <t>平絹谷字館下</t>
  </si>
  <si>
    <t>（平北神谷）</t>
    <phoneticPr fontId="11"/>
  </si>
  <si>
    <t>平北神谷字神下</t>
  </si>
  <si>
    <t>平北神谷字竹ノ内</t>
  </si>
  <si>
    <t>平北神谷字北野作</t>
  </si>
  <si>
    <t>平北神谷字是慶</t>
  </si>
  <si>
    <t>平北神谷字七曲</t>
  </si>
  <si>
    <t>平北神谷字吉野作</t>
  </si>
  <si>
    <t>平北神谷字大塚</t>
    <rPh sb="5" eb="7">
      <t>オオツカ</t>
    </rPh>
    <phoneticPr fontId="11"/>
  </si>
  <si>
    <t>平北神谷字仲ノ作</t>
  </si>
  <si>
    <t>平北神谷字前ノ作</t>
  </si>
  <si>
    <t>平北神谷字砂田</t>
  </si>
  <si>
    <t>平北神谷字馬場</t>
  </si>
  <si>
    <t>平北神谷字五反田</t>
  </si>
  <si>
    <t>平北神谷字松倉</t>
  </si>
  <si>
    <t>平北神谷字鎌倉</t>
  </si>
  <si>
    <t>平北神谷字御代作</t>
  </si>
  <si>
    <t>平北神谷字戸ノ内</t>
    <phoneticPr fontId="11"/>
  </si>
  <si>
    <t>（平水品）</t>
    <phoneticPr fontId="11"/>
  </si>
  <si>
    <t>平水品字西ノ内</t>
    <phoneticPr fontId="11"/>
  </si>
  <si>
    <t>平水品字山崎</t>
  </si>
  <si>
    <t>平水品字根岸</t>
  </si>
  <si>
    <t>平水品字境ノ目</t>
  </si>
  <si>
    <t>平水品字カキ田</t>
  </si>
  <si>
    <t>（平赤井）</t>
    <phoneticPr fontId="11"/>
  </si>
  <si>
    <t>平赤井字向後川原</t>
    <phoneticPr fontId="11"/>
  </si>
  <si>
    <t>平赤井字南茨</t>
  </si>
  <si>
    <t>平赤井字塚ノ町</t>
  </si>
  <si>
    <t>平赤井字笹目田</t>
  </si>
  <si>
    <t>平赤井字深田</t>
  </si>
  <si>
    <t>平赤井字田中</t>
  </si>
  <si>
    <t>平赤井字浅口</t>
  </si>
  <si>
    <t>平赤井字畑子沢</t>
  </si>
  <si>
    <t>平赤井字江中子</t>
  </si>
  <si>
    <t>平赤井字沼ノ作</t>
  </si>
  <si>
    <t>平赤井字竹ノ花</t>
  </si>
  <si>
    <t>平赤井字田町</t>
  </si>
  <si>
    <t>平赤井字団粉田</t>
  </si>
  <si>
    <t>平赤井字大根内</t>
  </si>
  <si>
    <t>平赤井字日渡</t>
  </si>
  <si>
    <t>平赤井字御代内</t>
  </si>
  <si>
    <t>平赤井字九反坪</t>
  </si>
  <si>
    <t>平赤井字三の町</t>
  </si>
  <si>
    <t>平赤井字大平</t>
  </si>
  <si>
    <t>平赤井字川原畑</t>
  </si>
  <si>
    <t>平赤井字大倉</t>
  </si>
  <si>
    <t>平赤井字赤井嶽</t>
  </si>
  <si>
    <t>平赤井字不動堂</t>
  </si>
  <si>
    <t>平赤井字比良</t>
  </si>
  <si>
    <t>平赤井字反町</t>
  </si>
  <si>
    <t>平赤井字諸荷</t>
  </si>
  <si>
    <t>平赤井字大作場</t>
  </si>
  <si>
    <t>平赤井字窪田</t>
  </si>
  <si>
    <t>平赤井字大門</t>
  </si>
  <si>
    <t>平赤井字常住</t>
  </si>
  <si>
    <t>平赤井字諏訪原</t>
  </si>
  <si>
    <t>平赤井字中道</t>
  </si>
  <si>
    <t>平赤井字川子内</t>
  </si>
  <si>
    <t>平赤井字定田</t>
  </si>
  <si>
    <t>平赤井字一の町</t>
  </si>
  <si>
    <t>平赤井比良二丁目</t>
  </si>
  <si>
    <t>平赤井比良三丁目</t>
  </si>
  <si>
    <t>（自由ケ丘）</t>
    <phoneticPr fontId="11"/>
  </si>
  <si>
    <t>自由ケ丘</t>
    <phoneticPr fontId="11"/>
  </si>
  <si>
    <t>（郷ケ丘）</t>
    <phoneticPr fontId="11"/>
  </si>
  <si>
    <t>郷ケ丘一丁目</t>
    <phoneticPr fontId="11"/>
  </si>
  <si>
    <t>郷ケ丘二丁目</t>
  </si>
  <si>
    <t>郷ケ丘三丁目</t>
  </si>
  <si>
    <t>郷ケ丘四丁目</t>
  </si>
  <si>
    <t>（明治団地）</t>
    <phoneticPr fontId="11"/>
  </si>
  <si>
    <t>明治団地</t>
    <phoneticPr fontId="11"/>
  </si>
  <si>
    <t>（平鶴ケ井）</t>
    <phoneticPr fontId="11"/>
  </si>
  <si>
    <t>平鶴ケ井字高神</t>
    <phoneticPr fontId="11"/>
  </si>
  <si>
    <t>平鶴ケ井字辰ノ沢</t>
  </si>
  <si>
    <t>平鶴ケ井字清水</t>
  </si>
  <si>
    <t>平鶴ケ井字八反田</t>
  </si>
  <si>
    <t>平鶴ケ井字脇ノ作</t>
  </si>
  <si>
    <t>（中央台）</t>
    <phoneticPr fontId="11"/>
  </si>
  <si>
    <t>中央台飯野一丁目</t>
    <phoneticPr fontId="11"/>
  </si>
  <si>
    <t>中央台飯野二丁目</t>
  </si>
  <si>
    <t>中央台飯野三丁目</t>
  </si>
  <si>
    <t>中央台飯野四丁目</t>
  </si>
  <si>
    <t>中央台飯野五丁目</t>
    <phoneticPr fontId="11"/>
  </si>
  <si>
    <t>中央台鹿島一丁目</t>
  </si>
  <si>
    <t>中央台鹿島二丁目</t>
  </si>
  <si>
    <t>中央台鹿島三丁目</t>
  </si>
  <si>
    <t>中央台高久一丁目</t>
  </si>
  <si>
    <t>中央台高久二丁目</t>
  </si>
  <si>
    <t>中央台高久三丁目</t>
  </si>
  <si>
    <t>中央台高久四丁目</t>
  </si>
  <si>
    <t>（石森）</t>
    <phoneticPr fontId="11"/>
  </si>
  <si>
    <t>石森一丁目</t>
    <phoneticPr fontId="11"/>
  </si>
  <si>
    <t>石森二丁目</t>
  </si>
  <si>
    <t>（平成）</t>
    <phoneticPr fontId="11"/>
  </si>
  <si>
    <t>平成一丁目</t>
    <phoneticPr fontId="11"/>
  </si>
  <si>
    <t>平成二丁目</t>
  </si>
  <si>
    <t>　小　名　浜　地　区　計</t>
    <rPh sb="1" eb="2">
      <t>ショウ</t>
    </rPh>
    <rPh sb="3" eb="4">
      <t>メイ</t>
    </rPh>
    <rPh sb="5" eb="6">
      <t>ハマ</t>
    </rPh>
    <rPh sb="7" eb="8">
      <t>チ</t>
    </rPh>
    <rPh sb="9" eb="10">
      <t>ク</t>
    </rPh>
    <rPh sb="11" eb="12">
      <t>ケイ</t>
    </rPh>
    <phoneticPr fontId="11"/>
  </si>
  <si>
    <t>（江名）</t>
    <rPh sb="1" eb="3">
      <t>エナ</t>
    </rPh>
    <phoneticPr fontId="11"/>
  </si>
  <si>
    <t>江名字北口</t>
  </si>
  <si>
    <t>江名字北町</t>
  </si>
  <si>
    <t>江名字東町</t>
  </si>
  <si>
    <t>江名字上代</t>
  </si>
  <si>
    <t>江名字荻ノ作</t>
  </si>
  <si>
    <t>江名字藪倉</t>
  </si>
  <si>
    <t>江名字蒲ケ作</t>
  </si>
  <si>
    <t>江名字向畑</t>
  </si>
  <si>
    <t>江名字南町</t>
  </si>
  <si>
    <t>江名字天ケ作</t>
  </si>
  <si>
    <t>江名字風越</t>
  </si>
  <si>
    <t>江名字走出</t>
  </si>
  <si>
    <t>江名字寺作</t>
  </si>
  <si>
    <t>江名字安竜</t>
  </si>
  <si>
    <t>江名字江ノ浦</t>
  </si>
  <si>
    <t>江名字中作</t>
  </si>
  <si>
    <t>江名字藤ケ丘</t>
  </si>
  <si>
    <t>（折戸）</t>
    <phoneticPr fontId="11"/>
  </si>
  <si>
    <t>折戸字折戸</t>
    <phoneticPr fontId="11"/>
  </si>
  <si>
    <t>折戸字岸浦</t>
  </si>
  <si>
    <t>（中之作）</t>
    <phoneticPr fontId="11"/>
  </si>
  <si>
    <t>中之作字入</t>
    <phoneticPr fontId="11"/>
  </si>
  <si>
    <t>中之作字川岸</t>
  </si>
  <si>
    <t>中之作字植作</t>
  </si>
  <si>
    <t>中之作字長田</t>
  </si>
  <si>
    <t>中之作字榎戸</t>
  </si>
  <si>
    <t>中之作字戦</t>
  </si>
  <si>
    <t>中之作字須賀</t>
  </si>
  <si>
    <t>中之作字栄町</t>
  </si>
  <si>
    <t>中之作字勝見ケ浦</t>
  </si>
  <si>
    <t>（永崎）</t>
    <phoneticPr fontId="11"/>
  </si>
  <si>
    <t>永崎字地切</t>
    <phoneticPr fontId="11"/>
  </si>
  <si>
    <t>永崎字天神前</t>
  </si>
  <si>
    <t>永崎字館</t>
  </si>
  <si>
    <t>永崎字馬落前</t>
  </si>
  <si>
    <t>永崎字船付</t>
  </si>
  <si>
    <t>永崎字川畑</t>
  </si>
  <si>
    <t>永崎字大平</t>
  </si>
  <si>
    <t>永崎字橋出</t>
  </si>
  <si>
    <t>永崎字町田</t>
  </si>
  <si>
    <t>永崎字四方北</t>
  </si>
  <si>
    <t>永崎字猿田</t>
  </si>
  <si>
    <t>永崎字宮田</t>
  </si>
  <si>
    <t>永崎字前田</t>
    <phoneticPr fontId="11"/>
  </si>
  <si>
    <t>永崎字月作</t>
  </si>
  <si>
    <t>（小名浜上神白）</t>
    <phoneticPr fontId="11"/>
  </si>
  <si>
    <t>小名浜上神白字東大沢</t>
    <phoneticPr fontId="11"/>
  </si>
  <si>
    <t>小名浜上神白字西大沢</t>
  </si>
  <si>
    <t>小名浜上神白字宮ノ作</t>
  </si>
  <si>
    <t>小名浜上神白字追分</t>
  </si>
  <si>
    <t>小名浜上神白字加瀬前</t>
  </si>
  <si>
    <t>小名浜上神白字丹野内</t>
  </si>
  <si>
    <t>小名浜上神白字堀ノ内</t>
  </si>
  <si>
    <t>小名浜上神白字神明前</t>
  </si>
  <si>
    <t>小名浜上神白字片寄前</t>
  </si>
  <si>
    <t>小名浜上神白字山崎</t>
  </si>
  <si>
    <t>小名浜上神白字持田</t>
    <phoneticPr fontId="11"/>
  </si>
  <si>
    <t>小名浜上神白字大平</t>
  </si>
  <si>
    <t>小名浜上神白字館下</t>
  </si>
  <si>
    <t>小名浜上神白字山陰</t>
  </si>
  <si>
    <t>小名浜上神白字反町</t>
  </si>
  <si>
    <t>（小名浜下神白）</t>
    <phoneticPr fontId="11"/>
  </si>
  <si>
    <t>小名浜下神白字筒地</t>
    <phoneticPr fontId="11"/>
  </si>
  <si>
    <t>小名浜下神白字塚田</t>
  </si>
  <si>
    <t>小名浜下神白字草木屋</t>
  </si>
  <si>
    <t>小名浜下神白字弥木太郎</t>
  </si>
  <si>
    <t>小名浜下神白字林崎</t>
  </si>
  <si>
    <t>小名浜下神白字千速</t>
  </si>
  <si>
    <t>小名浜下神白字狩亦</t>
  </si>
  <si>
    <t>小名浜下神白字館ノ腰</t>
  </si>
  <si>
    <t>小名浜下神白字迎</t>
  </si>
  <si>
    <t>小名浜下神白字薬師下</t>
  </si>
  <si>
    <t>小名浜下神白字武城</t>
  </si>
  <si>
    <t>小名浜下神白字大作</t>
  </si>
  <si>
    <t>小名浜下神白字綱取</t>
  </si>
  <si>
    <t>小名浜下神白字三崎</t>
  </si>
  <si>
    <t>（小名浜）</t>
    <phoneticPr fontId="11"/>
  </si>
  <si>
    <t>小名浜字古湊</t>
    <phoneticPr fontId="11"/>
  </si>
  <si>
    <t>小名浜字栄町</t>
  </si>
  <si>
    <t>小名浜字小屋ノ内</t>
  </si>
  <si>
    <t>小名浜字田ノ入</t>
  </si>
  <si>
    <t>小名浜字観音作</t>
  </si>
  <si>
    <t>小名浜字播摩作</t>
  </si>
  <si>
    <t>小名浜字寺ノ脇</t>
  </si>
  <si>
    <t>小名浜字御殿後</t>
  </si>
  <si>
    <t>小名浜字元陣屋敷</t>
  </si>
  <si>
    <t>小名浜諏訪町</t>
  </si>
  <si>
    <t>小名浜港ケ丘</t>
  </si>
  <si>
    <t>小名浜字垣内台</t>
    <phoneticPr fontId="11"/>
  </si>
  <si>
    <t>小名浜花畑町</t>
  </si>
  <si>
    <t>小名浜字蛭川南</t>
  </si>
  <si>
    <t>小名浜字橋本</t>
  </si>
  <si>
    <t>小名浜字後宿</t>
  </si>
  <si>
    <t>小名浜字上明神町</t>
  </si>
  <si>
    <t>小名浜字中明神町</t>
  </si>
  <si>
    <t>小名浜字下明神町</t>
  </si>
  <si>
    <t>小名浜字上町</t>
  </si>
  <si>
    <t>小名浜字中坪</t>
  </si>
  <si>
    <t>小名浜字下町</t>
  </si>
  <si>
    <t>小名浜字沖見</t>
  </si>
  <si>
    <t>小名浜字元分</t>
  </si>
  <si>
    <t>小名浜字辰巳町</t>
  </si>
  <si>
    <t>小名浜字横町</t>
  </si>
  <si>
    <t>小名浜字本町</t>
  </si>
  <si>
    <t>小名浜字竹町</t>
  </si>
  <si>
    <t>小名浜字船引場</t>
  </si>
  <si>
    <t>小名浜字定西</t>
  </si>
  <si>
    <t>小名浜字隼人</t>
  </si>
  <si>
    <t>小名浜字丹波沼</t>
  </si>
  <si>
    <t>小名浜字松之中</t>
  </si>
  <si>
    <t>小名浜字道珍</t>
  </si>
  <si>
    <t>小名浜字前沼</t>
  </si>
  <si>
    <t>小名浜字大原境西</t>
  </si>
  <si>
    <t>小名浜字富岡向</t>
  </si>
  <si>
    <t>小名浜字燈籠原</t>
  </si>
  <si>
    <t>小名浜字神成塚</t>
  </si>
  <si>
    <t>小名浜字鳥居北</t>
  </si>
  <si>
    <t>小名浜字鳥居下</t>
  </si>
  <si>
    <t>小名浜字宮下</t>
  </si>
  <si>
    <t>小名浜字滝尻道</t>
  </si>
  <si>
    <t>小名浜字山神北</t>
  </si>
  <si>
    <t>小名浜字大道北</t>
  </si>
  <si>
    <t>小名浜字大道下</t>
  </si>
  <si>
    <t>小名浜字平蔵塚</t>
  </si>
  <si>
    <t>小名浜字後場</t>
  </si>
  <si>
    <t>小名浜字林ノ上</t>
  </si>
  <si>
    <t>小名浜字中原</t>
  </si>
  <si>
    <t>小名浜字吹松</t>
  </si>
  <si>
    <t>小名浜字渚廻</t>
  </si>
  <si>
    <t>小名浜字高山</t>
  </si>
  <si>
    <t>小名浜字芳浜</t>
  </si>
  <si>
    <t>小名浜君ケ塚町</t>
  </si>
  <si>
    <t>小名浜南君ケ塚町</t>
  </si>
  <si>
    <t>小名浜中町境</t>
  </si>
  <si>
    <t>小名浜字中町境</t>
    <phoneticPr fontId="11"/>
  </si>
  <si>
    <t>小名浜西君ケ塚町</t>
  </si>
  <si>
    <t>小名浜愛宕上</t>
  </si>
  <si>
    <t>小名浜字愛宕上</t>
  </si>
  <si>
    <t>小名浜愛宕町</t>
  </si>
  <si>
    <t>小名浜寺廻町</t>
  </si>
  <si>
    <t>小名浜字寺廻</t>
    <phoneticPr fontId="11"/>
  </si>
  <si>
    <t>小名浜西町</t>
  </si>
  <si>
    <t>（小名浜岡小名）</t>
    <phoneticPr fontId="11"/>
  </si>
  <si>
    <t>小名浜岡小名字前原前</t>
  </si>
  <si>
    <t>小名浜岡小名字高田</t>
    <phoneticPr fontId="11"/>
  </si>
  <si>
    <t>小名浜岡小名字前原</t>
  </si>
  <si>
    <t>小名浜岡小名字仏玄前</t>
  </si>
  <si>
    <t>小名浜岡小名字水押</t>
  </si>
  <si>
    <t>小名浜岡小名字権現山</t>
  </si>
  <si>
    <t>小名浜岡小名字池袋</t>
  </si>
  <si>
    <t>小名浜岡小名字住ケ谷</t>
  </si>
  <si>
    <t>小名浜岡小名字猿網</t>
  </si>
  <si>
    <t>小名浜岡小名字池ノ内</t>
  </si>
  <si>
    <t>小名浜岡小名字岸</t>
  </si>
  <si>
    <t>小名浜岡小名字岸前</t>
    <phoneticPr fontId="11"/>
  </si>
  <si>
    <t>小名浜岡小名字反町</t>
  </si>
  <si>
    <t>小名浜岡小名字後林</t>
  </si>
  <si>
    <t>小名浜岡小名字籠田</t>
  </si>
  <si>
    <t>小名浜岡小名字作前</t>
  </si>
  <si>
    <t>小名浜岡小名字作</t>
  </si>
  <si>
    <t>小名浜岡小名字御代坂</t>
  </si>
  <si>
    <t>小名浜岡小名字山ノ神</t>
  </si>
  <si>
    <t>小名浜岡小名字広畑</t>
  </si>
  <si>
    <t>小名浜岡小名字荒工</t>
  </si>
  <si>
    <t>小名浜岡小名字塩田</t>
  </si>
  <si>
    <t>小名浜岡小名字山田作</t>
  </si>
  <si>
    <t>小名浜岡小名字馬上</t>
  </si>
  <si>
    <t>小名浜岡小名字馬上前</t>
  </si>
  <si>
    <t>小名浜岡小名字台ノ上</t>
  </si>
  <si>
    <t>小名浜岡小名字台ノ下</t>
  </si>
  <si>
    <t>小名浜岡小名字沖</t>
  </si>
  <si>
    <t>小名浜岡小名字小館</t>
  </si>
  <si>
    <t>小名浜岡小名字立石</t>
  </si>
  <si>
    <t>小名浜岡小名字高浜</t>
  </si>
  <si>
    <t>小名浜岡小名字原木田</t>
  </si>
  <si>
    <t>小名浜岡小名字小堤</t>
  </si>
  <si>
    <t>小名浜岡小名一丁目</t>
  </si>
  <si>
    <t>小名浜岡小名二丁目</t>
  </si>
  <si>
    <t>小名浜岡小名三丁目</t>
  </si>
  <si>
    <t>小名浜岡小名四丁目</t>
  </si>
  <si>
    <t>（小名浜南富岡）</t>
    <phoneticPr fontId="11"/>
  </si>
  <si>
    <t>小名浜南富岡字真石</t>
    <phoneticPr fontId="11"/>
  </si>
  <si>
    <t>小名浜南富岡字道陸神</t>
  </si>
  <si>
    <t>小名浜南富岡字薬師前</t>
  </si>
  <si>
    <t>小名浜南富岡字北ノ内</t>
  </si>
  <si>
    <t>小名浜南富岡字仲之内</t>
  </si>
  <si>
    <t>小名浜南富岡字小野作</t>
  </si>
  <si>
    <t>小名浜南富岡字富士前</t>
  </si>
  <si>
    <t>小名浜南富岡字下ノ前</t>
  </si>
  <si>
    <t>小名浜南富岡字中前</t>
  </si>
  <si>
    <t>小名浜南富岡字富士下</t>
  </si>
  <si>
    <t>（小名浜大原）</t>
    <phoneticPr fontId="11"/>
  </si>
  <si>
    <t>小名浜大原字曲淵</t>
    <phoneticPr fontId="11"/>
  </si>
  <si>
    <t>小名浜大原字東田</t>
  </si>
  <si>
    <t>小名浜大原字東田林</t>
  </si>
  <si>
    <t>小名浜大原字蛭田畑合</t>
    <phoneticPr fontId="11"/>
  </si>
  <si>
    <t>小名浜大原字内城</t>
  </si>
  <si>
    <t>小名浜大原字岸前</t>
  </si>
  <si>
    <t>小名浜大原字上坪</t>
  </si>
  <si>
    <t>小名浜大原字中坪</t>
  </si>
  <si>
    <t>小名浜大原字餓鬼塚</t>
  </si>
  <si>
    <t>小名浜大原字一本松</t>
  </si>
  <si>
    <t>小名浜大原字小屋</t>
  </si>
  <si>
    <t>小名浜大原字堀米</t>
  </si>
  <si>
    <t>小名浜大原字六反田</t>
  </si>
  <si>
    <t>小名浜大原字芳原</t>
  </si>
  <si>
    <t>小名浜大原字東細野地</t>
  </si>
  <si>
    <t>小名浜大原字新堀</t>
  </si>
  <si>
    <t>小名浜大原字西細野地</t>
  </si>
  <si>
    <t>小名浜大原字富岡前</t>
  </si>
  <si>
    <t>小名浜大原字西橋本</t>
  </si>
  <si>
    <t>小名浜大原字東橋本</t>
  </si>
  <si>
    <t>小名浜大原字丁新地</t>
  </si>
  <si>
    <t>小名浜大原字丙新地</t>
  </si>
  <si>
    <t>小名浜大原字乙新地</t>
  </si>
  <si>
    <t>小名浜大原字甲新地</t>
  </si>
  <si>
    <t>小名浜大原字北君ケ塚</t>
  </si>
  <si>
    <t>小名浜大原字中野地</t>
  </si>
  <si>
    <t>小名浜大原字原木田前</t>
  </si>
  <si>
    <t>小名浜大原字下小滝</t>
  </si>
  <si>
    <t>小名浜大原字上小滝</t>
  </si>
  <si>
    <t>小名浜大原六反田町</t>
  </si>
  <si>
    <t>小名浜大原小滝町</t>
  </si>
  <si>
    <t>小名浜大原字小滝山根</t>
  </si>
  <si>
    <t>（小名浜相子島）</t>
    <phoneticPr fontId="11"/>
  </si>
  <si>
    <t>小名浜相子島字永夫</t>
    <phoneticPr fontId="11"/>
  </si>
  <si>
    <t>小名浜相子島字家ノ前</t>
  </si>
  <si>
    <t>小名浜相子島字道下</t>
  </si>
  <si>
    <t>小名浜相子島字石田</t>
  </si>
  <si>
    <t>小名浜相子島字兜里</t>
  </si>
  <si>
    <t>（小名浜住吉）</t>
    <phoneticPr fontId="11"/>
  </si>
  <si>
    <t>小名浜住吉字搦</t>
    <phoneticPr fontId="11"/>
  </si>
  <si>
    <t>小名浜住吉字道下</t>
  </si>
  <si>
    <t>小名浜住吉字長泥</t>
  </si>
  <si>
    <t>小名浜住吉字飯塚</t>
  </si>
  <si>
    <t>小名浜住吉字八合</t>
  </si>
  <si>
    <t>小名浜住吉字花木内</t>
  </si>
  <si>
    <t>小名浜住吉字搦町</t>
  </si>
  <si>
    <t>小名浜住吉字浜宿</t>
  </si>
  <si>
    <t>小名浜住吉字新町</t>
  </si>
  <si>
    <t>小名浜住吉字大町</t>
  </si>
  <si>
    <t>小名浜住吉字不毛</t>
  </si>
  <si>
    <t>小名浜住吉字林崎</t>
  </si>
  <si>
    <t>小名浜住吉字住吉</t>
  </si>
  <si>
    <t>小名浜住吉字前堀子</t>
  </si>
  <si>
    <t>小名浜住吉字浜道</t>
  </si>
  <si>
    <t>小名浜住吉字冠木</t>
  </si>
  <si>
    <t>（小名浜島）</t>
    <phoneticPr fontId="11"/>
  </si>
  <si>
    <t>小名浜島字犬吠</t>
    <phoneticPr fontId="11"/>
  </si>
  <si>
    <t>小名浜島字館下</t>
  </si>
  <si>
    <t>小名浜島字前屋</t>
  </si>
  <si>
    <t>小名浜島字西屋</t>
  </si>
  <si>
    <t>小名浜島字島</t>
  </si>
  <si>
    <t>小名浜島字駄古田</t>
  </si>
  <si>
    <t>小名浜島字高田町</t>
  </si>
  <si>
    <t>小名浜島字鮑尻</t>
  </si>
  <si>
    <t>小名浜島字榎内</t>
  </si>
  <si>
    <t>（小名浜野田）</t>
    <phoneticPr fontId="11"/>
  </si>
  <si>
    <t>小名浜野田字八合</t>
    <phoneticPr fontId="11"/>
  </si>
  <si>
    <t>小名浜野田字寺作入</t>
  </si>
  <si>
    <t>小名浜野田字北坪</t>
  </si>
  <si>
    <t>小名浜野田字我鬼塚</t>
  </si>
  <si>
    <t>小名浜野田字田中</t>
  </si>
  <si>
    <t>小名浜野田字玉川</t>
    <phoneticPr fontId="11"/>
  </si>
  <si>
    <t>小名浜野田字柳町</t>
  </si>
  <si>
    <t>小名浜野田字峰岸</t>
  </si>
  <si>
    <t>小名浜野田字柳作</t>
  </si>
  <si>
    <t>小名浜野田字大ノ下</t>
  </si>
  <si>
    <t>（小名浜岩出）</t>
    <phoneticPr fontId="11"/>
  </si>
  <si>
    <t>小名浜岩出字前田</t>
    <phoneticPr fontId="11"/>
  </si>
  <si>
    <t>小名浜岩出字岩崎</t>
  </si>
  <si>
    <t>小名浜岩出字向</t>
  </si>
  <si>
    <t>小名浜岩出字天神</t>
    <phoneticPr fontId="11"/>
  </si>
  <si>
    <t>（小名浜林城）</t>
    <phoneticPr fontId="11"/>
  </si>
  <si>
    <t>小名浜林城字水穴</t>
    <phoneticPr fontId="11"/>
  </si>
  <si>
    <t>小名浜林城字牛作</t>
  </si>
  <si>
    <t>小名浜林城字大門</t>
  </si>
  <si>
    <t>小名浜林城字西町</t>
  </si>
  <si>
    <t>小名浜林城字柳町</t>
  </si>
  <si>
    <t>小名浜林城字辻前</t>
    <phoneticPr fontId="11"/>
  </si>
  <si>
    <t>小名浜林城字下高田</t>
  </si>
  <si>
    <t>小名浜林城字榎町</t>
  </si>
  <si>
    <t>小名浜林城字向田</t>
  </si>
  <si>
    <t>小名浜林城字江越</t>
  </si>
  <si>
    <t>小名浜林城字日代鳥</t>
  </si>
  <si>
    <t>小名浜林城字八反田</t>
  </si>
  <si>
    <t>小名浜林城字作入</t>
  </si>
  <si>
    <t>小名浜林城字塚前</t>
  </si>
  <si>
    <t>（小名浜金成）</t>
    <phoneticPr fontId="11"/>
  </si>
  <si>
    <t>小名浜金成字町田</t>
    <phoneticPr fontId="11"/>
  </si>
  <si>
    <t>小名浜金成字若宮</t>
  </si>
  <si>
    <t>小名浜金成字前田</t>
  </si>
  <si>
    <t>小名浜金成字安部作</t>
  </si>
  <si>
    <t>小名浜金成字三角田</t>
  </si>
  <si>
    <t>小名浜金成字宮ノ作</t>
  </si>
  <si>
    <t>（小名浜玉川町）</t>
    <phoneticPr fontId="11"/>
  </si>
  <si>
    <t>小名浜玉川町東</t>
    <phoneticPr fontId="11"/>
  </si>
  <si>
    <t>小名浜玉川町西</t>
  </si>
  <si>
    <t>小名浜玉川町南</t>
  </si>
  <si>
    <t>小名浜玉川町北</t>
  </si>
  <si>
    <t>（鹿島町御代）</t>
    <phoneticPr fontId="11"/>
  </si>
  <si>
    <t>鹿島町御代字柿境</t>
    <phoneticPr fontId="11"/>
  </si>
  <si>
    <t>鹿島町御代字堂ノ前</t>
  </si>
  <si>
    <t>鹿島町御代字赤坂</t>
  </si>
  <si>
    <t>鹿島町御代字大一田</t>
  </si>
  <si>
    <t>鹿島町御代字九反田</t>
  </si>
  <si>
    <t>鹿島町御代字合曹子</t>
  </si>
  <si>
    <t>鹿島町御代字榎作</t>
  </si>
  <si>
    <t>（鹿島町船戸）</t>
    <phoneticPr fontId="11"/>
  </si>
  <si>
    <t>鹿島町船戸字五反田</t>
    <phoneticPr fontId="11"/>
  </si>
  <si>
    <t>鹿島町船戸字沼田</t>
  </si>
  <si>
    <t>鹿島町船戸字柿境</t>
  </si>
  <si>
    <t>鹿島町船戸字京塚</t>
  </si>
  <si>
    <t>鹿島町船戸字林下</t>
  </si>
  <si>
    <t>鹿島町船戸字八合</t>
  </si>
  <si>
    <t>鹿島町船戸字堤</t>
  </si>
  <si>
    <t>（鹿島町久保）</t>
    <phoneticPr fontId="11"/>
  </si>
  <si>
    <t>鹿島町久保字里屋</t>
    <phoneticPr fontId="11"/>
  </si>
  <si>
    <t>鹿島町久保字飯栗田</t>
  </si>
  <si>
    <t>鹿島町久保字薬師前</t>
  </si>
  <si>
    <t>鹿島町久保字反町</t>
  </si>
  <si>
    <t>鹿島町久保字仲田</t>
  </si>
  <si>
    <t>鹿島町久保字馬場</t>
  </si>
  <si>
    <t>鹿島町久保字山崎</t>
  </si>
  <si>
    <t>鹿島町久保字穂町</t>
  </si>
  <si>
    <t>鹿島町久保字於振</t>
  </si>
  <si>
    <t>鹿島町久保字木船</t>
  </si>
  <si>
    <t>鹿島町久保字西ノ作</t>
  </si>
  <si>
    <t>鹿島町久保字田ノ作</t>
  </si>
  <si>
    <t>鹿島町久保一丁目</t>
  </si>
  <si>
    <t>鹿島町久保二丁目</t>
  </si>
  <si>
    <t>鹿島町久保三丁目</t>
  </si>
  <si>
    <t>（鹿島町下蔵持）</t>
    <phoneticPr fontId="11"/>
  </si>
  <si>
    <t>鹿島町下蔵持字戸ノ内</t>
    <phoneticPr fontId="11"/>
  </si>
  <si>
    <t>鹿島町下蔵持字嘉睦家</t>
  </si>
  <si>
    <t>鹿島町下蔵持字水道</t>
  </si>
  <si>
    <t>鹿島町下蔵持字小部屋作</t>
  </si>
  <si>
    <t>鹿島町下蔵持字満屋</t>
  </si>
  <si>
    <t>鹿島町下蔵持字比尻町</t>
  </si>
  <si>
    <t>鹿島町下蔵持字本内</t>
  </si>
  <si>
    <t>鹿島町下蔵持字館ケ岡</t>
  </si>
  <si>
    <t>鹿島町下蔵持字宮ノ作</t>
  </si>
  <si>
    <t>鹿島町下蔵持字沢目</t>
  </si>
  <si>
    <t>鹿島町下蔵持字中沢目</t>
  </si>
  <si>
    <t>鹿島町下蔵持字里屋</t>
  </si>
  <si>
    <t>（鹿島町上蔵持）</t>
    <phoneticPr fontId="11"/>
  </si>
  <si>
    <t>鹿島町上蔵持字江名口</t>
  </si>
  <si>
    <t>鹿島町上蔵持字鈴ノ沢</t>
    <phoneticPr fontId="11"/>
  </si>
  <si>
    <t>鹿島町上蔵持字畑中</t>
  </si>
  <si>
    <t>鹿島町上蔵持字梅ノ木作</t>
  </si>
  <si>
    <t>鹿島町上蔵持字寺内</t>
  </si>
  <si>
    <t>鹿島町上蔵持字宮ノ下</t>
  </si>
  <si>
    <t>（鹿島町走熊）</t>
    <phoneticPr fontId="11"/>
  </si>
  <si>
    <t>鹿島町走熊字七本松</t>
    <phoneticPr fontId="11"/>
  </si>
  <si>
    <t>鹿島町走熊字小神山</t>
  </si>
  <si>
    <t>鹿島町走熊字中島</t>
  </si>
  <si>
    <t>鹿島町走熊字渡折</t>
  </si>
  <si>
    <t>鹿島町走熊字寺作</t>
  </si>
  <si>
    <t>鹿島町走熊字鍛治屋</t>
  </si>
  <si>
    <t>鹿島町走熊字柳作</t>
  </si>
  <si>
    <t>鹿島町走熊字鬼越</t>
  </si>
  <si>
    <t>鹿島町走熊字矢篠作</t>
  </si>
  <si>
    <t>鹿島町走熊字山ノ神</t>
  </si>
  <si>
    <t>鹿島町走熊字宮下</t>
  </si>
  <si>
    <t>鹿島町走熊字坪下</t>
  </si>
  <si>
    <t>鹿島町走熊字小和口</t>
  </si>
  <si>
    <t>鹿島町走熊字上ノ内</t>
  </si>
  <si>
    <t>鹿島町走熊字四反田</t>
  </si>
  <si>
    <t>鹿島町走熊字東反町</t>
  </si>
  <si>
    <t>鹿島町走熊字井戸ノ上</t>
  </si>
  <si>
    <t>鹿島町走熊字西反町</t>
  </si>
  <si>
    <t>（鹿島町下矢田）</t>
    <phoneticPr fontId="11"/>
  </si>
  <si>
    <t>鹿島町下矢田字十王前</t>
    <phoneticPr fontId="11"/>
  </si>
  <si>
    <t>鹿島町下矢田字蓬作</t>
    <phoneticPr fontId="11"/>
  </si>
  <si>
    <t>鹿島町下矢田字曲田</t>
  </si>
  <si>
    <t>鹿島町下矢田字宮ノ作</t>
  </si>
  <si>
    <t>鹿島町下矢田字宿畑</t>
  </si>
  <si>
    <t>鹿島町下矢田字仲沖</t>
    <phoneticPr fontId="11"/>
  </si>
  <si>
    <t>鹿島町下矢田字榎木内</t>
  </si>
  <si>
    <t>鹿島町下矢田字沢目</t>
  </si>
  <si>
    <t>鹿島町下矢田字霞内</t>
  </si>
  <si>
    <t>鹿島町下矢田字白坂</t>
  </si>
  <si>
    <t>鹿島町下矢田字四反田</t>
    <phoneticPr fontId="11"/>
  </si>
  <si>
    <t>鹿島町下矢田字二反田</t>
    <phoneticPr fontId="11"/>
  </si>
  <si>
    <t>鹿島町下矢田字岩井作</t>
  </si>
  <si>
    <t>鹿島町下矢田字井落シ</t>
  </si>
  <si>
    <t>鹿島町下矢田字大作</t>
  </si>
  <si>
    <t>鹿島町下矢田字前原</t>
  </si>
  <si>
    <t>鹿島町下矢田字扱屋</t>
  </si>
  <si>
    <t>鹿島町下矢田字下矢田</t>
  </si>
  <si>
    <t>鹿島町下矢田字前田</t>
  </si>
  <si>
    <t>鹿島町下矢田字下ノ内</t>
  </si>
  <si>
    <t>鹿島町下矢田字滝作</t>
  </si>
  <si>
    <t>鹿島町下矢田字細作</t>
  </si>
  <si>
    <t>（鹿島町米田）</t>
    <phoneticPr fontId="11"/>
  </si>
  <si>
    <t>鹿島町米田字馬場</t>
    <phoneticPr fontId="11"/>
  </si>
  <si>
    <t>鹿島町米田字家ノ前</t>
  </si>
  <si>
    <t>鹿島町米田字簣田</t>
  </si>
  <si>
    <t>鹿島町米田字四郎作</t>
  </si>
  <si>
    <t>鹿島町米田字塙</t>
  </si>
  <si>
    <t>鹿島町米田字殿作</t>
  </si>
  <si>
    <t>鹿島町米田字南内</t>
  </si>
  <si>
    <t>鹿島町米田字沼田</t>
  </si>
  <si>
    <t>（鹿島町飯田）</t>
    <phoneticPr fontId="11"/>
  </si>
  <si>
    <t>鹿島町飯田字八合</t>
  </si>
  <si>
    <t>鹿島町飯田字苗代ノ内</t>
  </si>
  <si>
    <t>鹿島町飯田字高田</t>
    <phoneticPr fontId="11"/>
  </si>
  <si>
    <t>鹿島町飯田字後口</t>
  </si>
  <si>
    <t>鹿島町飯田字腰巻</t>
  </si>
  <si>
    <t>鹿島町飯田字前</t>
    <phoneticPr fontId="11"/>
  </si>
  <si>
    <t>鹿島町飯田字十六坂</t>
  </si>
  <si>
    <t>（泉町本谷）</t>
    <phoneticPr fontId="11"/>
  </si>
  <si>
    <t>泉町本谷字鹿野</t>
    <phoneticPr fontId="11"/>
  </si>
  <si>
    <t>泉町本谷字豆腐ノ内</t>
  </si>
  <si>
    <t>泉町本谷字台</t>
  </si>
  <si>
    <t>泉町本谷字磐井沢</t>
    <phoneticPr fontId="11"/>
  </si>
  <si>
    <t>泉町本谷字堀ノ内</t>
  </si>
  <si>
    <t>泉町本谷字大田</t>
  </si>
  <si>
    <t>泉町本谷字作</t>
  </si>
  <si>
    <t>泉町本谷字数馬</t>
  </si>
  <si>
    <t>泉町本谷字竹花</t>
  </si>
  <si>
    <t>泉町本谷字仲ノ内</t>
  </si>
  <si>
    <t>泉町本谷字内方</t>
  </si>
  <si>
    <t>泉町本谷字幕ノ内</t>
  </si>
  <si>
    <t>泉町本谷字道上</t>
    <phoneticPr fontId="11"/>
  </si>
  <si>
    <t>（泉町滝尻）</t>
    <phoneticPr fontId="11"/>
  </si>
  <si>
    <t>泉町滝尻字泉町</t>
    <phoneticPr fontId="11"/>
  </si>
  <si>
    <t>泉町滝尻字東泉</t>
  </si>
  <si>
    <t>泉町滝尻字東下</t>
  </si>
  <si>
    <t>泉町滝尻字御前田</t>
  </si>
  <si>
    <t>泉町滝尻字下谷地</t>
  </si>
  <si>
    <t>泉町滝尻字菅俣</t>
  </si>
  <si>
    <t>泉町滝尻字折返</t>
  </si>
  <si>
    <t>泉町滝尻字神力前</t>
  </si>
  <si>
    <t>泉町滝尻字南坪</t>
  </si>
  <si>
    <t>泉町滝尻字加賀前</t>
  </si>
  <si>
    <t>泉町滝尻字六枚内</t>
  </si>
  <si>
    <t>泉町滝尻字亀石町</t>
  </si>
  <si>
    <t>泉町滝尻字松原</t>
  </si>
  <si>
    <t>泉町滝尻字中瀬</t>
  </si>
  <si>
    <t>泉町滝尻字花見岡</t>
  </si>
  <si>
    <t>泉町滝尻字根ノ町</t>
  </si>
  <si>
    <t>泉町滝尻字前坪</t>
  </si>
  <si>
    <t>泉町滝尻字砂井田</t>
  </si>
  <si>
    <t>泉町滝尻字高見坪</t>
  </si>
  <si>
    <t>泉町滝尻字中ノ坪</t>
  </si>
  <si>
    <t>泉町滝尻字後川</t>
  </si>
  <si>
    <t>泉町滝尻字東越地</t>
  </si>
  <si>
    <t>泉町滝尻字坂下</t>
  </si>
  <si>
    <t>泉町滝尻字諏訪山</t>
  </si>
  <si>
    <t>泉町滝尻字定ノ田</t>
  </si>
  <si>
    <t>（泉町下川）</t>
    <phoneticPr fontId="11"/>
  </si>
  <si>
    <t>泉町下川字神山前</t>
    <phoneticPr fontId="11"/>
  </si>
  <si>
    <t>泉町下川字宿ノ川</t>
  </si>
  <si>
    <t>泉町下川字田宿</t>
  </si>
  <si>
    <t>泉町下川字稲子塚</t>
  </si>
  <si>
    <t>泉町下川字前ノ原</t>
  </si>
  <si>
    <t>泉町下川字谷地川</t>
  </si>
  <si>
    <t>泉町下川字宮ノ下</t>
  </si>
  <si>
    <t>泉町下川字八幡前</t>
  </si>
  <si>
    <t>泉町下川字薬師前</t>
  </si>
  <si>
    <t>泉町下川字山ノ神</t>
  </si>
  <si>
    <t>泉町下川字八合</t>
  </si>
  <si>
    <t>泉町下川字境ノ町</t>
  </si>
  <si>
    <t>泉町下川字萱手</t>
  </si>
  <si>
    <t>泉町下川字須賀蛭</t>
  </si>
  <si>
    <t>泉町下川字大畑</t>
  </si>
  <si>
    <t>泉町下川字下代</t>
    <phoneticPr fontId="11"/>
  </si>
  <si>
    <t>泉町下川字畑中</t>
  </si>
  <si>
    <t>泉町下川字井戸内</t>
  </si>
  <si>
    <t>泉町下川字神笑</t>
  </si>
  <si>
    <t>泉町下川字大剣</t>
  </si>
  <si>
    <t>泉町下川字川向</t>
  </si>
  <si>
    <t>（泉町黒須野）</t>
    <phoneticPr fontId="11"/>
  </si>
  <si>
    <t>泉町黒須野字江越</t>
    <phoneticPr fontId="11"/>
  </si>
  <si>
    <t>泉町黒須野字宮ノ作</t>
  </si>
  <si>
    <t>泉町黒須野字早稲田</t>
  </si>
  <si>
    <t>（泉町）</t>
    <phoneticPr fontId="11"/>
  </si>
  <si>
    <t>泉町字八木屋</t>
  </si>
  <si>
    <t>泉町字小山</t>
  </si>
  <si>
    <t>泉町字横山</t>
  </si>
  <si>
    <t>泉町字堀ノ内</t>
  </si>
  <si>
    <t>泉町一丁目</t>
  </si>
  <si>
    <t>泉町二丁目</t>
  </si>
  <si>
    <t>泉町三丁目</t>
  </si>
  <si>
    <t>泉町四丁目</t>
  </si>
  <si>
    <t>泉町五丁目</t>
  </si>
  <si>
    <t>泉町六丁目</t>
  </si>
  <si>
    <t>（泉町玉露）</t>
    <phoneticPr fontId="11"/>
  </si>
  <si>
    <t>泉町玉露字山下</t>
  </si>
  <si>
    <t>泉町玉露字定田</t>
    <phoneticPr fontId="11"/>
  </si>
  <si>
    <t>泉町玉露字吉野作</t>
  </si>
  <si>
    <t>泉町玉露字道上</t>
  </si>
  <si>
    <t>（渡辺町洞）</t>
    <phoneticPr fontId="11"/>
  </si>
  <si>
    <t>渡辺町洞字岸</t>
    <phoneticPr fontId="11"/>
  </si>
  <si>
    <t>渡辺町洞字岸前</t>
  </si>
  <si>
    <t>渡辺町洞字鹿島田</t>
  </si>
  <si>
    <t>渡辺町洞字関田</t>
  </si>
  <si>
    <t>渡辺町洞字屋敷田</t>
  </si>
  <si>
    <t>渡辺町洞字田中島</t>
  </si>
  <si>
    <t>渡辺町洞字永畑</t>
  </si>
  <si>
    <t>（渡辺町泉田、中部工業団地）</t>
    <rPh sb="7" eb="9">
      <t>チュウブ</t>
    </rPh>
    <rPh sb="9" eb="11">
      <t>コウギョウ</t>
    </rPh>
    <rPh sb="11" eb="13">
      <t>ダンチ</t>
    </rPh>
    <phoneticPr fontId="11"/>
  </si>
  <si>
    <t>渡辺町泉田字藤神前</t>
    <phoneticPr fontId="11"/>
  </si>
  <si>
    <t>中部工業団地</t>
    <phoneticPr fontId="11"/>
  </si>
  <si>
    <t>渡辺町泉田字一町田</t>
  </si>
  <si>
    <t>渡辺町泉田字狐塚</t>
  </si>
  <si>
    <t>渡辺町泉田字花輪</t>
  </si>
  <si>
    <t>渡辺町泉田字沢田</t>
  </si>
  <si>
    <t>（渡辺町昼野）</t>
    <phoneticPr fontId="11"/>
  </si>
  <si>
    <t>渡辺町昼野字宮ノ作</t>
    <phoneticPr fontId="11"/>
  </si>
  <si>
    <t>渡辺町昼野字大作</t>
  </si>
  <si>
    <t>渡辺町昼野字風呂沢</t>
  </si>
  <si>
    <t>渡辺町昼野字松下</t>
  </si>
  <si>
    <t>渡辺町昼野字柳町</t>
  </si>
  <si>
    <t>渡辺町昼野字白岩</t>
  </si>
  <si>
    <t>（渡辺町田部）</t>
    <phoneticPr fontId="11"/>
  </si>
  <si>
    <t>渡辺町田部字堂ノ前</t>
    <phoneticPr fontId="11"/>
  </si>
  <si>
    <t>渡辺町田部字小峰</t>
  </si>
  <si>
    <t>渡辺町田部字仲ノ町</t>
  </si>
  <si>
    <t>渡辺町田部字番城田</t>
  </si>
  <si>
    <t>渡辺町田部字五反田</t>
  </si>
  <si>
    <t>渡辺町田部字柳田</t>
  </si>
  <si>
    <t>渡辺町田部字壱町田</t>
  </si>
  <si>
    <t>渡辺町田部字川原</t>
  </si>
  <si>
    <t>渡辺町田部字薄作</t>
  </si>
  <si>
    <t>渡辺町田部字岸</t>
  </si>
  <si>
    <t>渡辺町田部字清水</t>
  </si>
  <si>
    <t>渡辺町田部字塙</t>
  </si>
  <si>
    <t>渡辺町田部字初田</t>
  </si>
  <si>
    <t>渡辺町田部字深町</t>
  </si>
  <si>
    <t>渡辺町田部字六反田</t>
  </si>
  <si>
    <t>渡辺町田部字水走</t>
  </si>
  <si>
    <t>渡辺町田部字渡部</t>
  </si>
  <si>
    <t>（渡辺町松小屋）</t>
    <phoneticPr fontId="11"/>
  </si>
  <si>
    <t>渡辺町松小屋字芳田</t>
    <phoneticPr fontId="11"/>
  </si>
  <si>
    <t>渡辺町松小屋字和久前</t>
  </si>
  <si>
    <t>渡辺町松小屋字苗代下</t>
  </si>
  <si>
    <t>渡辺町松小屋字岩下</t>
  </si>
  <si>
    <t>渡辺町松小屋字榎株</t>
  </si>
  <si>
    <t>渡辺町松小屋字腰巻</t>
  </si>
  <si>
    <t>渡辺町松小屋字八郎次</t>
  </si>
  <si>
    <t>渡辺町松小屋字八合</t>
  </si>
  <si>
    <t>渡辺町松小屋字上木舟</t>
  </si>
  <si>
    <t>渡辺町松小屋字下平</t>
  </si>
  <si>
    <t>渡辺町松小屋字宮沢</t>
  </si>
  <si>
    <t>渡辺町松小屋字大沢</t>
  </si>
  <si>
    <t>渡辺町松小屋字赤土沢</t>
  </si>
  <si>
    <t>渡辺町松小屋字尻沢</t>
  </si>
  <si>
    <t>渡辺町松小屋字初下</t>
  </si>
  <si>
    <t>（渡辺町中釜戸）</t>
    <phoneticPr fontId="11"/>
  </si>
  <si>
    <t>渡辺町中釜戸字諏訪前</t>
    <phoneticPr fontId="11"/>
  </si>
  <si>
    <t>渡辺町中釜戸字大木田</t>
  </si>
  <si>
    <t>渡辺町中釜戸字石神</t>
  </si>
  <si>
    <t>渡辺町中釜戸字表前</t>
  </si>
  <si>
    <t>渡辺町中釜戸字川原子沢</t>
  </si>
  <si>
    <t>渡辺町中釜戸字松畑</t>
  </si>
  <si>
    <t>（渡辺町上釜戸）</t>
    <phoneticPr fontId="11"/>
  </si>
  <si>
    <t>渡辺町上釜戸字鳶尾</t>
  </si>
  <si>
    <t>渡辺町上釜戸字樋ノ口</t>
    <phoneticPr fontId="11"/>
  </si>
  <si>
    <t>渡辺町上釜戸字片日向</t>
  </si>
  <si>
    <t>渡辺町上釜戸字西仲田</t>
  </si>
  <si>
    <t>渡辺町上釜戸字堤ノ内</t>
  </si>
  <si>
    <t>渡辺町上釜戸字馬場</t>
  </si>
  <si>
    <t>渡辺町上釜戸字上ノ代</t>
  </si>
  <si>
    <t>渡辺町上釜戸字橋ノ上</t>
  </si>
  <si>
    <t>渡辺町上釜戸字川籠石</t>
  </si>
  <si>
    <t>渡辺町上釜戸字青谷</t>
    <phoneticPr fontId="11"/>
  </si>
  <si>
    <t>渡辺町上釜戸字瀬峰</t>
  </si>
  <si>
    <t>（洋向台）</t>
    <phoneticPr fontId="11"/>
  </si>
  <si>
    <t>洋向台一丁目</t>
    <phoneticPr fontId="11"/>
  </si>
  <si>
    <t>洋向台二丁目</t>
  </si>
  <si>
    <t>洋向台三丁目</t>
  </si>
  <si>
    <t>洋向台四丁目</t>
  </si>
  <si>
    <t>洋向台五丁目</t>
  </si>
  <si>
    <t>（泉ケ丘）</t>
    <phoneticPr fontId="11"/>
  </si>
  <si>
    <t>泉ケ丘一丁目</t>
    <phoneticPr fontId="11"/>
  </si>
  <si>
    <t>泉ケ丘二丁目</t>
  </si>
  <si>
    <t>泉ケ丘三丁目</t>
  </si>
  <si>
    <t>（泉玉露）</t>
    <phoneticPr fontId="11"/>
  </si>
  <si>
    <t>泉玉露一丁目</t>
    <phoneticPr fontId="11"/>
  </si>
  <si>
    <t>泉玉露二丁目</t>
  </si>
  <si>
    <t>泉玉露三丁目</t>
  </si>
  <si>
    <t>泉玉露四丁目</t>
  </si>
  <si>
    <t>泉玉露五丁目</t>
  </si>
  <si>
    <t>泉玉露六丁目</t>
  </si>
  <si>
    <t>泉玉露七丁目</t>
  </si>
  <si>
    <t>（湘南台）</t>
    <phoneticPr fontId="11"/>
  </si>
  <si>
    <t>湘南台一丁目</t>
    <phoneticPr fontId="11"/>
  </si>
  <si>
    <t>湘南台二丁目</t>
  </si>
  <si>
    <t>（葉山）</t>
    <phoneticPr fontId="11"/>
  </si>
  <si>
    <t>葉山一丁目</t>
    <phoneticPr fontId="11"/>
  </si>
  <si>
    <t>葉山二丁目</t>
  </si>
  <si>
    <t>葉山三丁目</t>
  </si>
  <si>
    <t>（泉もえぎ台）</t>
    <phoneticPr fontId="11"/>
  </si>
  <si>
    <t>泉もえぎ台一丁目</t>
    <phoneticPr fontId="11"/>
  </si>
  <si>
    <t>泉もえぎ台二丁目</t>
  </si>
  <si>
    <t>泉もえぎ台三丁目</t>
  </si>
  <si>
    <t>　勿　来　地　区　計</t>
    <rPh sb="1" eb="2">
      <t>モチ</t>
    </rPh>
    <rPh sb="3" eb="4">
      <t>ライ</t>
    </rPh>
    <rPh sb="5" eb="6">
      <t>チ</t>
    </rPh>
    <rPh sb="7" eb="8">
      <t>ク</t>
    </rPh>
    <rPh sb="9" eb="10">
      <t>ケイ</t>
    </rPh>
    <phoneticPr fontId="11"/>
  </si>
  <si>
    <t>（植田町）</t>
    <phoneticPr fontId="11"/>
  </si>
  <si>
    <t>植田町本町一丁目</t>
    <phoneticPr fontId="11"/>
  </si>
  <si>
    <t>植田町本町二丁目</t>
  </si>
  <si>
    <t>植田町本町三丁目</t>
  </si>
  <si>
    <t>植田町本町</t>
  </si>
  <si>
    <t>植田町南町一丁目</t>
  </si>
  <si>
    <t>植田町南町二丁目</t>
  </si>
  <si>
    <t>植田町町後</t>
  </si>
  <si>
    <t>植田町八幡台</t>
  </si>
  <si>
    <t>植田町金畑</t>
  </si>
  <si>
    <t>植田町横町</t>
  </si>
  <si>
    <t>植田町番所下</t>
  </si>
  <si>
    <t>植田町林内</t>
  </si>
  <si>
    <t>植田町月山下</t>
  </si>
  <si>
    <t>植田町東荒田</t>
  </si>
  <si>
    <t>植田町西荒田</t>
  </si>
  <si>
    <t>植田町小名田</t>
  </si>
  <si>
    <t>植田町桜台</t>
  </si>
  <si>
    <t>植田町館跡</t>
  </si>
  <si>
    <t>植田町東館</t>
  </si>
  <si>
    <t>植田町館山</t>
  </si>
  <si>
    <t>植田町館崎</t>
  </si>
  <si>
    <t>植田町堂ノ作</t>
  </si>
  <si>
    <t>植田町根小屋</t>
  </si>
  <si>
    <t>植田町中央一丁目</t>
  </si>
  <si>
    <t>植田町中央二丁目</t>
  </si>
  <si>
    <t>植田町中央三丁目</t>
  </si>
  <si>
    <t>（後田町）</t>
    <phoneticPr fontId="11"/>
  </si>
  <si>
    <t>後田町源道平</t>
    <phoneticPr fontId="11"/>
  </si>
  <si>
    <t>後田町柳町</t>
  </si>
  <si>
    <t>後田町石田</t>
  </si>
  <si>
    <t>後田町細谷</t>
  </si>
  <si>
    <t>後田町町田</t>
  </si>
  <si>
    <t>（仁井田町）</t>
    <phoneticPr fontId="11"/>
  </si>
  <si>
    <t>仁井田町烏内</t>
    <phoneticPr fontId="11"/>
  </si>
  <si>
    <t>仁井田町辰ノ口</t>
  </si>
  <si>
    <t>仁井田町寺前</t>
  </si>
  <si>
    <t>仁井田町月山下</t>
  </si>
  <si>
    <t>仁井田町中ノ目</t>
  </si>
  <si>
    <t>（高倉町）</t>
    <phoneticPr fontId="11"/>
  </si>
  <si>
    <t>高倉町札場</t>
  </si>
  <si>
    <t>高倉町堤ノ上</t>
  </si>
  <si>
    <t>高倉町田ノ作</t>
    <phoneticPr fontId="11"/>
  </si>
  <si>
    <t>高倉町磐下</t>
  </si>
  <si>
    <t>高倉町鶴巻</t>
  </si>
  <si>
    <t>（江畑町）</t>
    <phoneticPr fontId="11"/>
  </si>
  <si>
    <t>江畑町塙</t>
    <phoneticPr fontId="11"/>
  </si>
  <si>
    <t>江畑町柳作</t>
  </si>
  <si>
    <t>江畑町堀ノ内</t>
  </si>
  <si>
    <t>江畑町平前</t>
  </si>
  <si>
    <t>江畑町金谷</t>
  </si>
  <si>
    <t>江畑町小能田</t>
  </si>
  <si>
    <t>江畑町江ノ上</t>
  </si>
  <si>
    <t>江畑町多古内</t>
  </si>
  <si>
    <t>江畑町江馬内</t>
  </si>
  <si>
    <t>江畑町小堰場</t>
  </si>
  <si>
    <t>（添野町）</t>
    <phoneticPr fontId="11"/>
  </si>
  <si>
    <t>添野町猿田</t>
    <phoneticPr fontId="11"/>
  </si>
  <si>
    <t>添野町清水</t>
  </si>
  <si>
    <t>添野町桑木町</t>
  </si>
  <si>
    <t>添野町古防</t>
  </si>
  <si>
    <t>添野町頭巾平</t>
  </si>
  <si>
    <t>添野町長沢</t>
  </si>
  <si>
    <t>添野町大沢</t>
  </si>
  <si>
    <t>（石塚町）</t>
    <phoneticPr fontId="11"/>
  </si>
  <si>
    <t>石塚町飯塚</t>
    <phoneticPr fontId="11"/>
  </si>
  <si>
    <t>石塚町餅田</t>
  </si>
  <si>
    <t>石塚町宮下</t>
  </si>
  <si>
    <t>石塚町宮前</t>
  </si>
  <si>
    <t>石塚町峰崎</t>
  </si>
  <si>
    <t>石塚町関場</t>
  </si>
  <si>
    <t>石塚町国分</t>
  </si>
  <si>
    <t>石塚町東</t>
  </si>
  <si>
    <t>（東田町）</t>
    <phoneticPr fontId="11"/>
  </si>
  <si>
    <t>東田町堤下</t>
    <phoneticPr fontId="11"/>
  </si>
  <si>
    <t>東田町宮下</t>
  </si>
  <si>
    <t>東田町家ノ前</t>
  </si>
  <si>
    <t>東田町神山</t>
  </si>
  <si>
    <t>東田町金子平</t>
  </si>
  <si>
    <t>東田町菖蒲沢</t>
  </si>
  <si>
    <t>東田町一丁目</t>
  </si>
  <si>
    <t>東田町二丁目</t>
  </si>
  <si>
    <t>東田町塩田</t>
  </si>
  <si>
    <t>（佐糠町）</t>
    <phoneticPr fontId="11"/>
  </si>
  <si>
    <t>佐糠町八反田</t>
    <phoneticPr fontId="11"/>
  </si>
  <si>
    <t>佐糠町碇田</t>
  </si>
  <si>
    <t>佐糠町荒屋</t>
  </si>
  <si>
    <t>佐糠町一丁目</t>
  </si>
  <si>
    <t>佐糠町二丁目</t>
  </si>
  <si>
    <t>佐糠町三丁目</t>
  </si>
  <si>
    <t>佐糠町東一丁目</t>
  </si>
  <si>
    <t>佐糠町東二丁目</t>
  </si>
  <si>
    <t>（岩間町）</t>
    <phoneticPr fontId="11"/>
  </si>
  <si>
    <t>岩間町岩下</t>
    <phoneticPr fontId="11"/>
  </si>
  <si>
    <t>岩間町沼田</t>
  </si>
  <si>
    <t>岩間町塩田前</t>
  </si>
  <si>
    <t>岩間町天神前</t>
  </si>
  <si>
    <t>岩間町塚原</t>
  </si>
  <si>
    <t>岩間町小原</t>
  </si>
  <si>
    <t>岩間町上山</t>
  </si>
  <si>
    <t>（小浜町）</t>
    <phoneticPr fontId="11"/>
  </si>
  <si>
    <t>小浜町渚</t>
    <phoneticPr fontId="11"/>
  </si>
  <si>
    <t>小浜町東ノ作</t>
  </si>
  <si>
    <t>小浜町台</t>
  </si>
  <si>
    <t>小浜町西小原</t>
    <phoneticPr fontId="11"/>
  </si>
  <si>
    <t>小浜町西ノ作</t>
    <phoneticPr fontId="11"/>
  </si>
  <si>
    <t>小浜町中ノ作</t>
    <phoneticPr fontId="11"/>
  </si>
  <si>
    <t>小浜町北ノ作</t>
  </si>
  <si>
    <t>（錦町）</t>
    <phoneticPr fontId="11"/>
  </si>
  <si>
    <t>錦町江栗前</t>
    <phoneticPr fontId="11"/>
  </si>
  <si>
    <t>錦町四反田</t>
  </si>
  <si>
    <t>錦町古川</t>
  </si>
  <si>
    <t>錦町御宝殿</t>
  </si>
  <si>
    <t>錦町鳥居西</t>
  </si>
  <si>
    <t>錦町鳥居東</t>
  </si>
  <si>
    <t>錦町綾ノ内</t>
  </si>
  <si>
    <t>錦町大島</t>
  </si>
  <si>
    <t>錦町上川田</t>
  </si>
  <si>
    <t>錦町南城</t>
  </si>
  <si>
    <t>錦町成沢</t>
  </si>
  <si>
    <t>錦町成沢前</t>
  </si>
  <si>
    <t>錦町台前</t>
  </si>
  <si>
    <t>錦町台</t>
  </si>
  <si>
    <t>錦町吉原</t>
  </si>
  <si>
    <t>錦町須賀</t>
  </si>
  <si>
    <t>錦町鷺内</t>
  </si>
  <si>
    <t>錦町原田</t>
  </si>
  <si>
    <t>錦町竹ノ花</t>
    <phoneticPr fontId="11"/>
  </si>
  <si>
    <t>錦町鵜ノ巣</t>
  </si>
  <si>
    <t>錦町ウツギサキ</t>
  </si>
  <si>
    <t>錦町前原</t>
  </si>
  <si>
    <t>錦町安良町</t>
  </si>
  <si>
    <t>錦町浜田</t>
  </si>
  <si>
    <t>錦町町西</t>
  </si>
  <si>
    <t>錦町入原</t>
  </si>
  <si>
    <t>錦町宮ノ前</t>
  </si>
  <si>
    <t>錦町馬場</t>
  </si>
  <si>
    <t>錦町荒谷</t>
  </si>
  <si>
    <t>錦町蛭田</t>
  </si>
  <si>
    <t>錦町重殿</t>
  </si>
  <si>
    <t>錦町綾ノ町</t>
  </si>
  <si>
    <t>錦町鶴ケ町</t>
  </si>
  <si>
    <t>錦町雷</t>
  </si>
  <si>
    <t>錦町蒲田</t>
  </si>
  <si>
    <t>錦町作鞍</t>
  </si>
  <si>
    <t>錦町下り立</t>
  </si>
  <si>
    <t>錦町飯盛町</t>
  </si>
  <si>
    <t>錦町上中田</t>
  </si>
  <si>
    <t>錦町糠塚</t>
    <phoneticPr fontId="11"/>
  </si>
  <si>
    <t>錦町落合</t>
  </si>
  <si>
    <t>錦町釈迦堂</t>
    <rPh sb="2" eb="4">
      <t>シャカ</t>
    </rPh>
    <phoneticPr fontId="11"/>
  </si>
  <si>
    <t>錦町沼ノ川</t>
  </si>
  <si>
    <t>錦町江栗馬場</t>
  </si>
  <si>
    <t>錦町花ノ井</t>
  </si>
  <si>
    <t>錦町徳力</t>
  </si>
  <si>
    <t>錦町江栗七反田</t>
  </si>
  <si>
    <t>錦町江栗大町</t>
  </si>
  <si>
    <t>錦町細谷</t>
  </si>
  <si>
    <t>錦町鬼越下</t>
  </si>
  <si>
    <t>錦町鈴鹿</t>
  </si>
  <si>
    <t>錦町山王</t>
  </si>
  <si>
    <t>錦町大町</t>
  </si>
  <si>
    <t>錦町梅沢</t>
  </si>
  <si>
    <t>錦町桜町</t>
  </si>
  <si>
    <t>錦町中ノ町</t>
  </si>
  <si>
    <t>錦町長ノ町</t>
  </si>
  <si>
    <t>錦町松木町</t>
  </si>
  <si>
    <t>錦町川窪</t>
  </si>
  <si>
    <t>錦町上御堂</t>
  </si>
  <si>
    <t>錦町江栗一丁目</t>
  </si>
  <si>
    <t>錦町江栗二丁目</t>
  </si>
  <si>
    <t>錦町江栗三丁目</t>
  </si>
  <si>
    <t>錦町中迎一丁目</t>
  </si>
  <si>
    <t>錦町中迎二丁目</t>
  </si>
  <si>
    <t>錦町中迎三丁目</t>
  </si>
  <si>
    <t>錦町中迎四丁目</t>
  </si>
  <si>
    <t>錦町中央一丁目</t>
  </si>
  <si>
    <t>錦町中央二丁目</t>
  </si>
  <si>
    <t>錦町中央三丁目</t>
  </si>
  <si>
    <t>（勿来町）</t>
    <phoneticPr fontId="11"/>
  </si>
  <si>
    <t>　窪田</t>
    <phoneticPr fontId="11"/>
  </si>
  <si>
    <t>勿来町窪田町通</t>
    <phoneticPr fontId="11"/>
  </si>
  <si>
    <t>勿来町窪田白山</t>
  </si>
  <si>
    <t>勿来町窪田伊賀屋敷</t>
  </si>
  <si>
    <t>勿来町窪田西殿町</t>
  </si>
  <si>
    <t>勿来町窪田上り途</t>
  </si>
  <si>
    <t>勿来町窪田稲荷塚</t>
  </si>
  <si>
    <t>勿来町窪田御前崎</t>
  </si>
  <si>
    <t>勿来町窪田酒井原</t>
  </si>
  <si>
    <t>勿来町窪田万谷</t>
  </si>
  <si>
    <t>勿来町窪田内城</t>
  </si>
  <si>
    <t>勿来町窪田道山</t>
  </si>
  <si>
    <t>勿来町窪田道作</t>
  </si>
  <si>
    <t>勿来町窪田橋塚</t>
  </si>
  <si>
    <t>勿来町窪田郡</t>
  </si>
  <si>
    <t>勿来町窪田片岸</t>
  </si>
  <si>
    <t>勿来町窪田馬場</t>
  </si>
  <si>
    <t>勿来町窪田外城</t>
  </si>
  <si>
    <t>勿来町窪田小島</t>
  </si>
  <si>
    <t>勿来町窪田菅田</t>
  </si>
  <si>
    <t>勿来町窪田熊ノ道</t>
  </si>
  <si>
    <t>勿来町窪田中島</t>
  </si>
  <si>
    <t>勿来町窪田田中</t>
  </si>
  <si>
    <t>勿来町窪田大槻</t>
  </si>
  <si>
    <t>勿来町窪田小屋崎</t>
  </si>
  <si>
    <t>勿来町窪田石井作</t>
  </si>
  <si>
    <t>勿来町窪田町通一丁目</t>
  </si>
  <si>
    <t>勿来町窪田町通二丁目</t>
  </si>
  <si>
    <t>勿来町窪田町通三丁目</t>
  </si>
  <si>
    <t>勿来町窪田町通四丁目</t>
  </si>
  <si>
    <t>勿来町窪田十条</t>
  </si>
  <si>
    <t>　四沢</t>
    <phoneticPr fontId="11"/>
  </si>
  <si>
    <t>勿来町四沢大野</t>
  </si>
  <si>
    <t>勿来町四沢渋町</t>
  </si>
  <si>
    <t>勿来町四沢清水</t>
  </si>
  <si>
    <t>勿来町四沢伊勢林前</t>
  </si>
  <si>
    <t>勿来町四沢江ノ上</t>
  </si>
  <si>
    <t>勿来町四沢古身</t>
  </si>
  <si>
    <t>勿来町四沢古身入</t>
  </si>
  <si>
    <t>勿来町四沢向</t>
  </si>
  <si>
    <t>勿来町四沢前ノ内</t>
  </si>
  <si>
    <t>勿来町四沢長塚</t>
    <phoneticPr fontId="11"/>
  </si>
  <si>
    <t>勿来町四沢江代田</t>
    <phoneticPr fontId="11"/>
  </si>
  <si>
    <t>勿来町四沢渋沼</t>
  </si>
  <si>
    <t>勿来町四沢天ケ作</t>
  </si>
  <si>
    <t>勿来町四沢作田</t>
  </si>
  <si>
    <t>勿来町四沢高島</t>
  </si>
  <si>
    <t>勿来町四沢潮見台</t>
  </si>
  <si>
    <t>　関田</t>
    <phoneticPr fontId="11"/>
  </si>
  <si>
    <t>勿来町関田行屋前</t>
    <phoneticPr fontId="11"/>
  </si>
  <si>
    <t>勿来町関田寺下</t>
  </si>
  <si>
    <t>勿来町関田北作</t>
  </si>
  <si>
    <t>勿来町関田宮前</t>
  </si>
  <si>
    <t>勿来町関田入田羽</t>
  </si>
  <si>
    <t>勿来町関田滝沢</t>
  </si>
  <si>
    <t>勿来町関田堀切</t>
  </si>
  <si>
    <t>勿来町関田和久</t>
  </si>
  <si>
    <t>勿来町関田北町</t>
  </si>
  <si>
    <t>勿来町関田南町</t>
  </si>
  <si>
    <t>勿来町関田御城前</t>
  </si>
  <si>
    <t>勿来町関田浜田</t>
  </si>
  <si>
    <t>勿来町関田飯ノ辺前</t>
  </si>
  <si>
    <t>勿来町関田須賀</t>
  </si>
  <si>
    <t>勿来町関田尖島</t>
  </si>
  <si>
    <t>勿来町関田障子川</t>
  </si>
  <si>
    <t>勿来町関田関山</t>
  </si>
  <si>
    <t>勿来町関田西一丁目</t>
  </si>
  <si>
    <t>勿来町関田西二丁目</t>
  </si>
  <si>
    <t>　九面</t>
    <phoneticPr fontId="11"/>
  </si>
  <si>
    <t>勿来町九面横石</t>
    <phoneticPr fontId="11"/>
  </si>
  <si>
    <t>勿来町九面九浦町</t>
  </si>
  <si>
    <t>勿来町九面馬道</t>
  </si>
  <si>
    <t>勿来町九面鵜子</t>
    <phoneticPr fontId="11"/>
  </si>
  <si>
    <t>勿来町九面二後浦</t>
  </si>
  <si>
    <t>勿来町九面浜田</t>
  </si>
  <si>
    <t>勿来町九面坂下</t>
  </si>
  <si>
    <t>勿来町九面平次返り</t>
  </si>
  <si>
    <t>勿来町九面鵜子崎</t>
  </si>
  <si>
    <t>　大高</t>
    <phoneticPr fontId="11"/>
  </si>
  <si>
    <t>勿来町大高応時</t>
    <phoneticPr fontId="11"/>
  </si>
  <si>
    <t>勿来町大高北郡</t>
  </si>
  <si>
    <t>勿来町大高中郡</t>
  </si>
  <si>
    <t>勿来町大高土取</t>
  </si>
  <si>
    <t>勿来町大高大高下</t>
  </si>
  <si>
    <t>勿来町大高坂ノ上</t>
  </si>
  <si>
    <t>勿来町大高木ノ下</t>
  </si>
  <si>
    <t>勿来町大高館ノ内</t>
  </si>
  <si>
    <t>勿来町大高京田</t>
  </si>
  <si>
    <t>勿来町大高雪島</t>
  </si>
  <si>
    <t>勿来町大高高松</t>
  </si>
  <si>
    <t>勿来町大高宮前</t>
  </si>
  <si>
    <t>勿来町大高館下</t>
  </si>
  <si>
    <t>　酒井</t>
    <phoneticPr fontId="11"/>
  </si>
  <si>
    <t>勿来町酒井青柳</t>
    <phoneticPr fontId="11"/>
  </si>
  <si>
    <t>勿来町酒井北境</t>
  </si>
  <si>
    <t>勿来町酒井北境後</t>
  </si>
  <si>
    <t>勿来町酒井酒井原</t>
  </si>
  <si>
    <t>勿来町酒井堀ノ内</t>
  </si>
  <si>
    <t>勿来町酒井竹ノ内</t>
  </si>
  <si>
    <t>勿来町酒井上ノ台</t>
  </si>
  <si>
    <t>勿来町酒井関根前</t>
  </si>
  <si>
    <t>勿来町酒井関根</t>
  </si>
  <si>
    <t>勿来町酒井住生作</t>
    <phoneticPr fontId="11"/>
  </si>
  <si>
    <t>勿来町酒井北ノ内</t>
  </si>
  <si>
    <t>勿来町酒井七反田</t>
  </si>
  <si>
    <t>勿来町酒井金ケ町</t>
  </si>
  <si>
    <t>勿来町酒井赤坂</t>
  </si>
  <si>
    <t>勿来町酒井小山下</t>
  </si>
  <si>
    <t>勿来町酒井出蔵</t>
  </si>
  <si>
    <t>勿来町酒井大作</t>
  </si>
  <si>
    <t>勿来町酒井高畔</t>
  </si>
  <si>
    <t>　白米</t>
    <phoneticPr fontId="11"/>
  </si>
  <si>
    <t>勿来町白米酒井原</t>
    <phoneticPr fontId="11"/>
  </si>
  <si>
    <t>勿来町白米中坪</t>
  </si>
  <si>
    <t>勿来町白米長沢</t>
  </si>
  <si>
    <t>勿来町白米広町</t>
  </si>
  <si>
    <t>勿来町白米林崎</t>
  </si>
  <si>
    <t>勿来町白米林ノ中</t>
  </si>
  <si>
    <t>勿来町白米新屋敷</t>
  </si>
  <si>
    <t>勿来町白米原田</t>
  </si>
  <si>
    <t>勿来町白米白山前</t>
  </si>
  <si>
    <t>勿来町白米荷渡</t>
  </si>
  <si>
    <t>勿来町白米後光前</t>
  </si>
  <si>
    <t>勿来町白米後谷</t>
  </si>
  <si>
    <t>勿来町白米日照田</t>
  </si>
  <si>
    <t>（川部町）</t>
    <phoneticPr fontId="11"/>
  </si>
  <si>
    <t>川部町前ノ内</t>
    <phoneticPr fontId="11"/>
  </si>
  <si>
    <t>川部町寺前</t>
  </si>
  <si>
    <t>川部町坂下</t>
  </si>
  <si>
    <t>川部町大沢</t>
  </si>
  <si>
    <t>川部町沢上</t>
  </si>
  <si>
    <t>川部町根小屋</t>
  </si>
  <si>
    <t>川部町橋本</t>
  </si>
  <si>
    <t>川部町梅田</t>
  </si>
  <si>
    <t>川部町禾ノ宮</t>
  </si>
  <si>
    <t>川部町塩田</t>
  </si>
  <si>
    <t>川部町寺田</t>
  </si>
  <si>
    <t>川部町成作</t>
  </si>
  <si>
    <t>川部町宮前</t>
  </si>
  <si>
    <t>川部町北ノ内</t>
  </si>
  <si>
    <t>川部町富沢</t>
  </si>
  <si>
    <t>川部町横根</t>
  </si>
  <si>
    <t>川部町大友</t>
  </si>
  <si>
    <t>川部町松ノ下</t>
  </si>
  <si>
    <t>川部町大平</t>
  </si>
  <si>
    <t>川部町佐倉</t>
  </si>
  <si>
    <t>川部町大久保</t>
  </si>
  <si>
    <t>川部町赤坂</t>
  </si>
  <si>
    <t>川部町川原</t>
  </si>
  <si>
    <t>（沼部町）</t>
    <phoneticPr fontId="11"/>
  </si>
  <si>
    <t>沼部町鹿野</t>
    <phoneticPr fontId="11"/>
  </si>
  <si>
    <t>沼部町八幡前</t>
  </si>
  <si>
    <t>沼部町金山</t>
  </si>
  <si>
    <t>沼部町鳴沢</t>
  </si>
  <si>
    <t>沼部町金山下</t>
  </si>
  <si>
    <t>沼部町宿</t>
  </si>
  <si>
    <t>沼部町石畑</t>
  </si>
  <si>
    <t>沼部町道中子</t>
  </si>
  <si>
    <t>沼部町蛭坪</t>
  </si>
  <si>
    <t>（三沢町）</t>
    <phoneticPr fontId="11"/>
  </si>
  <si>
    <t>三沢町酒井作</t>
    <phoneticPr fontId="11"/>
  </si>
  <si>
    <t>三沢町北作</t>
  </si>
  <si>
    <t>三沢町苅又田</t>
  </si>
  <si>
    <t>三沢町仲畑</t>
  </si>
  <si>
    <t>三沢町後田</t>
  </si>
  <si>
    <t>三沢町大久保</t>
  </si>
  <si>
    <t>三沢町堂平</t>
  </si>
  <si>
    <t>三沢町田島</t>
  </si>
  <si>
    <t>三沢町迎坂</t>
  </si>
  <si>
    <t>三沢町五反田</t>
  </si>
  <si>
    <t>三沢町柳町</t>
  </si>
  <si>
    <t>三沢町関田沖</t>
  </si>
  <si>
    <t>三沢町弓張</t>
  </si>
  <si>
    <t>三沢町長堀</t>
  </si>
  <si>
    <t>三沢町ハタイ</t>
  </si>
  <si>
    <t>三沢町ナベ坂</t>
  </si>
  <si>
    <t>（山玉町）</t>
    <phoneticPr fontId="11"/>
  </si>
  <si>
    <t>山玉町脇川</t>
    <phoneticPr fontId="11"/>
  </si>
  <si>
    <t>山玉町打越</t>
  </si>
  <si>
    <t>山玉町修路</t>
  </si>
  <si>
    <t>山玉町竹棚</t>
  </si>
  <si>
    <t>山玉町中ノ町</t>
  </si>
  <si>
    <t>山玉町畑ケ田</t>
  </si>
  <si>
    <t>山玉町神申</t>
  </si>
  <si>
    <t>山玉町坂下</t>
  </si>
  <si>
    <t>山玉町前田</t>
  </si>
  <si>
    <t>山玉町膳棚</t>
  </si>
  <si>
    <t>（瀬戸町）</t>
    <phoneticPr fontId="11"/>
  </si>
  <si>
    <t>瀬戸町東瀬戸</t>
    <phoneticPr fontId="11"/>
  </si>
  <si>
    <t>瀬戸町地切</t>
  </si>
  <si>
    <t>瀬戸町古我湯</t>
  </si>
  <si>
    <t>瀬戸町横道</t>
  </si>
  <si>
    <t>瀬戸町鍛治屋</t>
  </si>
  <si>
    <t>瀬戸町田多羅以</t>
  </si>
  <si>
    <t>瀬戸町山下</t>
  </si>
  <si>
    <t>瀬戸町小玉</t>
  </si>
  <si>
    <t>瀬戸町竜ノ沢</t>
  </si>
  <si>
    <t>瀬戸町入瀬戸</t>
  </si>
  <si>
    <t>（富津町）</t>
    <phoneticPr fontId="11"/>
  </si>
  <si>
    <t>富津町畔内</t>
    <phoneticPr fontId="11"/>
  </si>
  <si>
    <t>富津町蛭坪</t>
  </si>
  <si>
    <t>富津町前鮫</t>
  </si>
  <si>
    <t>（山田町）</t>
    <phoneticPr fontId="11"/>
  </si>
  <si>
    <t>山田町林崎</t>
    <phoneticPr fontId="11"/>
  </si>
  <si>
    <t>山田町館越</t>
  </si>
  <si>
    <t>山田町川田</t>
  </si>
  <si>
    <t>山田町林崎前</t>
  </si>
  <si>
    <t>山田町蛭子原</t>
  </si>
  <si>
    <t>山田町中町</t>
  </si>
  <si>
    <t>山田町東川原</t>
  </si>
  <si>
    <t>山田町大津</t>
  </si>
  <si>
    <t>山田町笠榎</t>
  </si>
  <si>
    <t>山田町岩淵</t>
  </si>
  <si>
    <t>山田町井上</t>
  </si>
  <si>
    <t>山田町法田</t>
  </si>
  <si>
    <t>山田町桃木畑</t>
  </si>
  <si>
    <t>山田町細倉</t>
  </si>
  <si>
    <t>山田町滑沢</t>
  </si>
  <si>
    <t>山田町中江向</t>
  </si>
  <si>
    <t>山田町西ノ内前</t>
  </si>
  <si>
    <t>山田町脇ノ田</t>
  </si>
  <si>
    <t>山田町明地</t>
  </si>
  <si>
    <t>山田町仁井谷</t>
  </si>
  <si>
    <t>山田町沢越</t>
  </si>
  <si>
    <t>山田町戸ノ内</t>
  </si>
  <si>
    <t>山田町上野</t>
  </si>
  <si>
    <t>山田町滝川</t>
  </si>
  <si>
    <t>山田町東作</t>
  </si>
  <si>
    <t>山田町後沢</t>
  </si>
  <si>
    <t>山田町岩下</t>
  </si>
  <si>
    <t>山田町水推</t>
  </si>
  <si>
    <t>山田町館下</t>
  </si>
  <si>
    <t>山田町余木田</t>
  </si>
  <si>
    <t>山田町細井</t>
  </si>
  <si>
    <t>山田町塩沢</t>
  </si>
  <si>
    <t>山田町大平</t>
  </si>
  <si>
    <t>山田町古川</t>
  </si>
  <si>
    <t>山田町大谷</t>
  </si>
  <si>
    <t>山田町川原</t>
  </si>
  <si>
    <t>山田町舟板</t>
  </si>
  <si>
    <t>山田町堂平</t>
  </si>
  <si>
    <t>山田町家ノ前</t>
  </si>
  <si>
    <t>山田町平五郎内</t>
  </si>
  <si>
    <t>山田町石名坊</t>
  </si>
  <si>
    <t>山田町三洲内</t>
  </si>
  <si>
    <t>山田町遠木</t>
  </si>
  <si>
    <t>山田町林越</t>
  </si>
  <si>
    <t>山田町道端</t>
  </si>
  <si>
    <t>山田町寺作</t>
  </si>
  <si>
    <t>山田町原前</t>
  </si>
  <si>
    <t>山田町下原前</t>
  </si>
  <si>
    <t>山田町上安行</t>
  </si>
  <si>
    <t>山田町安行</t>
  </si>
  <si>
    <t>山田町蔵ノ内</t>
  </si>
  <si>
    <t>山田町屋敷</t>
  </si>
  <si>
    <t>山田町川中子</t>
  </si>
  <si>
    <t>山田町毛内</t>
  </si>
  <si>
    <t>山田町和久</t>
  </si>
  <si>
    <t>山田町諏訪</t>
  </si>
  <si>
    <t>山田町塙</t>
  </si>
  <si>
    <t>山田町砂方</t>
  </si>
  <si>
    <t>山田町片岸</t>
  </si>
  <si>
    <t>山田町新谷</t>
  </si>
  <si>
    <t>山田町梅平</t>
  </si>
  <si>
    <t>山田町舟木</t>
  </si>
  <si>
    <t>山田町塙沢</t>
  </si>
  <si>
    <t>山田町住釜</t>
  </si>
  <si>
    <t>山田町谷沼井</t>
  </si>
  <si>
    <t>山田町西山</t>
  </si>
  <si>
    <t>山田町岸ノ内</t>
  </si>
  <si>
    <t>山田町下田中</t>
  </si>
  <si>
    <t>山田町下関場</t>
  </si>
  <si>
    <t>山田町橋本</t>
  </si>
  <si>
    <t>山田町下堀ノ内</t>
  </si>
  <si>
    <t>山田町社岡</t>
  </si>
  <si>
    <t>山田町窪根</t>
  </si>
  <si>
    <t>山田町堀ノ内</t>
    <phoneticPr fontId="11"/>
  </si>
  <si>
    <t>（金山町）</t>
    <phoneticPr fontId="11"/>
  </si>
  <si>
    <t>金山町朝日台</t>
    <phoneticPr fontId="11"/>
  </si>
  <si>
    <t>金山町汐見台</t>
  </si>
  <si>
    <t>金山町南台</t>
  </si>
  <si>
    <t>金山町月見台</t>
  </si>
  <si>
    <t>金山町東台</t>
  </si>
  <si>
    <t>（中岡町）</t>
    <phoneticPr fontId="11"/>
  </si>
  <si>
    <t>中岡町一丁目</t>
    <phoneticPr fontId="11"/>
  </si>
  <si>
    <t>中岡町二丁目</t>
  </si>
  <si>
    <t>中岡町三丁目</t>
  </si>
  <si>
    <t>中岡町四丁目</t>
  </si>
  <si>
    <t>中岡町五丁目</t>
  </si>
  <si>
    <t>中岡町六丁目</t>
  </si>
  <si>
    <t>（南台）</t>
    <phoneticPr fontId="11"/>
  </si>
  <si>
    <t>南台一丁目</t>
    <phoneticPr fontId="11"/>
  </si>
  <si>
    <t>南台二丁目</t>
  </si>
  <si>
    <t>南台三丁目</t>
    <phoneticPr fontId="11"/>
  </si>
  <si>
    <t>　常　磐　地　区　計</t>
    <rPh sb="1" eb="2">
      <t>ツネ</t>
    </rPh>
    <rPh sb="3" eb="4">
      <t>イワ</t>
    </rPh>
    <rPh sb="5" eb="6">
      <t>チ</t>
    </rPh>
    <rPh sb="7" eb="8">
      <t>ク</t>
    </rPh>
    <rPh sb="9" eb="10">
      <t>ケイ</t>
    </rPh>
    <phoneticPr fontId="11"/>
  </si>
  <si>
    <t>（常磐湯本町）</t>
    <phoneticPr fontId="11"/>
  </si>
  <si>
    <t>常磐湯本町高倉</t>
    <phoneticPr fontId="11"/>
  </si>
  <si>
    <t>常磐湯本町山ノ神</t>
  </si>
  <si>
    <t>常磐湯本町天神</t>
  </si>
  <si>
    <t>常磐湯本町宝海</t>
  </si>
  <si>
    <t>常磐湯本町日渡</t>
  </si>
  <si>
    <t>常磐湯本町傾城</t>
  </si>
  <si>
    <t>常磐湯本町辰ノ口</t>
  </si>
  <si>
    <t>常磐湯本町台山</t>
  </si>
  <si>
    <t>常磐湯本町上川</t>
  </si>
  <si>
    <t>常磐湯本町三函</t>
  </si>
  <si>
    <t>常磐湯本町向田</t>
  </si>
  <si>
    <t>常磐湯本町上浅貝</t>
  </si>
  <si>
    <t>常磐湯本町下浅貝</t>
  </si>
  <si>
    <t>常磐湯本町八仙</t>
  </si>
  <si>
    <t>常磐湯本町彦惣白坂</t>
  </si>
  <si>
    <t>常磐湯本町笠井</t>
  </si>
  <si>
    <t>常磐湯本町吹谷</t>
  </si>
  <si>
    <t>常磐湯本町天王崎</t>
  </si>
  <si>
    <t>常磐湯本町栄田</t>
  </si>
  <si>
    <t>（常磐関船町）</t>
    <phoneticPr fontId="11"/>
  </si>
  <si>
    <t>常磐関船町上関</t>
  </si>
  <si>
    <t>常磐関船町ホウノ木作</t>
    <phoneticPr fontId="11"/>
  </si>
  <si>
    <t>常磐関船町迎</t>
  </si>
  <si>
    <t>常磐関船町作田</t>
  </si>
  <si>
    <t>常磐関船町矢津</t>
  </si>
  <si>
    <t>常磐関船町諏訪下</t>
  </si>
  <si>
    <t>常磐関船町屋津</t>
  </si>
  <si>
    <t>常磐関船町馬場</t>
  </si>
  <si>
    <t>常磐関船町宿内</t>
  </si>
  <si>
    <t>常磐関船町館下</t>
  </si>
  <si>
    <t>常磐関船町南館</t>
  </si>
  <si>
    <t>常磐関船町志座</t>
  </si>
  <si>
    <t>常磐関船町堀田</t>
  </si>
  <si>
    <t>常磐関船町古宿</t>
  </si>
  <si>
    <t>常磐関船町塚ノ越</t>
  </si>
  <si>
    <t>常磐関船町杭田</t>
  </si>
  <si>
    <t>常磐関船町大平</t>
  </si>
  <si>
    <t>常磐関船町宮下</t>
  </si>
  <si>
    <t>（常磐水野谷町）</t>
    <phoneticPr fontId="11"/>
  </si>
  <si>
    <t>常磐水野谷町錦沢</t>
    <phoneticPr fontId="11"/>
  </si>
  <si>
    <t>常磐水野谷町諏訪ケ崎</t>
  </si>
  <si>
    <t>常磐水野谷町千代鶴</t>
  </si>
  <si>
    <t>常磐水野谷町亀ノ尾</t>
  </si>
  <si>
    <t>常磐水野谷町竜ケ沢</t>
  </si>
  <si>
    <t>常磐水野谷町東</t>
  </si>
  <si>
    <t>（常磐藤原町）</t>
    <phoneticPr fontId="11"/>
  </si>
  <si>
    <t>常磐藤原町田代</t>
    <phoneticPr fontId="11"/>
  </si>
  <si>
    <t>常磐藤原町湯ノ岳</t>
  </si>
  <si>
    <t>常磐藤原町二枚橋</t>
  </si>
  <si>
    <t>常磐藤原町信田御代</t>
    <phoneticPr fontId="11"/>
  </si>
  <si>
    <t>常磐藤原町小幡</t>
  </si>
  <si>
    <t>常磐藤原町関口</t>
  </si>
  <si>
    <t>常磐藤原町柳ノ町</t>
  </si>
  <si>
    <t>常磐藤原町阿良田</t>
  </si>
  <si>
    <t>常磐藤原町向坂</t>
  </si>
  <si>
    <t>常磐藤原町大畑</t>
  </si>
  <si>
    <t>常磐藤原町砂子田</t>
  </si>
  <si>
    <t>常磐藤原町斑堂</t>
  </si>
  <si>
    <t>常磐藤原町忠田</t>
  </si>
  <si>
    <t>常磐藤原町小炭焼</t>
  </si>
  <si>
    <t>常磐藤原町田場坂</t>
  </si>
  <si>
    <t>常磐藤原町笠石</t>
  </si>
  <si>
    <t>常磐藤原町名高儀</t>
  </si>
  <si>
    <t>常磐藤原町馬喰坂</t>
  </si>
  <si>
    <t>常磐藤原町別所</t>
  </si>
  <si>
    <t>常磐藤原町手這</t>
  </si>
  <si>
    <t>常磐藤原町猪田</t>
    <phoneticPr fontId="11"/>
  </si>
  <si>
    <t>常磐藤原町才ノ神</t>
  </si>
  <si>
    <t>常磐藤原町蕨平</t>
  </si>
  <si>
    <t>常磐藤原町一本木</t>
  </si>
  <si>
    <t>常磐藤原町藤代</t>
  </si>
  <si>
    <t>常磐藤原町松本</t>
  </si>
  <si>
    <t>常磐藤原町西畑</t>
  </si>
  <si>
    <t>常磐藤原町湯坂</t>
  </si>
  <si>
    <t>常磐藤原町中</t>
  </si>
  <si>
    <t>常磐藤原町後山</t>
  </si>
  <si>
    <t>常磐藤原町才之内</t>
  </si>
  <si>
    <t>常磐藤原町川原前</t>
  </si>
  <si>
    <t>常磐藤原町礼堂</t>
  </si>
  <si>
    <t>常磐藤原町机田</t>
  </si>
  <si>
    <t>常磐藤原町境堂</t>
  </si>
  <si>
    <t>常磐藤原町上ノ内</t>
  </si>
  <si>
    <t>常磐藤原町小砂田</t>
  </si>
  <si>
    <t>常磐藤原町美加ノ沢</t>
  </si>
  <si>
    <t>常磐藤原町源内</t>
  </si>
  <si>
    <t>常磐藤原町大石</t>
  </si>
  <si>
    <t>（常磐白鳥町）</t>
    <phoneticPr fontId="11"/>
  </si>
  <si>
    <t>常磐白鳥町上ノ原</t>
    <phoneticPr fontId="11"/>
  </si>
  <si>
    <t>常磐白鳥町勝丘</t>
  </si>
  <si>
    <t>常磐白鳥町八合</t>
  </si>
  <si>
    <t>常磐白鳥町館</t>
  </si>
  <si>
    <t>常磐白鳥町竜ケ崎</t>
  </si>
  <si>
    <t>常磐白鳥町北蟹打</t>
  </si>
  <si>
    <t>常磐白鳥町壱丁田</t>
  </si>
  <si>
    <t>常磐白鳥町清水下</t>
  </si>
  <si>
    <t>常磐白鳥町小田倉</t>
  </si>
  <si>
    <t>常磐白鳥町坂下</t>
  </si>
  <si>
    <t>常磐白鳥町トゲ庭</t>
  </si>
  <si>
    <t>常磐白鳥町南蟹打</t>
  </si>
  <si>
    <t>（常磐西郷町）</t>
    <phoneticPr fontId="11"/>
  </si>
  <si>
    <t>常磐西郷町大仁田</t>
    <phoneticPr fontId="11"/>
  </si>
  <si>
    <t>常磐西郷町大夫</t>
  </si>
  <si>
    <t>常磐西郷町落合</t>
  </si>
  <si>
    <t>常磐西郷町銭田</t>
  </si>
  <si>
    <t>常磐西郷町金山</t>
  </si>
  <si>
    <t>常磐西郷町岩崎</t>
  </si>
  <si>
    <t>常磐西郷町忠多</t>
  </si>
  <si>
    <t>常磐西郷町大荷田</t>
  </si>
  <si>
    <t>（常磐長孫町）</t>
    <phoneticPr fontId="11"/>
  </si>
  <si>
    <t>常磐長孫町岩崎</t>
    <phoneticPr fontId="11"/>
  </si>
  <si>
    <t>常磐長孫町三反田</t>
  </si>
  <si>
    <t>常磐長孫町扇田</t>
  </si>
  <si>
    <t>常磐長孫町壱町田</t>
  </si>
  <si>
    <t>常磐長孫町大平</t>
  </si>
  <si>
    <t>常磐長孫町星谷</t>
  </si>
  <si>
    <t>（常磐岩ケ岡町）</t>
    <phoneticPr fontId="11"/>
  </si>
  <si>
    <t>常磐岩ケ岡町山王作</t>
    <phoneticPr fontId="11"/>
  </si>
  <si>
    <t>常磐岩ケ岡町台</t>
  </si>
  <si>
    <t>常磐岩ケ岡町山ノ根</t>
  </si>
  <si>
    <t>常磐岩ケ岡町神手洗</t>
  </si>
  <si>
    <t>常磐岩ケ岡町田仲</t>
  </si>
  <si>
    <t>（常磐馬玉町）</t>
    <phoneticPr fontId="11"/>
  </si>
  <si>
    <t>常磐馬玉町大久保</t>
    <phoneticPr fontId="11"/>
  </si>
  <si>
    <t>常磐馬玉町宮ノ下</t>
  </si>
  <si>
    <t>常磐馬玉町数馬</t>
  </si>
  <si>
    <t>常磐馬玉町八合</t>
  </si>
  <si>
    <t>常磐馬玉町寺作</t>
  </si>
  <si>
    <t>常磐馬玉町入ノ作</t>
  </si>
  <si>
    <t>（常磐下船尾町）</t>
    <phoneticPr fontId="11"/>
  </si>
  <si>
    <t>常磐下船尾町宮下</t>
    <phoneticPr fontId="11"/>
  </si>
  <si>
    <t>常磐下船尾町中畑</t>
  </si>
  <si>
    <t>常磐下船尾町レイ堂</t>
    <phoneticPr fontId="11"/>
  </si>
  <si>
    <t>常磐下船尾町杭出作</t>
  </si>
  <si>
    <t>常磐下船尾町作</t>
  </si>
  <si>
    <t>常磐下船尾町居作</t>
  </si>
  <si>
    <t>常磐下船尾町古内</t>
  </si>
  <si>
    <t>常磐下船尾町村山</t>
  </si>
  <si>
    <t>常磐下船尾町歌川</t>
  </si>
  <si>
    <t>常磐下船尾町馬渡</t>
  </si>
  <si>
    <t>（常磐下湯長谷町）</t>
    <phoneticPr fontId="11"/>
  </si>
  <si>
    <t>常磐下湯長谷町家中跡</t>
    <phoneticPr fontId="11"/>
  </si>
  <si>
    <t>常磐下湯長谷町野木前</t>
  </si>
  <si>
    <t>常磐下湯長谷町一町田</t>
  </si>
  <si>
    <t>常磐下湯長谷町古館</t>
  </si>
  <si>
    <t>常磐下湯長谷町町下</t>
  </si>
  <si>
    <t>常磐下湯長谷町シザ</t>
  </si>
  <si>
    <t>常磐下湯長谷町道下</t>
  </si>
  <si>
    <t>常磐下湯長谷町梅ノ房</t>
  </si>
  <si>
    <t>常磐下湯長谷町勝善</t>
  </si>
  <si>
    <t>常磐下湯長谷町岩崎</t>
  </si>
  <si>
    <t>常磐下湯長谷町一丁目</t>
  </si>
  <si>
    <t>常磐下湯長谷町二丁目</t>
  </si>
  <si>
    <t>常磐下湯長谷町三丁目</t>
  </si>
  <si>
    <t>（常磐上湯長谷町）</t>
    <phoneticPr fontId="11"/>
  </si>
  <si>
    <t>常磐上湯長谷町辰ノ口</t>
    <phoneticPr fontId="11"/>
  </si>
  <si>
    <t>常磐上湯長谷町嶽道</t>
  </si>
  <si>
    <t>常磐上湯長谷町力石</t>
  </si>
  <si>
    <t>常磐上湯長谷町森</t>
  </si>
  <si>
    <t>常磐上湯長谷町梅ケ平</t>
  </si>
  <si>
    <t>常磐上湯長谷町長倉</t>
  </si>
  <si>
    <t>常磐上湯長谷町湯台堂</t>
  </si>
  <si>
    <t>常磐上湯長谷町上ノ台</t>
  </si>
  <si>
    <t>常磐上湯長谷町釜ノ前</t>
  </si>
  <si>
    <t>常磐上湯長谷町山ノ神前</t>
  </si>
  <si>
    <t>常磐上湯長谷町仮又作</t>
  </si>
  <si>
    <t>常磐上湯長谷町堀ノ内</t>
  </si>
  <si>
    <t>常磐上湯長谷町五反田</t>
  </si>
  <si>
    <t>常磐上湯長谷町扇田</t>
  </si>
  <si>
    <t>常磐上湯長谷町越巻</t>
  </si>
  <si>
    <t>（常磐三沢町）</t>
    <phoneticPr fontId="11"/>
  </si>
  <si>
    <t>常磐三沢町傾城作</t>
    <phoneticPr fontId="11"/>
  </si>
  <si>
    <t>常磐三沢町竹ノ花</t>
  </si>
  <si>
    <t>常磐三沢町日吉下</t>
  </si>
  <si>
    <t>常磐三沢町館下</t>
  </si>
  <si>
    <t>常磐三沢町薬師下</t>
  </si>
  <si>
    <t>（常磐松久須根町）</t>
    <phoneticPr fontId="11"/>
  </si>
  <si>
    <t>常磐松久須根町高内</t>
  </si>
  <si>
    <t>常磐松久須根町手倉</t>
    <phoneticPr fontId="11"/>
  </si>
  <si>
    <t>常磐松久須根町大平</t>
  </si>
  <si>
    <t>常磐松久須根町広畑</t>
    <phoneticPr fontId="11"/>
  </si>
  <si>
    <t>常磐松久須根町坂下</t>
  </si>
  <si>
    <t>常磐松久須根町根岸</t>
  </si>
  <si>
    <t>常磐松久須根町大夫内</t>
  </si>
  <si>
    <t>常磐松久須根町内田</t>
  </si>
  <si>
    <t>常磐松久須根町戸ノ作</t>
  </si>
  <si>
    <t>（常磐上矢田町）</t>
    <phoneticPr fontId="11"/>
  </si>
  <si>
    <t>常磐上矢田町坂下</t>
    <phoneticPr fontId="11"/>
  </si>
  <si>
    <t>常磐上矢田町穂町作</t>
  </si>
  <si>
    <t>常磐上矢田町頭田</t>
  </si>
  <si>
    <t>常磐上矢田町山ノ神前</t>
  </si>
  <si>
    <t>常磐上矢田町深田</t>
  </si>
  <si>
    <t>常磐上矢田町わらび作</t>
  </si>
  <si>
    <t>常磐上矢田町江添</t>
  </si>
  <si>
    <t>常磐上矢田町居作</t>
  </si>
  <si>
    <t>常磐上矢田町太良作</t>
  </si>
  <si>
    <t>常磐上矢田町道上作</t>
  </si>
  <si>
    <t>常磐上矢田町磐ノ作</t>
  </si>
  <si>
    <t>常磐上矢田町田端</t>
  </si>
  <si>
    <t>常磐上矢田町花木下</t>
  </si>
  <si>
    <t>常磐上矢田町荒神作</t>
  </si>
  <si>
    <t>常磐上矢田町北ノ内</t>
  </si>
  <si>
    <t>常磐上矢田町南ノ内</t>
  </si>
  <si>
    <t>常磐上矢田町上ノ作</t>
  </si>
  <si>
    <t>常磐上矢田町竹ノ下</t>
  </si>
  <si>
    <t>常磐上矢田町小屋下</t>
  </si>
  <si>
    <t>常磐上矢田町草ケ谷</t>
  </si>
  <si>
    <t>常磐上矢田町湯草田</t>
  </si>
  <si>
    <t>常磐上矢田町中沢目</t>
  </si>
  <si>
    <t>常磐上矢田町中屋敷</t>
  </si>
  <si>
    <t>常磐上矢田町寺ノ作</t>
  </si>
  <si>
    <t>常磐上矢田町申田</t>
  </si>
  <si>
    <t>常磐上矢田町獺沢</t>
  </si>
  <si>
    <t>（若葉台）</t>
    <phoneticPr fontId="11"/>
  </si>
  <si>
    <t>若葉台一丁目</t>
    <phoneticPr fontId="11"/>
  </si>
  <si>
    <t>若葉台二丁目</t>
  </si>
  <si>
    <t>（桜ケ丘）</t>
    <phoneticPr fontId="11"/>
  </si>
  <si>
    <t>桜ケ丘一丁目</t>
    <phoneticPr fontId="11"/>
  </si>
  <si>
    <t>桜ケ丘二丁目</t>
  </si>
  <si>
    <t>桜ケ丘三丁目</t>
  </si>
  <si>
    <t>桜ケ丘四丁目</t>
  </si>
  <si>
    <t>（常磐松が台）</t>
    <phoneticPr fontId="11"/>
  </si>
  <si>
    <t>常磐松が台</t>
    <phoneticPr fontId="11"/>
  </si>
  <si>
    <t>（草木台）</t>
    <phoneticPr fontId="11"/>
  </si>
  <si>
    <t>草木台一丁目</t>
    <phoneticPr fontId="11"/>
  </si>
  <si>
    <t>草木台二丁目</t>
  </si>
  <si>
    <t>草木台三丁目</t>
  </si>
  <si>
    <t>草木台四丁目</t>
  </si>
  <si>
    <t>　内　郷　地　区　計</t>
    <rPh sb="1" eb="2">
      <t>ナイ</t>
    </rPh>
    <rPh sb="3" eb="4">
      <t>ゴウ</t>
    </rPh>
    <rPh sb="5" eb="6">
      <t>チ</t>
    </rPh>
    <rPh sb="7" eb="8">
      <t>ク</t>
    </rPh>
    <rPh sb="9" eb="10">
      <t>ケイ</t>
    </rPh>
    <phoneticPr fontId="11"/>
  </si>
  <si>
    <t>（内郷白水町）</t>
    <phoneticPr fontId="11"/>
  </si>
  <si>
    <t>内郷白水町大神田</t>
    <phoneticPr fontId="11"/>
  </si>
  <si>
    <t>内郷白水町浜井場</t>
  </si>
  <si>
    <t>内郷白水町蛭内</t>
  </si>
  <si>
    <t>内郷白水町長槻</t>
  </si>
  <si>
    <t>内郷白水町上代</t>
  </si>
  <si>
    <t>内郷白水町柳間</t>
  </si>
  <si>
    <t>内郷白水町大門</t>
  </si>
  <si>
    <t>内郷白水町広畑</t>
  </si>
  <si>
    <t>内郷白水町入山</t>
  </si>
  <si>
    <t>内郷白水町川平</t>
  </si>
  <si>
    <t>内郷白水町高倉</t>
  </si>
  <si>
    <t>内郷白水町桜田</t>
  </si>
  <si>
    <t>（内郷宮町）</t>
    <phoneticPr fontId="11"/>
  </si>
  <si>
    <t>内郷宮町金坂</t>
    <phoneticPr fontId="11"/>
  </si>
  <si>
    <t>内郷宮町宮沢</t>
  </si>
  <si>
    <t>内郷宮町代</t>
  </si>
  <si>
    <t>内郷宮町蛭子</t>
  </si>
  <si>
    <t>内郷宮町滝</t>
  </si>
  <si>
    <t>内郷宮町町田</t>
  </si>
  <si>
    <t>内郷宮町竹之内</t>
  </si>
  <si>
    <t>内郷宮町平太郎</t>
  </si>
  <si>
    <t>内郷宮町峰根</t>
  </si>
  <si>
    <t>内郷宮町中沢</t>
  </si>
  <si>
    <t>内郷宮町鬼ケ沢</t>
  </si>
  <si>
    <t>（内郷内町）</t>
    <phoneticPr fontId="11"/>
  </si>
  <si>
    <t>内郷内町桜本</t>
    <phoneticPr fontId="11"/>
  </si>
  <si>
    <t>内郷内町前田</t>
  </si>
  <si>
    <t>内郷内町水之出</t>
  </si>
  <si>
    <t>内郷内町磐堰</t>
  </si>
  <si>
    <t>内郷内町立町</t>
  </si>
  <si>
    <t>内郷内町金坂</t>
  </si>
  <si>
    <t>内郷内町堤田</t>
  </si>
  <si>
    <t>内郷内町駒谷</t>
  </si>
  <si>
    <t>内郷内町四方北</t>
  </si>
  <si>
    <t>内郷内町高橋</t>
  </si>
  <si>
    <t>内郷内町蛭内</t>
  </si>
  <si>
    <t>（内郷綴町）</t>
    <phoneticPr fontId="11"/>
  </si>
  <si>
    <t>内郷綴町沼尻</t>
    <phoneticPr fontId="11"/>
  </si>
  <si>
    <t>内郷綴町仲田</t>
  </si>
  <si>
    <t>内郷綴町高野作</t>
  </si>
  <si>
    <t>内郷綴町柴崎</t>
  </si>
  <si>
    <t>内郷綴町金谷</t>
  </si>
  <si>
    <t>内郷綴町上馬場</t>
  </si>
  <si>
    <t>内郷綴町川原田</t>
  </si>
  <si>
    <t>内郷綴町榎下</t>
  </si>
  <si>
    <t>内郷綴町大木下</t>
  </si>
  <si>
    <t>内郷綴町板宮沢</t>
  </si>
  <si>
    <t>内郷綴町板宮</t>
  </si>
  <si>
    <t>内郷綴町町之内</t>
  </si>
  <si>
    <t>内郷綴町秋山</t>
  </si>
  <si>
    <t>内郷綴町一之坪</t>
  </si>
  <si>
    <t>内郷綴町七反田</t>
  </si>
  <si>
    <t>内郷綴町大神田</t>
  </si>
  <si>
    <t>内郷綴町堀坂</t>
  </si>
  <si>
    <t>内郷綴町楮ケ久保</t>
  </si>
  <si>
    <t>内郷綴町舟場</t>
    <phoneticPr fontId="11"/>
  </si>
  <si>
    <t>内郷綴町道陸神</t>
  </si>
  <si>
    <t>（内郷高坂町）</t>
    <phoneticPr fontId="11"/>
  </si>
  <si>
    <t>内郷高坂町御殿</t>
    <phoneticPr fontId="11"/>
  </si>
  <si>
    <t>内郷高坂町三本杉</t>
  </si>
  <si>
    <t>内郷高坂町立野</t>
  </si>
  <si>
    <t>内郷高坂町桜井</t>
  </si>
  <si>
    <t>内郷高坂町大平</t>
  </si>
  <si>
    <t>内郷高坂町台</t>
  </si>
  <si>
    <t>内郷高坂町高橋</t>
  </si>
  <si>
    <t>内郷高坂町四方木田</t>
  </si>
  <si>
    <t>内郷高坂町八反田</t>
  </si>
  <si>
    <t>内郷高坂町中平</t>
  </si>
  <si>
    <t>内郷高坂町大町</t>
  </si>
  <si>
    <t>内郷高坂町砂子田</t>
  </si>
  <si>
    <t>内郷高坂町オサガ作</t>
    <phoneticPr fontId="11"/>
  </si>
  <si>
    <t>内郷高坂町一丁目</t>
  </si>
  <si>
    <t>内郷高坂町二丁目</t>
  </si>
  <si>
    <t>（内郷御厩町）</t>
    <phoneticPr fontId="11"/>
  </si>
  <si>
    <t>内郷御厩町久世原</t>
    <phoneticPr fontId="11"/>
  </si>
  <si>
    <t>内郷御厩町川向</t>
  </si>
  <si>
    <t>内郷御厩町長町</t>
  </si>
  <si>
    <t>内郷御厩町前田</t>
  </si>
  <si>
    <t>内郷御厩町下能</t>
  </si>
  <si>
    <t>内郷御厩町番匠地</t>
  </si>
  <si>
    <t>内郷御厩町上宿</t>
  </si>
  <si>
    <t>内郷御厩町下宿</t>
  </si>
  <si>
    <t>内郷御厩町横根</t>
  </si>
  <si>
    <t>内郷御厩町大畑</t>
  </si>
  <si>
    <t>内郷御厩町清水</t>
  </si>
  <si>
    <t>内郷御厩町一丁目</t>
  </si>
  <si>
    <t>内郷御厩町二丁目</t>
  </si>
  <si>
    <t>内郷御厩町三丁目</t>
  </si>
  <si>
    <t>内郷御厩町四丁目</t>
  </si>
  <si>
    <t>（内郷御台境町）</t>
    <phoneticPr fontId="11"/>
  </si>
  <si>
    <t>内郷御台境町五反田</t>
    <phoneticPr fontId="11"/>
  </si>
  <si>
    <t>内郷御台境町鶴巻</t>
  </si>
  <si>
    <t>内郷御台境町前田</t>
  </si>
  <si>
    <t>内郷御台境町自在町</t>
  </si>
  <si>
    <t>内郷御台境町新町前</t>
  </si>
  <si>
    <t>内郷御台境町坂下</t>
  </si>
  <si>
    <t>内郷御台境町六反田</t>
  </si>
  <si>
    <t>内郷御台境町御台</t>
  </si>
  <si>
    <t>内郷御台境町弁天原</t>
  </si>
  <si>
    <t>内郷御台境町高安場</t>
  </si>
  <si>
    <t>内郷御台境町鬼越</t>
  </si>
  <si>
    <t>（内郷小島町）</t>
    <phoneticPr fontId="11"/>
  </si>
  <si>
    <t>内郷小島町天ノ田</t>
    <phoneticPr fontId="11"/>
  </si>
  <si>
    <t>内郷小島町新町</t>
  </si>
  <si>
    <t>内郷小島町川崎</t>
  </si>
  <si>
    <t>内郷小島町花輪</t>
  </si>
  <si>
    <t>内郷小島町台ノ上</t>
  </si>
  <si>
    <t>内郷小島町竹ノ内</t>
  </si>
  <si>
    <t>内郷小島町作田</t>
  </si>
  <si>
    <t>内郷小島町下ノ内</t>
  </si>
  <si>
    <t>（内郷高野町）</t>
    <phoneticPr fontId="11"/>
  </si>
  <si>
    <t>内郷高野町広萱</t>
    <phoneticPr fontId="11"/>
  </si>
  <si>
    <t>内郷高野町山崎</t>
  </si>
  <si>
    <t>内郷高野町石畑</t>
  </si>
  <si>
    <t>内郷高野町柴平</t>
  </si>
  <si>
    <t>内郷高野町川平</t>
  </si>
  <si>
    <t>内郷高野町岩作</t>
  </si>
  <si>
    <t>内郷高野町平石</t>
  </si>
  <si>
    <t>内郷高野町番所</t>
  </si>
  <si>
    <t>内郷高野町上ノ台</t>
  </si>
  <si>
    <t>内郷高野町糯田</t>
  </si>
  <si>
    <t>内郷高野町銅目木</t>
  </si>
  <si>
    <t>内郷高野町銅景</t>
  </si>
  <si>
    <t>内郷高野町銅屋場</t>
  </si>
  <si>
    <t>内郷高野町坂下</t>
  </si>
  <si>
    <t>内郷高野町椚合</t>
  </si>
  <si>
    <t>内郷高野町広町</t>
  </si>
  <si>
    <t>内郷高野町先達</t>
  </si>
  <si>
    <t>内郷高野町表</t>
  </si>
  <si>
    <t>内郷高野町馬四郎</t>
  </si>
  <si>
    <t>内郷高野町北作</t>
  </si>
  <si>
    <t>内郷高野町杉平</t>
  </si>
  <si>
    <t>内郷高野町白狐</t>
  </si>
  <si>
    <t>内郷高野町中倉</t>
  </si>
  <si>
    <t>内郷高野町石住</t>
  </si>
  <si>
    <t>内郷高野町反田</t>
  </si>
  <si>
    <t>内郷高野町高田</t>
  </si>
  <si>
    <t>内郷高野町渡戸</t>
  </si>
  <si>
    <t>内郷高野町五合田</t>
  </si>
  <si>
    <t>内郷高野町沢</t>
  </si>
  <si>
    <t>内郷高野町樅木下</t>
  </si>
  <si>
    <t>内郷高野町道伝</t>
  </si>
  <si>
    <t>内郷高野町銅屋作</t>
  </si>
  <si>
    <t>内郷高野町関場</t>
  </si>
  <si>
    <t>内郷高野町仁田町</t>
  </si>
  <si>
    <t>内郷高野町ジャク打</t>
    <phoneticPr fontId="11"/>
  </si>
  <si>
    <t>内郷高野町中ノ田</t>
  </si>
  <si>
    <t>内郷高野町梨木平</t>
  </si>
  <si>
    <t>内郷高野町板橋</t>
  </si>
  <si>
    <t>（小島町）</t>
    <phoneticPr fontId="11"/>
  </si>
  <si>
    <t>小島町一丁目</t>
    <phoneticPr fontId="11"/>
  </si>
  <si>
    <t>小島町二丁目</t>
  </si>
  <si>
    <t>小島町三丁目</t>
  </si>
  <si>
    <t>　四　倉　地　区　計</t>
    <rPh sb="1" eb="2">
      <t>ヨン</t>
    </rPh>
    <rPh sb="3" eb="4">
      <t>クラ</t>
    </rPh>
    <rPh sb="5" eb="6">
      <t>チ</t>
    </rPh>
    <rPh sb="7" eb="8">
      <t>ク</t>
    </rPh>
    <rPh sb="9" eb="10">
      <t>ケイ</t>
    </rPh>
    <phoneticPr fontId="11"/>
  </si>
  <si>
    <t>（四倉町）</t>
    <phoneticPr fontId="11"/>
  </si>
  <si>
    <t>四倉町字六丁目</t>
    <phoneticPr fontId="11"/>
  </si>
  <si>
    <t>四倉町字志津</t>
  </si>
  <si>
    <t>四倉町字太夫坂</t>
  </si>
  <si>
    <t>四倉町字八日十日</t>
  </si>
  <si>
    <t>四倉町字和具</t>
  </si>
  <si>
    <t>四倉町字栗木作</t>
  </si>
  <si>
    <t>四倉町字芳ノ沢</t>
  </si>
  <si>
    <t>四倉町字田戸</t>
  </si>
  <si>
    <t>四倉町字田戸前</t>
  </si>
  <si>
    <t>四倉町字町田</t>
  </si>
  <si>
    <t>四倉町字寺作</t>
  </si>
  <si>
    <t>四倉町字北向</t>
  </si>
  <si>
    <t>四倉町字鬼越</t>
  </si>
  <si>
    <t>四倉町字西一丁目</t>
  </si>
  <si>
    <t>四倉町字西二丁目</t>
  </si>
  <si>
    <t>四倉町字西三丁目</t>
  </si>
  <si>
    <t>四倉町字西四丁目</t>
  </si>
  <si>
    <t>四倉町字五丁目</t>
  </si>
  <si>
    <t>四倉町字東四丁目</t>
  </si>
  <si>
    <t>四倉町字東三丁目</t>
  </si>
  <si>
    <t>四倉町字東二丁目</t>
  </si>
  <si>
    <t>四倉町字東一丁目</t>
  </si>
  <si>
    <t>四倉町字梅ケ丘</t>
  </si>
  <si>
    <t>四倉町字梅ケ丘南</t>
  </si>
  <si>
    <t>（四倉町上仁井田）</t>
    <phoneticPr fontId="11"/>
  </si>
  <si>
    <t>四倉町上仁井田字東山</t>
    <phoneticPr fontId="11"/>
  </si>
  <si>
    <t>四倉町上仁井田字北浜</t>
  </si>
  <si>
    <t>四倉町上仁井田字蒲沼</t>
  </si>
  <si>
    <t>四倉町上仁井田字横川</t>
  </si>
  <si>
    <t>四倉町上仁井田字鰻沼</t>
  </si>
  <si>
    <t>四倉町上仁井田字砂田</t>
  </si>
  <si>
    <t>四倉町上仁井田字南浜</t>
  </si>
  <si>
    <t>四倉町上仁井田字前原</t>
  </si>
  <si>
    <t>四倉町上仁井田字雁又</t>
  </si>
  <si>
    <t>四倉町上仁井田字北姥田</t>
  </si>
  <si>
    <t>四倉町上仁井田字南姥田</t>
  </si>
  <si>
    <t>四倉町上仁井田字東ノ内</t>
  </si>
  <si>
    <t>四倉町上仁井田字家ノ前</t>
  </si>
  <si>
    <t>四倉町上仁井田字松葉</t>
  </si>
  <si>
    <t>四倉町上仁井田字折敷田</t>
  </si>
  <si>
    <t>四倉町上仁井田字南細谷</t>
  </si>
  <si>
    <t>四倉町上仁井田字北細谷</t>
  </si>
  <si>
    <t>四倉町上仁井田字夕円</t>
  </si>
  <si>
    <t>四倉町上仁井田字千歳</t>
  </si>
  <si>
    <t>四倉町上仁井田字九反坪</t>
  </si>
  <si>
    <t>四倉町上仁井田字内城</t>
  </si>
  <si>
    <t>四倉町上仁井田字矢ノ田</t>
  </si>
  <si>
    <t>四倉町上仁井田字岸前</t>
  </si>
  <si>
    <t>四倉町上仁井田字鬼越</t>
  </si>
  <si>
    <t>（四倉町塩木）</t>
    <phoneticPr fontId="11"/>
  </si>
  <si>
    <t>四倉町塩木字家ノ内</t>
  </si>
  <si>
    <t>四倉町塩木字八合</t>
  </si>
  <si>
    <t>四倉町塩木字高田</t>
    <phoneticPr fontId="11"/>
  </si>
  <si>
    <t>四倉町塩木字高橋本</t>
  </si>
  <si>
    <t>四倉町塩木字小橋本</t>
  </si>
  <si>
    <t>四倉町塩木字道東</t>
  </si>
  <si>
    <t>（四倉町下仁井田）</t>
    <phoneticPr fontId="11"/>
  </si>
  <si>
    <t>四倉町下仁井田字北追切</t>
    <phoneticPr fontId="11"/>
  </si>
  <si>
    <t>四倉町下仁井田字南追切</t>
  </si>
  <si>
    <t>四倉町下仁井田字西袋</t>
  </si>
  <si>
    <t>四倉町下仁井田字道庭</t>
  </si>
  <si>
    <t>四倉町下仁井田字南袋</t>
  </si>
  <si>
    <t>四倉町下仁井田字上古川</t>
  </si>
  <si>
    <t>四倉町下仁井田字樋向</t>
  </si>
  <si>
    <t>四倉町下仁井田字胎月</t>
  </si>
  <si>
    <t>四倉町下仁井田字須賀向</t>
  </si>
  <si>
    <t>（四倉町細谷）</t>
    <phoneticPr fontId="11"/>
  </si>
  <si>
    <t>四倉町細谷字豊向</t>
  </si>
  <si>
    <t>四倉町細谷字明神前</t>
    <phoneticPr fontId="11"/>
  </si>
  <si>
    <t>四倉町細谷字御殿東</t>
  </si>
  <si>
    <t>四倉町細谷字蒲沼</t>
  </si>
  <si>
    <t>四倉町細谷字水俣</t>
  </si>
  <si>
    <t>四倉町細谷字御殿</t>
  </si>
  <si>
    <t>四倉町細谷字胎月前</t>
  </si>
  <si>
    <t>四倉町細谷字菖蒲谷地</t>
  </si>
  <si>
    <t>四倉町細谷字北江添</t>
  </si>
  <si>
    <t>四倉町細谷字胎月原</t>
  </si>
  <si>
    <t>四倉町細谷字小橋前</t>
  </si>
  <si>
    <t>四倉町細谷字日渡</t>
  </si>
  <si>
    <t>四倉町細谷字馬場</t>
  </si>
  <si>
    <t>四倉町細谷字細谷前</t>
  </si>
  <si>
    <t>四倉町細谷字大久保</t>
  </si>
  <si>
    <t>四倉町細谷字御厩</t>
  </si>
  <si>
    <t>四倉町細谷字荒町</t>
  </si>
  <si>
    <t>四倉町細谷字民野町</t>
  </si>
  <si>
    <t>四倉町細谷字大江下</t>
  </si>
  <si>
    <t>四倉町細谷字江向</t>
  </si>
  <si>
    <t>四倉町細谷字弁天前</t>
  </si>
  <si>
    <t>（四倉町大森）</t>
    <phoneticPr fontId="11"/>
  </si>
  <si>
    <t>四倉町大森字原</t>
    <phoneticPr fontId="11"/>
  </si>
  <si>
    <t>四倉町大森字民野町</t>
  </si>
  <si>
    <t>四倉町大森字百目木</t>
  </si>
  <si>
    <t>四倉町大森字岸前</t>
  </si>
  <si>
    <t>四倉町大森字高野</t>
  </si>
  <si>
    <t>四倉町大森字館</t>
  </si>
  <si>
    <t>四倉町大森字女房作</t>
  </si>
  <si>
    <t>四倉町大森字八堀</t>
  </si>
  <si>
    <t>四倉町大森字上</t>
  </si>
  <si>
    <t>（四倉町狐塚）</t>
    <phoneticPr fontId="11"/>
  </si>
  <si>
    <t>四倉町狐塚字高野堀</t>
    <phoneticPr fontId="11"/>
  </si>
  <si>
    <t>四倉町狐塚字西原</t>
  </si>
  <si>
    <t>四倉町狐塚字弁天原</t>
  </si>
  <si>
    <t>四倉町狐塚字川田</t>
  </si>
  <si>
    <t>四倉町狐塚字小橋</t>
  </si>
  <si>
    <t>四倉町狐塚字東原</t>
  </si>
  <si>
    <t>四倉町狐塚字古川</t>
  </si>
  <si>
    <t>四倉町狐塚字松橋</t>
  </si>
  <si>
    <t>四倉町狐塚字雨田</t>
  </si>
  <si>
    <t>四倉町狐塚字蟹内</t>
  </si>
  <si>
    <t>四倉町狐塚字東</t>
  </si>
  <si>
    <t>四倉町狐塚字前原</t>
  </si>
  <si>
    <t>四倉町狐塚字出口</t>
  </si>
  <si>
    <t>四倉町狐塚字鎌神</t>
  </si>
  <si>
    <t>四倉町狐塚字八合</t>
  </si>
  <si>
    <t>（四倉町名木）</t>
    <phoneticPr fontId="11"/>
  </si>
  <si>
    <t>四倉町名木字五反田</t>
    <phoneticPr fontId="11"/>
  </si>
  <si>
    <t>四倉町名木字大仁田</t>
  </si>
  <si>
    <t>四倉町名木字前田</t>
  </si>
  <si>
    <t>四倉町名木字榎坪</t>
  </si>
  <si>
    <t>四倉町名木字道下</t>
  </si>
  <si>
    <t>四倉町名木字荒神下</t>
  </si>
  <si>
    <t>四倉町名木字八ツ内</t>
  </si>
  <si>
    <t>四倉町名木字仲ノ内</t>
  </si>
  <si>
    <t>四倉町名木字宮ノ脇</t>
  </si>
  <si>
    <t>四倉町名木字宮ノ前</t>
  </si>
  <si>
    <t>四倉町名木字葱作</t>
  </si>
  <si>
    <t>（四倉町長友）</t>
    <phoneticPr fontId="11"/>
  </si>
  <si>
    <t>四倉町長友字作樋口</t>
    <phoneticPr fontId="11"/>
  </si>
  <si>
    <t>四倉町長友字古屋敷</t>
  </si>
  <si>
    <t>四倉町長友字四反田</t>
  </si>
  <si>
    <t>四倉町長友字宮ノ前</t>
  </si>
  <si>
    <t>四倉町長友字構江</t>
  </si>
  <si>
    <t>四倉町長友字大宮作</t>
  </si>
  <si>
    <t>四倉町長友字済戸</t>
  </si>
  <si>
    <t>四倉町長友字霞田</t>
  </si>
  <si>
    <t>四倉町長友字町田</t>
  </si>
  <si>
    <t>四倉町長友字大町</t>
  </si>
  <si>
    <t>四倉町長友字七反田</t>
  </si>
  <si>
    <t>四倉町長友字五反田</t>
  </si>
  <si>
    <t>四倉町長友字壱町田</t>
  </si>
  <si>
    <t>（四倉町戸田）</t>
    <phoneticPr fontId="11"/>
  </si>
  <si>
    <t>四倉町戸田字古川</t>
    <phoneticPr fontId="11"/>
  </si>
  <si>
    <t>四倉町戸田字堰原</t>
  </si>
  <si>
    <t>四倉町戸田字倉之町</t>
  </si>
  <si>
    <t>四倉町戸田字平治郎前</t>
  </si>
  <si>
    <t>四倉町戸田字箒作</t>
  </si>
  <si>
    <t>四倉町戸田字蛭田</t>
  </si>
  <si>
    <t>四倉町戸田字浮島</t>
  </si>
  <si>
    <t>四倉町戸田字馬場</t>
  </si>
  <si>
    <t>四倉町戸田字仲作</t>
  </si>
  <si>
    <t>四倉町戸田字北ノ作</t>
  </si>
  <si>
    <t>四倉町戸田字稲荷作</t>
  </si>
  <si>
    <t>四倉町戸田字北高柳</t>
  </si>
  <si>
    <t>四倉町戸田字南高柳</t>
  </si>
  <si>
    <t>四倉町戸田字川子田</t>
  </si>
  <si>
    <t>四倉町戸田字水押</t>
  </si>
  <si>
    <t>（四倉町白岩）</t>
    <phoneticPr fontId="11"/>
  </si>
  <si>
    <t>四倉町白岩字嘉蔵坊</t>
    <phoneticPr fontId="11"/>
  </si>
  <si>
    <t>四倉町白岩字壱丁田</t>
  </si>
  <si>
    <t>四倉町白岩字八反田</t>
  </si>
  <si>
    <t>四倉町白岩字保木田</t>
  </si>
  <si>
    <t>四倉町白岩字立町</t>
  </si>
  <si>
    <t>四倉町白岩字沼ノ作</t>
  </si>
  <si>
    <t>四倉町白岩字上大作</t>
  </si>
  <si>
    <t>四倉町白岩字導上寺</t>
  </si>
  <si>
    <t>四倉町白岩字金波</t>
  </si>
  <si>
    <t>四倉町白岩字大師内</t>
  </si>
  <si>
    <t>四倉町白岩字中ノ内</t>
  </si>
  <si>
    <t>四倉町白岩字戸ノ内</t>
  </si>
  <si>
    <t>四倉町白岩字堀ノ内</t>
  </si>
  <si>
    <t>四倉町白岩字宮ノ前</t>
  </si>
  <si>
    <t>四倉町白岩字北ノ作</t>
  </si>
  <si>
    <t>（四倉町中島）</t>
    <phoneticPr fontId="11"/>
  </si>
  <si>
    <t>四倉町中島字中島</t>
  </si>
  <si>
    <t>四倉町中島字三反田</t>
    <phoneticPr fontId="11"/>
  </si>
  <si>
    <t>四倉町中島字反町</t>
  </si>
  <si>
    <t>四倉町中島字六重代</t>
  </si>
  <si>
    <t>（四倉町玉山）</t>
    <phoneticPr fontId="11"/>
  </si>
  <si>
    <t>四倉町玉山字砂子田</t>
    <phoneticPr fontId="11"/>
  </si>
  <si>
    <t>四倉町玉山字大門前</t>
  </si>
  <si>
    <t>四倉町玉山字杉内</t>
  </si>
  <si>
    <t>四倉町玉山字林崎</t>
  </si>
  <si>
    <t>四倉町玉山字牧ノ下</t>
  </si>
  <si>
    <t>四倉町玉山字宿</t>
  </si>
  <si>
    <t>四倉町玉山字南作</t>
  </si>
  <si>
    <t>四倉町玉山字星作</t>
  </si>
  <si>
    <t>四倉町玉山字戸ノ内</t>
  </si>
  <si>
    <t>四倉町玉山字森内</t>
  </si>
  <si>
    <t>四倉町玉山字宇ノ淵</t>
  </si>
  <si>
    <t>四倉町玉山字門馬前</t>
  </si>
  <si>
    <t>四倉町玉山字原田内</t>
  </si>
  <si>
    <t>四倉町玉山字勝倉</t>
  </si>
  <si>
    <t>四倉町玉山字宮ノ脇</t>
  </si>
  <si>
    <t>四倉町玉山字屋敷前</t>
  </si>
  <si>
    <t>四倉町玉山字湯ノ口</t>
  </si>
  <si>
    <t>四倉町玉山字炭釜</t>
  </si>
  <si>
    <t>四倉町玉山字作</t>
  </si>
  <si>
    <t>四倉町玉山字御城</t>
  </si>
  <si>
    <t>（四倉町山田小湊）</t>
    <phoneticPr fontId="11"/>
  </si>
  <si>
    <t>四倉町山田小湊字方礼</t>
    <phoneticPr fontId="11"/>
  </si>
  <si>
    <t>四倉町山田小湊字直出</t>
  </si>
  <si>
    <t>四倉町山田小湊字馬上</t>
  </si>
  <si>
    <t>四倉町山田小湊字唐橋</t>
  </si>
  <si>
    <t>四倉町山田小湊字小湊</t>
  </si>
  <si>
    <t>四倉町山田小湊字山田</t>
  </si>
  <si>
    <t>四倉町山田小湊字鍛治前</t>
  </si>
  <si>
    <t>四倉町山田小湊字暮坪</t>
  </si>
  <si>
    <t>四倉町山田小湊字塙</t>
  </si>
  <si>
    <t>四倉町山田小湊字反沼</t>
  </si>
  <si>
    <t>（四倉町薬王寺）</t>
    <phoneticPr fontId="11"/>
  </si>
  <si>
    <t>四倉町薬王寺字高玉</t>
  </si>
  <si>
    <t>四倉町薬王寺字粟刈沢</t>
  </si>
  <si>
    <t>四倉町薬王寺字玉広</t>
  </si>
  <si>
    <t>四倉町薬王寺字塙</t>
  </si>
  <si>
    <t>四倉町薬王寺字上川原</t>
  </si>
  <si>
    <t>（四倉町下柳生）</t>
    <phoneticPr fontId="11"/>
  </si>
  <si>
    <t>四倉町下柳生字宮下</t>
    <phoneticPr fontId="11"/>
  </si>
  <si>
    <t>四倉町下柳生字右近田</t>
  </si>
  <si>
    <t>四倉町下柳生字熊ノ御嶽</t>
  </si>
  <si>
    <t>四倉町下柳生字井戸ノ上</t>
  </si>
  <si>
    <t>（四倉町上柳生）</t>
    <phoneticPr fontId="11"/>
  </si>
  <si>
    <t>四倉町上柳生字宮下</t>
    <phoneticPr fontId="11"/>
  </si>
  <si>
    <t>四倉町上柳生字沖ノ宮</t>
  </si>
  <si>
    <t>四倉町上柳生字中山</t>
  </si>
  <si>
    <t>四倉町上柳生字安手口</t>
  </si>
  <si>
    <t>四倉町上柳生字戸沢</t>
  </si>
  <si>
    <t>（四倉町駒込）</t>
    <phoneticPr fontId="11"/>
  </si>
  <si>
    <t>四倉町駒込字川ノ入</t>
  </si>
  <si>
    <t>四倉町駒込字棚橋</t>
  </si>
  <si>
    <t>四倉町駒込字清風野</t>
  </si>
  <si>
    <t>四倉町駒込字空地</t>
  </si>
  <si>
    <t>四倉町駒込字椚</t>
  </si>
  <si>
    <t>四倉町駒込字中平</t>
  </si>
  <si>
    <t>四倉町駒込字山崎</t>
  </si>
  <si>
    <t>四倉町駒込字久原</t>
  </si>
  <si>
    <t>四倉町駒込字馬場</t>
  </si>
  <si>
    <t>四倉町駒込字戸沢</t>
  </si>
  <si>
    <t>四倉町駒込字広畑</t>
  </si>
  <si>
    <t>四倉町駒込字榎町</t>
    <phoneticPr fontId="11"/>
  </si>
  <si>
    <t>四倉町駒込字大明神</t>
  </si>
  <si>
    <t>四倉町駒込字大久保</t>
  </si>
  <si>
    <t>四倉町駒込字上ノ内</t>
  </si>
  <si>
    <t>四倉町駒込字高垣</t>
  </si>
  <si>
    <t>四倉町駒込字久保</t>
  </si>
  <si>
    <t>（四倉町八茎）</t>
    <phoneticPr fontId="11"/>
  </si>
  <si>
    <t>四倉町八茎字田端</t>
  </si>
  <si>
    <t>四倉町八茎字中丸</t>
    <phoneticPr fontId="11"/>
  </si>
  <si>
    <t>四倉町八茎字沼ノ原</t>
  </si>
  <si>
    <t>四倉町八茎字籏落</t>
  </si>
  <si>
    <t>四倉町八茎字紫竹</t>
  </si>
  <si>
    <t>四倉町八茎字上手</t>
  </si>
  <si>
    <t>四倉町八茎字堀ノ内</t>
  </si>
  <si>
    <t>四倉町八茎字脇ノ草</t>
  </si>
  <si>
    <t>四倉町八茎字片倉</t>
  </si>
  <si>
    <t>（四倉町上岡）</t>
    <phoneticPr fontId="11"/>
  </si>
  <si>
    <t>四倉町上岡字山ノ神</t>
    <phoneticPr fontId="11"/>
  </si>
  <si>
    <t>四倉町上岡字大山</t>
  </si>
  <si>
    <t>四倉町上岡字横屋</t>
  </si>
  <si>
    <t>四倉町上岡字宮下</t>
  </si>
  <si>
    <t>　遠　野　地　区　計</t>
    <rPh sb="1" eb="2">
      <t>エン</t>
    </rPh>
    <rPh sb="3" eb="4">
      <t>ノ</t>
    </rPh>
    <rPh sb="5" eb="6">
      <t>チ</t>
    </rPh>
    <rPh sb="7" eb="8">
      <t>ク</t>
    </rPh>
    <rPh sb="9" eb="10">
      <t>ケイ</t>
    </rPh>
    <phoneticPr fontId="11"/>
  </si>
  <si>
    <t>（遠野町深山田）</t>
    <phoneticPr fontId="11"/>
  </si>
  <si>
    <t>遠野町深山田字小石平</t>
    <phoneticPr fontId="11"/>
  </si>
  <si>
    <t>遠野町深山田字仲川原</t>
  </si>
  <si>
    <t>遠野町深山田字新田</t>
  </si>
  <si>
    <t>遠野町深山田字山王田</t>
  </si>
  <si>
    <t>遠野町深山田字寺ノ代</t>
  </si>
  <si>
    <t>遠野町深山田字桐ノ平</t>
  </si>
  <si>
    <t>遠野町深山田字富岡</t>
  </si>
  <si>
    <t>遠野町深山田字狩野</t>
  </si>
  <si>
    <t>遠野町深山田字平城地</t>
  </si>
  <si>
    <t>遠野町深山田字鷹ノ巣</t>
  </si>
  <si>
    <t>遠野町深山田字内ノ草</t>
  </si>
  <si>
    <t>遠野町深山田字仲内</t>
  </si>
  <si>
    <t>遠野町深山田字小山</t>
  </si>
  <si>
    <t>遠野町深山田字目少地</t>
  </si>
  <si>
    <t>遠野町深山田字稲荷林</t>
  </si>
  <si>
    <t>遠野町深山田字山ノ根</t>
  </si>
  <si>
    <t>遠野町深山田字篠ノ脇</t>
  </si>
  <si>
    <t>遠野町深山田字福井</t>
  </si>
  <si>
    <t>遠野町深山田字沢繋</t>
  </si>
  <si>
    <t>遠野町深山田字洞沢</t>
  </si>
  <si>
    <t>遠野町深山田字釜ノ前</t>
  </si>
  <si>
    <t>遠野町深山田字折部前</t>
  </si>
  <si>
    <t>遠野町深山田字和当</t>
  </si>
  <si>
    <t>遠野町深山田字新和当</t>
    <phoneticPr fontId="11"/>
  </si>
  <si>
    <t>遠野町深山田字大林</t>
  </si>
  <si>
    <t>遠野町深山田字川堀</t>
  </si>
  <si>
    <t>遠野町深山田字原前</t>
  </si>
  <si>
    <t>（遠野町上遠野）</t>
    <phoneticPr fontId="11"/>
  </si>
  <si>
    <t>遠野町上遠野字若宮</t>
    <phoneticPr fontId="11"/>
  </si>
  <si>
    <t>遠野町上遠野字沢繋</t>
  </si>
  <si>
    <t>遠野町上遠野字日向倉</t>
  </si>
  <si>
    <t>遠野町上遠野字前山</t>
  </si>
  <si>
    <t>遠野町上遠野字寺戸</t>
  </si>
  <si>
    <t>遠野町上遠野字小淵</t>
  </si>
  <si>
    <t>遠野町上遠野字原前</t>
  </si>
  <si>
    <t>遠野町上遠野字大黒山</t>
  </si>
  <si>
    <t>遠野町上遠野字中ノ町</t>
  </si>
  <si>
    <t>遠野町上遠野字土橋</t>
  </si>
  <si>
    <t>遠野町上遠野字風呂脇</t>
  </si>
  <si>
    <t>遠野町上遠野字根小屋</t>
  </si>
  <si>
    <t>遠野町上遠野字堀切</t>
  </si>
  <si>
    <t>遠野町上遠野字本町</t>
  </si>
  <si>
    <t>遠野町上遠野字西町</t>
  </si>
  <si>
    <t>遠野町上遠野字白幡</t>
  </si>
  <si>
    <t>遠野町上遠野字川張</t>
  </si>
  <si>
    <t>遠野町上遠野字猫塚</t>
  </si>
  <si>
    <t>遠野町上遠野字赤坂</t>
  </si>
  <si>
    <t>遠野町上遠野字西大沢</t>
  </si>
  <si>
    <t>遠野町上遠野字太田</t>
  </si>
  <si>
    <t>遠野町上遠野字久保作</t>
  </si>
  <si>
    <t>遠野町上遠野字鍛治屋作</t>
  </si>
  <si>
    <t>遠野町上遠野字東大沢</t>
  </si>
  <si>
    <t>遠野町上遠野字滝太洞</t>
  </si>
  <si>
    <t>（遠野町滝）</t>
    <phoneticPr fontId="11"/>
  </si>
  <si>
    <t>遠野町滝字深山口</t>
    <phoneticPr fontId="11"/>
  </si>
  <si>
    <t>遠野町滝字銅谷</t>
  </si>
  <si>
    <t>遠野町滝字北向</t>
  </si>
  <si>
    <t>遠野町滝字原田</t>
  </si>
  <si>
    <t>遠野町滝字新アタ</t>
  </si>
  <si>
    <t>遠野町滝字上砂</t>
  </si>
  <si>
    <t>遠野町滝字北里保</t>
  </si>
  <si>
    <t>遠野町滝字東中山</t>
  </si>
  <si>
    <t>遠野町滝字西中山</t>
  </si>
  <si>
    <t>遠野町滝字島廻</t>
  </si>
  <si>
    <t>遠野町滝字曾ノ木</t>
  </si>
  <si>
    <t>遠野町滝字中井</t>
  </si>
  <si>
    <t>遠野町滝字城ノ内</t>
  </si>
  <si>
    <t>遠野町滝字西ノ内</t>
  </si>
  <si>
    <t>遠野町滝字小久保</t>
  </si>
  <si>
    <t>遠野町滝字山下</t>
  </si>
  <si>
    <t>遠野町滝字馬場前</t>
  </si>
  <si>
    <t>遠野町滝字おもて</t>
  </si>
  <si>
    <t>遠野町滝字芦ノ草</t>
  </si>
  <si>
    <t>遠野町滝字房林</t>
  </si>
  <si>
    <t>遠野町滝字洞坂</t>
  </si>
  <si>
    <t>遠野町滝字柿ノ沢</t>
  </si>
  <si>
    <t>遠野町滝字釜ノ沢</t>
  </si>
  <si>
    <t>遠野町滝字椿坊</t>
  </si>
  <si>
    <t>遠野町滝字山崎</t>
  </si>
  <si>
    <t>遠野町滝字上川原</t>
  </si>
  <si>
    <t>遠野町滝字鍛冶内</t>
  </si>
  <si>
    <t>遠野町滝字順坂</t>
  </si>
  <si>
    <t>遠野町滝字峰岸</t>
  </si>
  <si>
    <t>遠野町滝字川原</t>
  </si>
  <si>
    <t>遠野町滝字表</t>
  </si>
  <si>
    <t>遠野町滝字滑津</t>
    <phoneticPr fontId="11"/>
  </si>
  <si>
    <t>遠野町滝字堂知</t>
  </si>
  <si>
    <t>遠野町滝字曾利田</t>
  </si>
  <si>
    <t>遠野町滝字神ノ内</t>
  </si>
  <si>
    <t>遠野町滝字申田</t>
  </si>
  <si>
    <t>遠野町滝字野々志戸</t>
  </si>
  <si>
    <t>遠野町滝字内城</t>
  </si>
  <si>
    <t>遠野町滝字女ノ沢</t>
  </si>
  <si>
    <t>遠野町滝字才ノ神</t>
  </si>
  <si>
    <t>（遠野町根岸）</t>
    <phoneticPr fontId="11"/>
  </si>
  <si>
    <t>遠野町根岸字大反田</t>
    <phoneticPr fontId="11"/>
  </si>
  <si>
    <t>遠野町根岸字塚ノ内</t>
  </si>
  <si>
    <t>遠野町根岸字下根岸</t>
  </si>
  <si>
    <t>遠野町根岸字風木坂</t>
  </si>
  <si>
    <t>遠野町根岸字西山</t>
  </si>
  <si>
    <t>遠野町根岸字鴻ノ目</t>
  </si>
  <si>
    <t>遠野町根岸字橋場</t>
  </si>
  <si>
    <t>遠野町根岸字石田</t>
  </si>
  <si>
    <t>遠野町根岸字白幡</t>
  </si>
  <si>
    <t>遠野町根岸字横道</t>
  </si>
  <si>
    <t>遠野町根岸字畑</t>
  </si>
  <si>
    <t>遠野町根岸字小藪</t>
  </si>
  <si>
    <t>遠野町根岸字中妻</t>
  </si>
  <si>
    <t>遠野町根岸字川畑</t>
  </si>
  <si>
    <t>遠野町根岸字成沢</t>
  </si>
  <si>
    <t>（遠野町上根本）</t>
    <phoneticPr fontId="11"/>
  </si>
  <si>
    <t>遠野町上根本字中内</t>
    <phoneticPr fontId="11"/>
  </si>
  <si>
    <t>遠野町上根本字根本</t>
  </si>
  <si>
    <t>遠野町上根本字早川</t>
  </si>
  <si>
    <t>遠野町上根本字川畑</t>
  </si>
  <si>
    <t>遠野町上根本字白坂</t>
  </si>
  <si>
    <t>遠野町上根本字上原田</t>
  </si>
  <si>
    <t>遠野町上根本字荒神平</t>
  </si>
  <si>
    <t>遠野町上根本字表</t>
  </si>
  <si>
    <t>遠野町上根本字下原田</t>
  </si>
  <si>
    <t>遠野町上根本字小谷</t>
  </si>
  <si>
    <t>遠野町上根本字豆田</t>
  </si>
  <si>
    <t>遠野町上根本字大師堂</t>
  </si>
  <si>
    <t>遠野町上根本字神会</t>
  </si>
  <si>
    <t>遠野町上根本字鹿野</t>
  </si>
  <si>
    <t>遠野町上根本字下戸内</t>
  </si>
  <si>
    <t>遠野町上根本字岩崎</t>
  </si>
  <si>
    <t>遠野町上根本字矢本</t>
  </si>
  <si>
    <t>遠野町上根本字堂ノ越</t>
  </si>
  <si>
    <t>遠野町上根本字折松</t>
  </si>
  <si>
    <t>遠野町上根本字冷水</t>
  </si>
  <si>
    <t>遠野町上根本字前田</t>
  </si>
  <si>
    <t>遠野町上根本字坂下</t>
  </si>
  <si>
    <t>遠野町上根本字清水</t>
  </si>
  <si>
    <t>遠野町上根本字塩ノ塚</t>
  </si>
  <si>
    <t>（遠野町入遠野）</t>
    <phoneticPr fontId="11"/>
  </si>
  <si>
    <t>遠野町入遠野字東山</t>
    <phoneticPr fontId="11"/>
  </si>
  <si>
    <t>遠野町入遠野字弁平</t>
  </si>
  <si>
    <t>遠野町入遠野字前田</t>
  </si>
  <si>
    <t>遠野町入遠野字関屋</t>
  </si>
  <si>
    <t>遠野町入遠野字天王</t>
  </si>
  <si>
    <t>遠野町入遠野字中ノ内</t>
  </si>
  <si>
    <t>遠野町入遠野字大多田</t>
  </si>
  <si>
    <t>遠野町入遠野字中野</t>
  </si>
  <si>
    <t>遠野町入遠野字官沢</t>
  </si>
  <si>
    <t>遠野町入遠野字白鳥</t>
  </si>
  <si>
    <t>遠野町入遠野字貝那夫</t>
  </si>
  <si>
    <t>遠野町入遠野字久保目</t>
  </si>
  <si>
    <t>遠野町入遠野字後台</t>
  </si>
  <si>
    <t>遠野町入遠野字中上</t>
  </si>
  <si>
    <t>遠野町入遠野字南</t>
  </si>
  <si>
    <t>遠野町入遠野字田子内</t>
  </si>
  <si>
    <t>遠野町入遠野字越台</t>
  </si>
  <si>
    <t>遠野町入遠野字諏訪</t>
  </si>
  <si>
    <t>遠野町入遠野字有実</t>
  </si>
  <si>
    <t>遠野町入遠野字中妻</t>
  </si>
  <si>
    <t>遠野町入遠野字暖家</t>
  </si>
  <si>
    <t>遠野町入遠野字平口</t>
  </si>
  <si>
    <t>遠野町入遠野字四条内</t>
  </si>
  <si>
    <t>遠野町入遠野字羽黒</t>
  </si>
  <si>
    <t>遠野町入遠野字綱木</t>
  </si>
  <si>
    <t>遠野町入遠野字作</t>
  </si>
  <si>
    <t>遠野町入遠野字落合</t>
  </si>
  <si>
    <t>（遠野町大平）</t>
    <phoneticPr fontId="11"/>
  </si>
  <si>
    <t>遠野町大平字植木田</t>
    <phoneticPr fontId="11"/>
  </si>
  <si>
    <t>遠野町大平字清道</t>
  </si>
  <si>
    <t>遠野町大平字物見岡</t>
  </si>
  <si>
    <t>遠野町大平字五反田</t>
  </si>
  <si>
    <t>遠野町大平字堀ノ内</t>
  </si>
  <si>
    <t>遠野町大平字曲藤</t>
  </si>
  <si>
    <t>遠野町大平字細畑</t>
  </si>
  <si>
    <t>遠野町大平字上中根</t>
  </si>
  <si>
    <t>遠野町大平字下中根</t>
  </si>
  <si>
    <t>遠野町大平字皿貝</t>
  </si>
  <si>
    <t>遠野町大平字石畑</t>
  </si>
  <si>
    <t>遠野町大平字美古</t>
  </si>
  <si>
    <t>　小　川　地　区　計</t>
    <rPh sb="1" eb="2">
      <t>ショウ</t>
    </rPh>
    <rPh sb="3" eb="4">
      <t>カワ</t>
    </rPh>
    <rPh sb="5" eb="6">
      <t>チ</t>
    </rPh>
    <rPh sb="7" eb="8">
      <t>ク</t>
    </rPh>
    <rPh sb="9" eb="10">
      <t>ケイ</t>
    </rPh>
    <phoneticPr fontId="11"/>
  </si>
  <si>
    <t>（小川町下小川）</t>
    <phoneticPr fontId="11"/>
  </si>
  <si>
    <t>小川町下小川字台</t>
    <phoneticPr fontId="11"/>
  </si>
  <si>
    <t>小川町下小川字味噌野</t>
  </si>
  <si>
    <t>小川町下小川字宮田</t>
  </si>
  <si>
    <t>小川町下小川字本山</t>
  </si>
  <si>
    <t>小川町下小川字八幡林</t>
  </si>
  <si>
    <t>小川町下小川字梅ノ作</t>
  </si>
  <si>
    <t>小川町下小川字前原</t>
  </si>
  <si>
    <t>小川町下小川字寺内</t>
  </si>
  <si>
    <t>小川町下小川字広畑</t>
  </si>
  <si>
    <t>小川町下小川字中柴</t>
  </si>
  <si>
    <t>小川町下小川字上ノ台</t>
  </si>
  <si>
    <t>（小川町関場）</t>
    <phoneticPr fontId="11"/>
  </si>
  <si>
    <t>小川町関場字前田</t>
    <phoneticPr fontId="11"/>
  </si>
  <si>
    <t>小川町関場字宿</t>
  </si>
  <si>
    <t>小川町関場字川原</t>
  </si>
  <si>
    <t>小川町関場字高垣</t>
  </si>
  <si>
    <t>（小川町上平）</t>
    <phoneticPr fontId="11"/>
  </si>
  <si>
    <t>小川町上平字光平</t>
    <phoneticPr fontId="11"/>
  </si>
  <si>
    <t>小川町上平字下平</t>
  </si>
  <si>
    <t>小川町上平字中平</t>
  </si>
  <si>
    <t>小川町上平字祝作</t>
  </si>
  <si>
    <t>小川町上平字熊ノ前</t>
  </si>
  <si>
    <t>小川町上平字堤ノ作</t>
  </si>
  <si>
    <t>小川町上平字上平</t>
  </si>
  <si>
    <t>小川町上平字前田</t>
  </si>
  <si>
    <t>小川町上平字中島</t>
  </si>
  <si>
    <t>小川町上平字竹ノ内</t>
  </si>
  <si>
    <t>小川町上平字清水</t>
  </si>
  <si>
    <t>小川町上平字以後内</t>
  </si>
  <si>
    <t>小川町上平字前田原</t>
  </si>
  <si>
    <t>小川町上平字六反田</t>
  </si>
  <si>
    <t>小川町上平字田之尻</t>
  </si>
  <si>
    <t>小川町上平字赤沼</t>
  </si>
  <si>
    <t>（小川町柴原）</t>
    <phoneticPr fontId="11"/>
  </si>
  <si>
    <t>小川町柴原字宮沢</t>
    <phoneticPr fontId="11"/>
  </si>
  <si>
    <t>小川町柴原字茶畠</t>
  </si>
  <si>
    <t>小川町柴原字宮ノ前</t>
  </si>
  <si>
    <t>小川町柴原字宮脇</t>
  </si>
  <si>
    <t>小川町柴原字一ツ橋</t>
  </si>
  <si>
    <t>小川町柴原字水貫</t>
  </si>
  <si>
    <t>小川町柴原字金堀</t>
  </si>
  <si>
    <t>小川町柴原字大社</t>
  </si>
  <si>
    <t>小川町柴原字館下</t>
  </si>
  <si>
    <t>小川町柴原字中ノ沢</t>
  </si>
  <si>
    <t>小川町柴原字岩下</t>
  </si>
  <si>
    <t>小川町柴原字入ノ内</t>
  </si>
  <si>
    <t>小川町柴原字永久保</t>
  </si>
  <si>
    <t>小川町柴原字後沢</t>
  </si>
  <si>
    <t>小川町柴原字桐ケ岡</t>
  </si>
  <si>
    <t>小川町柴原字二ツ森</t>
  </si>
  <si>
    <t>小川町柴原字落下</t>
  </si>
  <si>
    <t>小川町柴原字粟畠</t>
  </si>
  <si>
    <t>小川町柴原字五平久保</t>
  </si>
  <si>
    <t>小川町柴原字萱苅平</t>
  </si>
  <si>
    <t>小川町柴原字谷下</t>
  </si>
  <si>
    <t>（小川町福岡）</t>
    <phoneticPr fontId="11"/>
  </si>
  <si>
    <t>小川町福岡字飯森</t>
  </si>
  <si>
    <t>小川町福岡字上ノ山</t>
    <phoneticPr fontId="11"/>
  </si>
  <si>
    <t>小川町福岡字道下</t>
  </si>
  <si>
    <t>小川町福岡字喜平後</t>
  </si>
  <si>
    <t>小川町福岡字上中平</t>
  </si>
  <si>
    <t>小川町福岡字下中平</t>
  </si>
  <si>
    <t>小川町福岡字大坪</t>
  </si>
  <si>
    <t>小川町福岡字山根</t>
  </si>
  <si>
    <t>小川町福岡字カロフ</t>
  </si>
  <si>
    <t>小川町福岡字釜下</t>
  </si>
  <si>
    <t>（小川町上小川）</t>
    <phoneticPr fontId="11"/>
  </si>
  <si>
    <t>小川町上小川字松塚</t>
    <phoneticPr fontId="11"/>
  </si>
  <si>
    <t>小川町上小川字草倉沢</t>
  </si>
  <si>
    <t>小川町上小川字大坂</t>
  </si>
  <si>
    <t>小川町上小川字堂付平</t>
  </si>
  <si>
    <t>小川町上小川字石柄平</t>
  </si>
  <si>
    <t>小川町上小川字後原</t>
  </si>
  <si>
    <t>小川町上小川字作り沢</t>
  </si>
  <si>
    <t>小川町上小川字北赤沼</t>
  </si>
  <si>
    <t>小川町上小川字赤沼</t>
  </si>
  <si>
    <t>小川町上小川字石橋</t>
  </si>
  <si>
    <t>小川町上小川字風呂前</t>
  </si>
  <si>
    <t>小川町上小川字植ノ内</t>
  </si>
  <si>
    <t>小川町上小川字伊吾内</t>
  </si>
  <si>
    <t>小川町上小川字引草</t>
  </si>
  <si>
    <t>小川町上小川字表</t>
  </si>
  <si>
    <t>小川町上小川字下广門</t>
  </si>
  <si>
    <t>小川町上小川字川原</t>
  </si>
  <si>
    <t>小川町上小川字御堂</t>
  </si>
  <si>
    <t>小川町上小川字峰岸</t>
  </si>
  <si>
    <t>小川町上小川字入生田</t>
  </si>
  <si>
    <t>小川町上小川字石保町</t>
  </si>
  <si>
    <t>小川町上小川字彦太郎内</t>
  </si>
  <si>
    <t>小川町上小川字中川原</t>
  </si>
  <si>
    <t>小川町上小川字空木</t>
  </si>
  <si>
    <t>小川町上小川字和具</t>
  </si>
  <si>
    <t>小川町上小川字片石田</t>
  </si>
  <si>
    <t>小川町上小川字加路</t>
  </si>
  <si>
    <t>小川町上小川字川古屋</t>
  </si>
  <si>
    <t>小川町上小川字高谷地</t>
  </si>
  <si>
    <t>小川町上小川字高崎</t>
  </si>
  <si>
    <t>小川町上小川字香後</t>
  </si>
  <si>
    <t>小川町上小川字釜ノ平</t>
  </si>
  <si>
    <t>小川町上小川字横川前</t>
  </si>
  <si>
    <t>小川町上小川字川向</t>
  </si>
  <si>
    <t>小川町上小川字木風木</t>
  </si>
  <si>
    <t>小川町上小川字湯ノ沢</t>
  </si>
  <si>
    <t>小川町上小川字細石赤坂</t>
  </si>
  <si>
    <t>小川町上小川字曲萱</t>
  </si>
  <si>
    <t>小川町上小川字床屋沢</t>
  </si>
  <si>
    <t>小川町上小川字根本</t>
  </si>
  <si>
    <t>小川町上小川字好古</t>
  </si>
  <si>
    <t>小川町上小川字畑ノ作</t>
  </si>
  <si>
    <t>小川町上小川字横川</t>
  </si>
  <si>
    <t>小川町上小川字猪小屋</t>
  </si>
  <si>
    <t>小川町上小川字茱莄平</t>
    <rPh sb="8" eb="9">
      <t>コウ</t>
    </rPh>
    <phoneticPr fontId="11"/>
  </si>
  <si>
    <t>小川町上小川字内倉</t>
  </si>
  <si>
    <t>小川町上小川字沼</t>
  </si>
  <si>
    <t>小川町上小川字中戸渡</t>
  </si>
  <si>
    <t>小川町上小川字上戸渡</t>
  </si>
  <si>
    <t>小川町上小川字下戸渡</t>
  </si>
  <si>
    <t>小川町上小川字江田</t>
  </si>
  <si>
    <t>小川町上小川字山神前</t>
  </si>
  <si>
    <t>小川町上小川字道下</t>
  </si>
  <si>
    <t>小川町上小川字椚平</t>
  </si>
  <si>
    <t>小川町上小川字牛小川</t>
  </si>
  <si>
    <t>小川町上小川字川上</t>
  </si>
  <si>
    <t>（小川町塩田）</t>
    <phoneticPr fontId="11"/>
  </si>
  <si>
    <t>小川町塩田字江田</t>
    <phoneticPr fontId="11"/>
  </si>
  <si>
    <t>小川町塩田字尾ノ内</t>
  </si>
  <si>
    <t>小川町塩田字畑苅</t>
  </si>
  <si>
    <t>小川町塩田字塩沢</t>
  </si>
  <si>
    <t>小川町塩田字平石</t>
  </si>
  <si>
    <t>小川町塩田字荷付石</t>
  </si>
  <si>
    <t>小川町塩田字大畑</t>
  </si>
  <si>
    <t>小川町塩田字堀口</t>
  </si>
  <si>
    <t>小川町塩田字北前</t>
  </si>
  <si>
    <t>小川町塩田字上ノ前</t>
  </si>
  <si>
    <t>小川町塩田字平前</t>
  </si>
  <si>
    <t>小川町塩田字平畑</t>
  </si>
  <si>
    <t>小川町塩田字北沢</t>
  </si>
  <si>
    <t>小川町塩田字中島</t>
  </si>
  <si>
    <t>小川町塩田字間門</t>
  </si>
  <si>
    <t>小川町塩田字南</t>
  </si>
  <si>
    <t>小川町塩田字宮ノ後</t>
  </si>
  <si>
    <t>小川町塩田字手ノ倉</t>
  </si>
  <si>
    <t>（小川町高萩）</t>
    <phoneticPr fontId="11"/>
  </si>
  <si>
    <t>小川町高萩字手ノ倉</t>
    <phoneticPr fontId="11"/>
  </si>
  <si>
    <t>小川町高萩字山ノ入</t>
  </si>
  <si>
    <t>小川町高萩字鹿野</t>
  </si>
  <si>
    <t>小川町高萩字家ノ前</t>
  </si>
  <si>
    <t>小川町高萩字前川原</t>
  </si>
  <si>
    <t>小川町高萩字上代</t>
  </si>
  <si>
    <t>小川町高萩字下川原</t>
  </si>
  <si>
    <t>小川町高萩字小路尻</t>
  </si>
  <si>
    <t>小川町高萩字下代</t>
  </si>
  <si>
    <t>小川町高萩字江添</t>
  </si>
  <si>
    <t>小川町高萩字上川原</t>
  </si>
  <si>
    <t>（小川町三島）</t>
    <phoneticPr fontId="11"/>
  </si>
  <si>
    <t>小川町三島字上川原</t>
    <phoneticPr fontId="11"/>
  </si>
  <si>
    <t>小川町三島字仲屋敷</t>
  </si>
  <si>
    <t>小川町三島字後川原</t>
  </si>
  <si>
    <t>小川町三島字瀬棚</t>
  </si>
  <si>
    <t>（小川町西小川）</t>
    <phoneticPr fontId="11"/>
  </si>
  <si>
    <t>小川町西小川字中柴</t>
  </si>
  <si>
    <t>小川町西小川字小玉</t>
    <phoneticPr fontId="11"/>
  </si>
  <si>
    <t>小川町西小川字高畔</t>
  </si>
  <si>
    <t>小川町西小川字下野地</t>
  </si>
  <si>
    <t>小川町西小川字上ノ原</t>
  </si>
  <si>
    <t>小川町西小川字中野地</t>
  </si>
  <si>
    <t>小川町西小川字平久田</t>
  </si>
  <si>
    <t>小川町西小川字上野地</t>
  </si>
  <si>
    <t>小川町西小川字中川原</t>
  </si>
  <si>
    <t>小川町西小川字小橋</t>
  </si>
  <si>
    <t>小川町西小川字淵沢</t>
  </si>
  <si>
    <t>小川町西小川字五郎兵衛釜</t>
  </si>
  <si>
    <t>小川町西小川字塩ノ萱</t>
  </si>
  <si>
    <t>小川町西小川字沢ノ釜</t>
  </si>
  <si>
    <t>小川町西小川字頭塚</t>
  </si>
  <si>
    <t>小川町西小川字カキカネ</t>
  </si>
  <si>
    <t>小川町西小川字堂平</t>
  </si>
  <si>
    <t>小川町西小川字萩家</t>
  </si>
  <si>
    <t>小川町西小川字豊田</t>
  </si>
  <si>
    <t>小川町西小川字相川</t>
  </si>
  <si>
    <t>小川町西小川字上ノ平</t>
  </si>
  <si>
    <t>小川町西小川字入屋敷</t>
  </si>
  <si>
    <t>小川町西小川字大沢田</t>
  </si>
  <si>
    <t>小川町西小川字山田</t>
  </si>
  <si>
    <t>小川町西小川字下大沢</t>
  </si>
  <si>
    <t>小川町西小川字本石堂</t>
  </si>
  <si>
    <t>小川町西小川字北石堂</t>
  </si>
  <si>
    <t>小川町西小川字葉ノ木立</t>
  </si>
  <si>
    <t>小川町西小川字壤切場</t>
  </si>
  <si>
    <t>小川町西小川字猿倉</t>
  </si>
  <si>
    <t>小川町西小川字川原端</t>
  </si>
  <si>
    <t>小川町西小川字沼平</t>
  </si>
  <si>
    <t>小川町西小川字田頭</t>
  </si>
  <si>
    <t>小川町西小川字南ノ根</t>
  </si>
  <si>
    <t>小川町西小川字中ノ沢</t>
  </si>
  <si>
    <t>小川町西小川字上谷地</t>
  </si>
  <si>
    <t>小川町西小川字小沼平</t>
  </si>
  <si>
    <t>小川町西小川字館</t>
  </si>
  <si>
    <t>小川町西小川字北反</t>
  </si>
  <si>
    <t>小川町西小川字加野</t>
  </si>
  <si>
    <t>小川町西小川字下蕪田</t>
  </si>
  <si>
    <t>小川町西小川字滝ノ作</t>
  </si>
  <si>
    <t>小川町西小川字上居合</t>
  </si>
  <si>
    <t>小川町西小川字下居合</t>
  </si>
  <si>
    <t>　好　間　地　区　計</t>
    <rPh sb="1" eb="2">
      <t>ヨシミ</t>
    </rPh>
    <rPh sb="3" eb="4">
      <t>カン</t>
    </rPh>
    <rPh sb="5" eb="6">
      <t>チ</t>
    </rPh>
    <rPh sb="7" eb="8">
      <t>ク</t>
    </rPh>
    <rPh sb="9" eb="10">
      <t>ケイ</t>
    </rPh>
    <phoneticPr fontId="11"/>
  </si>
  <si>
    <t>（好間町榊小屋）</t>
    <phoneticPr fontId="11"/>
  </si>
  <si>
    <t>好間町榊小屋字生木葉</t>
    <phoneticPr fontId="11"/>
  </si>
  <si>
    <t>好間町榊小屋字野尻</t>
  </si>
  <si>
    <t>好間町榊小屋字中根</t>
  </si>
  <si>
    <t>好間町榊小屋字迎</t>
  </si>
  <si>
    <t>好間町榊小屋字原</t>
  </si>
  <si>
    <t>好間町榊小屋字中平</t>
  </si>
  <si>
    <t>好間町榊小屋字小畑</t>
  </si>
  <si>
    <t>（好間町大利）</t>
    <phoneticPr fontId="11"/>
  </si>
  <si>
    <t>好間町大利字小川崎</t>
  </si>
  <si>
    <t>好間町大利字篠登城</t>
  </si>
  <si>
    <t>好間町大利字桃実</t>
    <phoneticPr fontId="11"/>
  </si>
  <si>
    <t>好間町大利字西田</t>
  </si>
  <si>
    <t>好間町大利字戸作田</t>
  </si>
  <si>
    <t>好間町大利字向山</t>
  </si>
  <si>
    <t>好間町大利字仲田</t>
  </si>
  <si>
    <t>好間町大利字道内</t>
  </si>
  <si>
    <t>好間町大利字大利前</t>
  </si>
  <si>
    <t>好間町大利字井田木</t>
  </si>
  <si>
    <t>好間町大利字成沢</t>
  </si>
  <si>
    <t>好間町大利字表山</t>
  </si>
  <si>
    <t>（好間町北好間、好間工業団地）</t>
    <rPh sb="8" eb="10">
      <t>ヨシマ</t>
    </rPh>
    <rPh sb="10" eb="12">
      <t>コウギョウ</t>
    </rPh>
    <rPh sb="12" eb="14">
      <t>ダンチ</t>
    </rPh>
    <phoneticPr fontId="11"/>
  </si>
  <si>
    <t>好間町北好間字下ケ屋敷</t>
    <phoneticPr fontId="11"/>
  </si>
  <si>
    <t>好間町北好間字平場</t>
  </si>
  <si>
    <t>好間町北好間字行人沢</t>
  </si>
  <si>
    <t>好間町北好間字猪ノ鼻</t>
  </si>
  <si>
    <t>好間町北好間字板木沢</t>
  </si>
  <si>
    <t>好間町北好間字椎木平</t>
  </si>
  <si>
    <t>好間町北好間字堂平</t>
  </si>
  <si>
    <t>好間町北好間字堂田</t>
  </si>
  <si>
    <t>好間町北好間字籬</t>
  </si>
  <si>
    <t>好間町北好間字弥一郎</t>
  </si>
  <si>
    <t>好間町北好間字寺入</t>
  </si>
  <si>
    <t>好間町北好間字源平野地</t>
  </si>
  <si>
    <t>好間町北好間字上ノ原</t>
  </si>
  <si>
    <t>好間町北好間字上ノ台</t>
  </si>
  <si>
    <t>好間町北好間字屋敷前</t>
  </si>
  <si>
    <t>好間町北好間字加古内</t>
  </si>
  <si>
    <t>好間町北好間字清水</t>
  </si>
  <si>
    <t>好間町北好間字桜下</t>
  </si>
  <si>
    <t>好間町北好間字塊坪</t>
  </si>
  <si>
    <t>好間町北好間字山崎</t>
  </si>
  <si>
    <t>好間町北好間字三反田</t>
  </si>
  <si>
    <t>好間町北好間字権現堂</t>
  </si>
  <si>
    <t>好間町北好間字槐作</t>
  </si>
  <si>
    <t>好間町北好間字菊竹</t>
  </si>
  <si>
    <t>好間町北好間字上野</t>
  </si>
  <si>
    <t>好間町北好間字作田</t>
  </si>
  <si>
    <t>好間町北好間字外川原</t>
  </si>
  <si>
    <t>好間町北好間字沢小谷</t>
  </si>
  <si>
    <t>好間町北好間字独古内</t>
  </si>
  <si>
    <t>好間町北好間字下松坂</t>
  </si>
  <si>
    <t>好間町北好間字松坂</t>
  </si>
  <si>
    <t>好間工業団地</t>
    <rPh sb="0" eb="2">
      <t>ヨシマ</t>
    </rPh>
    <rPh sb="2" eb="4">
      <t>コウギョウ</t>
    </rPh>
    <rPh sb="4" eb="6">
      <t>ダンチ</t>
    </rPh>
    <phoneticPr fontId="11"/>
  </si>
  <si>
    <t>好間町北好間字山ノ坊</t>
  </si>
  <si>
    <t>好間町北好間字北町田</t>
  </si>
  <si>
    <t>好間町北好間字向町田</t>
  </si>
  <si>
    <t>好間町北好間字南町田</t>
  </si>
  <si>
    <t>好間町北好間字小田郷</t>
  </si>
  <si>
    <t>（好間町上好間）</t>
    <phoneticPr fontId="11"/>
  </si>
  <si>
    <t>好間町上好間字道成川原</t>
    <phoneticPr fontId="11"/>
  </si>
  <si>
    <t>好間町上好間字大堰</t>
  </si>
  <si>
    <t>好間町上好間字内ノ草</t>
  </si>
  <si>
    <t>好間町上好間字今宿</t>
  </si>
  <si>
    <t>好間町上好間字岩穴</t>
  </si>
  <si>
    <t>好間町上好間字中川原</t>
  </si>
  <si>
    <t>好間町上好間字山ノ神</t>
  </si>
  <si>
    <t>好間町上好間字舟沢</t>
  </si>
  <si>
    <t>好間町上好間字大畑</t>
  </si>
  <si>
    <t>好間町上好間字東唐松</t>
  </si>
  <si>
    <t>好間町上好間字北唐松</t>
  </si>
  <si>
    <t>好間町上好間字南唐松</t>
  </si>
  <si>
    <t>好間町上好間字沼平</t>
  </si>
  <si>
    <t>好間町上好間字田代</t>
  </si>
  <si>
    <t>好間町上好間字上野原</t>
  </si>
  <si>
    <t>好間町上好間字東</t>
  </si>
  <si>
    <t>好間町上好間字小館</t>
  </si>
  <si>
    <t>好間町上好間字空山</t>
  </si>
  <si>
    <t>好間町上好間字石田</t>
  </si>
  <si>
    <t>好間町上好間字稲荷原</t>
  </si>
  <si>
    <t>好間町上好間字南町田</t>
  </si>
  <si>
    <t>好間町上好間字北町田</t>
  </si>
  <si>
    <t>好間町上好間字新屋敷</t>
  </si>
  <si>
    <t>好間町上好間字洞</t>
  </si>
  <si>
    <t>好間町上好間字中道</t>
  </si>
  <si>
    <t>好間町上好間字山下</t>
  </si>
  <si>
    <t>好間町上好間字稲荷下</t>
  </si>
  <si>
    <t>好間町上好間字馬場西</t>
  </si>
  <si>
    <t>好間町上好間字上川原</t>
  </si>
  <si>
    <t>好間町上好間字下川原</t>
    <phoneticPr fontId="11"/>
  </si>
  <si>
    <t>好間町上好間字馬場</t>
  </si>
  <si>
    <t>好間町上好間字馬場前</t>
  </si>
  <si>
    <t>好間町上好間字忽滑</t>
  </si>
  <si>
    <t>好間町上好間字岸前</t>
  </si>
  <si>
    <t>好間町上好間字岸</t>
    <phoneticPr fontId="11"/>
  </si>
  <si>
    <t>（好間町中好間）</t>
    <phoneticPr fontId="11"/>
  </si>
  <si>
    <t>好間町中好間字川原子</t>
    <phoneticPr fontId="11"/>
  </si>
  <si>
    <t>好間町中好間字川原子作</t>
  </si>
  <si>
    <t>好間町中好間字上野原</t>
  </si>
  <si>
    <t>好間町中好間字半貫沢</t>
  </si>
  <si>
    <t>好間町中好間字六反歩</t>
  </si>
  <si>
    <t>好間町中好間字寺台</t>
  </si>
  <si>
    <t>好間町中好間字照田</t>
  </si>
  <si>
    <t>好間町中好間字石坂</t>
  </si>
  <si>
    <t>好間町中好間字鍛冶内</t>
  </si>
  <si>
    <t>好間町中好間字八反田</t>
  </si>
  <si>
    <t>好間町中好間字江添</t>
  </si>
  <si>
    <t>好間町中好間字田中</t>
  </si>
  <si>
    <t>好間町中好間字上川原</t>
  </si>
  <si>
    <t>好間町中好間字中川原</t>
  </si>
  <si>
    <t>好間町中好間字下川原</t>
  </si>
  <si>
    <t>（好間町下好間）</t>
    <phoneticPr fontId="11"/>
  </si>
  <si>
    <t>好間町下好間字沼田</t>
    <phoneticPr fontId="11"/>
  </si>
  <si>
    <t>好間町下好間字叶田</t>
  </si>
  <si>
    <t>好間町下好間字一町坪</t>
  </si>
  <si>
    <t>好間町下好間字向山</t>
  </si>
  <si>
    <t>好間町下好間字大館</t>
  </si>
  <si>
    <t>好間町下好間字鬼越</t>
  </si>
  <si>
    <t>好間町下好間字手倉</t>
  </si>
  <si>
    <t>好間町下好間字浦田</t>
  </si>
  <si>
    <t>好間町下好間字中島</t>
  </si>
  <si>
    <t>好間町下好間字渋井</t>
  </si>
  <si>
    <t>（好間町小谷作）</t>
    <phoneticPr fontId="11"/>
  </si>
  <si>
    <t>好間町小谷作字樋口</t>
    <phoneticPr fontId="11"/>
  </si>
  <si>
    <t>好間町小谷作字ヲミカト</t>
  </si>
  <si>
    <t>好間町小谷作字広畑</t>
  </si>
  <si>
    <t>好間町小谷作字小谷作</t>
  </si>
  <si>
    <t>好間町小谷作字北向</t>
  </si>
  <si>
    <t>好間町小谷作字腰巻</t>
  </si>
  <si>
    <t>好間町小谷作字ホウシカサキ</t>
  </si>
  <si>
    <t>好間町小谷作字作畑</t>
  </si>
  <si>
    <t>（好間町愛谷）</t>
    <phoneticPr fontId="11"/>
  </si>
  <si>
    <t>好間町愛谷字杉内作</t>
  </si>
  <si>
    <t>好間町愛谷字堀ノ内</t>
  </si>
  <si>
    <t>好間町愛谷字花輪</t>
  </si>
  <si>
    <t>好間町愛谷字東内</t>
  </si>
  <si>
    <t>好間町愛谷字上川原</t>
  </si>
  <si>
    <t>好間町愛谷字追切</t>
  </si>
  <si>
    <t>好間町愛谷字堂ノ内</t>
  </si>
  <si>
    <t>好間町愛谷字東前</t>
  </si>
  <si>
    <t>好間町愛谷字塚ノ町</t>
  </si>
  <si>
    <t>（好間町今新田）</t>
    <phoneticPr fontId="11"/>
  </si>
  <si>
    <t>好間町今新田字稲荷坪</t>
    <phoneticPr fontId="11"/>
  </si>
  <si>
    <t>好間町今新田字石平</t>
  </si>
  <si>
    <t>好間町今新田字二ノ坪</t>
  </si>
  <si>
    <t>好間町今新田字姫子内</t>
  </si>
  <si>
    <t>好間町今新田字畑合</t>
  </si>
  <si>
    <t>好間町今新田字正当</t>
  </si>
  <si>
    <t>好間町今新田字宮西</t>
  </si>
  <si>
    <t>好間町今新田字宮下</t>
  </si>
  <si>
    <t>好間町今新田字入宇田</t>
  </si>
  <si>
    <t>好間町今新田字荒田坪</t>
  </si>
  <si>
    <t>好間町今新田字二枚橋</t>
  </si>
  <si>
    <t>好間町今新田字五反田</t>
  </si>
  <si>
    <t>（好間町川中子）</t>
    <phoneticPr fontId="11"/>
  </si>
  <si>
    <t>好間町川中子字加賀分</t>
    <phoneticPr fontId="11"/>
  </si>
  <si>
    <t>好間町川中子字八方屋</t>
  </si>
  <si>
    <t>好間町川中子字古川</t>
  </si>
  <si>
    <t>好間町川中子字関ノ上</t>
  </si>
  <si>
    <t>好間町川中子字中島</t>
  </si>
  <si>
    <t>好間町川中子字愛宕西</t>
  </si>
  <si>
    <t>好間町川中子字愛宕東</t>
  </si>
  <si>
    <t>好間町川中子字愛宕後</t>
  </si>
  <si>
    <t>好間町川中子字杉木内</t>
  </si>
  <si>
    <t>好間町川中子字竹渡戸</t>
  </si>
  <si>
    <t>好間町川中子字五ノ神</t>
  </si>
  <si>
    <t>好間町川中子字落合</t>
  </si>
  <si>
    <t>　三　和　地　区　計</t>
    <rPh sb="1" eb="2">
      <t>サン</t>
    </rPh>
    <rPh sb="3" eb="4">
      <t>ワ</t>
    </rPh>
    <rPh sb="5" eb="6">
      <t>チ</t>
    </rPh>
    <rPh sb="7" eb="8">
      <t>ク</t>
    </rPh>
    <rPh sb="9" eb="10">
      <t>ケイ</t>
    </rPh>
    <phoneticPr fontId="11"/>
  </si>
  <si>
    <t>（三和町上三坂）</t>
    <phoneticPr fontId="11"/>
  </si>
  <si>
    <t>三和町上三坂字水田</t>
  </si>
  <si>
    <t>三和町上三坂字芝山</t>
    <phoneticPr fontId="11"/>
  </si>
  <si>
    <t>三和町上三坂字綱木</t>
  </si>
  <si>
    <t>三和町上三坂字山下</t>
  </si>
  <si>
    <t>三和町上三坂字作田</t>
  </si>
  <si>
    <t>三和町上三坂字山神前</t>
  </si>
  <si>
    <t>三和町上三坂字屋地</t>
  </si>
  <si>
    <t>三和町上三坂字中町</t>
  </si>
  <si>
    <t>三和町上三坂字児ノ内</t>
  </si>
  <si>
    <t>三和町上三坂字立町</t>
  </si>
  <si>
    <t>三和町上三坂字本町</t>
  </si>
  <si>
    <t>三和町上三坂字古事又</t>
  </si>
  <si>
    <t>（三和町中三坂）</t>
    <phoneticPr fontId="11"/>
  </si>
  <si>
    <t>三和町中三坂字臼石</t>
    <phoneticPr fontId="11"/>
  </si>
  <si>
    <t>三和町中三坂字大根田</t>
  </si>
  <si>
    <t>三和町中三坂字石崎</t>
  </si>
  <si>
    <t>三和町中三坂字四座</t>
  </si>
  <si>
    <t>三和町中三坂字羽生</t>
  </si>
  <si>
    <t>三和町中三坂字向</t>
  </si>
  <si>
    <t>三和町中三坂字藪窪</t>
  </si>
  <si>
    <t>三和町中三坂字湯ノ向</t>
  </si>
  <si>
    <t>三和町中三坂字田ノ入</t>
  </si>
  <si>
    <t>三和町中三坂字宮ノ下</t>
  </si>
  <si>
    <t>三和町中三坂字北ノ内</t>
  </si>
  <si>
    <t>三和町中三坂字腰巻</t>
  </si>
  <si>
    <t>三和町中三坂字根岸</t>
  </si>
  <si>
    <t>三和町中三坂字東</t>
  </si>
  <si>
    <t>三和町中三坂字湯ノ本</t>
  </si>
  <si>
    <t>三和町中三坂字寺ノ脇</t>
  </si>
  <si>
    <t>三和町中三坂字山形</t>
  </si>
  <si>
    <t>三和町中三坂字戸沢</t>
  </si>
  <si>
    <t>三和町中三坂字蛭久保</t>
  </si>
  <si>
    <t>（三和町下三坂）</t>
    <phoneticPr fontId="11"/>
  </si>
  <si>
    <t>三和町下三坂字後沢</t>
    <phoneticPr fontId="11"/>
  </si>
  <si>
    <t>三和町下三坂字小風呂内</t>
  </si>
  <si>
    <t>三和町下三坂字向谷</t>
  </si>
  <si>
    <t>三和町下三坂字永久保</t>
  </si>
  <si>
    <t>三和町下三坂字石会</t>
  </si>
  <si>
    <t>三和町下三坂字明戸</t>
  </si>
  <si>
    <t>三和町下三坂字仲居</t>
  </si>
  <si>
    <t>三和町下三坂字南山</t>
  </si>
  <si>
    <t>三和町下三坂字赤坂</t>
  </si>
  <si>
    <t>三和町下三坂字谷合</t>
  </si>
  <si>
    <t>三和町下三坂字北山</t>
  </si>
  <si>
    <t>三和町下三坂字川田</t>
  </si>
  <si>
    <t>三和町下三坂字川向</t>
  </si>
  <si>
    <t>三和町下三坂字入合</t>
  </si>
  <si>
    <t>三和町下三坂字日向</t>
  </si>
  <si>
    <t>三和町下三坂字道ノ上</t>
  </si>
  <si>
    <t>三和町下三坂字中作</t>
  </si>
  <si>
    <t>三和町下三坂字立町</t>
  </si>
  <si>
    <t>三和町下三坂字中ノ町</t>
  </si>
  <si>
    <t>三和町下三坂字坂下</t>
  </si>
  <si>
    <t>三和町下三坂字原</t>
  </si>
  <si>
    <t>三和町下三坂字南作</t>
  </si>
  <si>
    <t>三和町下三坂字家ノ前</t>
  </si>
  <si>
    <t>三和町下三坂字東山</t>
  </si>
  <si>
    <t>（三和町差塩）</t>
    <phoneticPr fontId="11"/>
  </si>
  <si>
    <t>三和町差塩字仲ノ町</t>
    <phoneticPr fontId="11"/>
  </si>
  <si>
    <t>三和町差塩字堀添</t>
  </si>
  <si>
    <t>三和町差塩字東作</t>
  </si>
  <si>
    <t>三和町差塩字大沢</t>
  </si>
  <si>
    <t>三和町差塩字江添</t>
  </si>
  <si>
    <t>三和町差塩字道添</t>
  </si>
  <si>
    <t>三和町差塩字館下</t>
  </si>
  <si>
    <t>三和町差塩字川下</t>
  </si>
  <si>
    <t>三和町差塩字大久保</t>
  </si>
  <si>
    <t>三和町差塩字君石</t>
  </si>
  <si>
    <t>（三和町上永井）</t>
    <phoneticPr fontId="11"/>
  </si>
  <si>
    <t>三和町上永井字寺下</t>
    <phoneticPr fontId="11"/>
  </si>
  <si>
    <t>三和町上永井字鷹ノ巣</t>
  </si>
  <si>
    <t>三和町上永井字迎田</t>
  </si>
  <si>
    <t>三和町上永井字永井坂</t>
  </si>
  <si>
    <t>三和町上永井字高戸</t>
  </si>
  <si>
    <t>三和町上永井字大平田</t>
  </si>
  <si>
    <t>三和町上永井字宿下</t>
  </si>
  <si>
    <t>三和町上永井字作</t>
  </si>
  <si>
    <t>三和町上永井字仁田</t>
  </si>
  <si>
    <t>三和町上永井字高野前</t>
  </si>
  <si>
    <t>（三和町下永井）</t>
    <phoneticPr fontId="11"/>
  </si>
  <si>
    <t>三和町下永井字高野前</t>
    <phoneticPr fontId="11"/>
  </si>
  <si>
    <t>三和町下永井字火沢</t>
  </si>
  <si>
    <t>三和町下永井字軽井沢</t>
  </si>
  <si>
    <t>三和町下永井字銅屋場</t>
  </si>
  <si>
    <t>三和町下永井字明神平</t>
  </si>
  <si>
    <t>三和町下永井字横山</t>
  </si>
  <si>
    <t>三和町下永井字和久</t>
  </si>
  <si>
    <t>三和町下永井字作</t>
  </si>
  <si>
    <t>三和町下永井字大堀</t>
  </si>
  <si>
    <t>三和町下永井字峰岸</t>
  </si>
  <si>
    <t>三和町下永井字中山</t>
  </si>
  <si>
    <t>（三和町合戸）</t>
    <phoneticPr fontId="11"/>
  </si>
  <si>
    <t>三和町合戸字内畑</t>
    <phoneticPr fontId="11"/>
  </si>
  <si>
    <t>三和町合戸字中山</t>
  </si>
  <si>
    <t>三和町合戸字駅</t>
  </si>
  <si>
    <t>三和町合戸字成沢</t>
  </si>
  <si>
    <t>三和町合戸字入藪</t>
  </si>
  <si>
    <t>三和町合戸字細戸</t>
  </si>
  <si>
    <t>三和町合戸字中館下</t>
  </si>
  <si>
    <t>三和町合戸字中ノ内</t>
  </si>
  <si>
    <t>三和町合戸字浮矢</t>
  </si>
  <si>
    <t>三和町合戸字仁井宿</t>
  </si>
  <si>
    <t>（三和町渡戸）</t>
    <phoneticPr fontId="11"/>
  </si>
  <si>
    <t>三和町渡戸字弓張木</t>
    <phoneticPr fontId="11"/>
  </si>
  <si>
    <t>三和町渡戸字宿</t>
  </si>
  <si>
    <t>三和町渡戸字宿頭</t>
  </si>
  <si>
    <t>三和町渡戸字峠平</t>
  </si>
  <si>
    <t>三和町渡戸字楢木</t>
  </si>
  <si>
    <t>三和町渡戸字高野</t>
  </si>
  <si>
    <t>三和町渡戸字滝中子</t>
  </si>
  <si>
    <t>三和町渡戸字日渡</t>
  </si>
  <si>
    <t>三和町渡戸字山ノ神</t>
  </si>
  <si>
    <t>三和町渡戸字二本川</t>
  </si>
  <si>
    <t>三和町渡戸字川前</t>
  </si>
  <si>
    <t>三和町渡戸字中ノ内</t>
  </si>
  <si>
    <t>（三和町中寺）</t>
    <phoneticPr fontId="11"/>
  </si>
  <si>
    <t>三和町中寺字山下</t>
  </si>
  <si>
    <t>三和町中寺字葭平</t>
    <phoneticPr fontId="11"/>
  </si>
  <si>
    <t>三和町中寺字樋ノ口</t>
  </si>
  <si>
    <t>三和町中寺字二反田</t>
  </si>
  <si>
    <t>三和町中寺字館下</t>
  </si>
  <si>
    <t>三和町中寺字宿</t>
  </si>
  <si>
    <t>三和町中寺字関所</t>
  </si>
  <si>
    <t>三和町中寺字高田</t>
  </si>
  <si>
    <t>三和町中寺字大平</t>
  </si>
  <si>
    <t>三和町中寺字遅川</t>
  </si>
  <si>
    <t>（三和町下市萱）</t>
    <phoneticPr fontId="11"/>
  </si>
  <si>
    <t>三和町下市萱字遅川</t>
    <phoneticPr fontId="11"/>
  </si>
  <si>
    <t>三和町下市萱字根小屋</t>
  </si>
  <si>
    <t>三和町下市萱字片岸</t>
  </si>
  <si>
    <t>三和町下市萱字松ケ枝</t>
  </si>
  <si>
    <t>三和町下市萱字竹ノ内</t>
  </si>
  <si>
    <t>三和町下市萱字北ノ入</t>
  </si>
  <si>
    <t>三和町下市萱字北</t>
  </si>
  <si>
    <t>三和町下市萱字楚部穴</t>
  </si>
  <si>
    <t>三和町下市萱字竹ノ下</t>
  </si>
  <si>
    <t>三和町下市萱字堀ノ内</t>
  </si>
  <si>
    <t>三和町下市萱字滝ノ上</t>
  </si>
  <si>
    <t>三和町下市萱字新田</t>
  </si>
  <si>
    <t>（三和町上市萱）</t>
    <phoneticPr fontId="11"/>
  </si>
  <si>
    <t>三和町上市萱字馬場平</t>
    <phoneticPr fontId="11"/>
  </si>
  <si>
    <t>三和町上市萱字榎下</t>
  </si>
  <si>
    <t>三和町上市萱字舞台</t>
  </si>
  <si>
    <t>三和町上市萱字諏訪</t>
  </si>
  <si>
    <t>三和町上市萱字町頭</t>
  </si>
  <si>
    <t>三和町上市萱字長沢</t>
  </si>
  <si>
    <t>　田　人　地　区　計</t>
    <rPh sb="1" eb="2">
      <t>タ</t>
    </rPh>
    <rPh sb="3" eb="4">
      <t>ジン</t>
    </rPh>
    <rPh sb="5" eb="6">
      <t>チ</t>
    </rPh>
    <rPh sb="7" eb="8">
      <t>ク</t>
    </rPh>
    <rPh sb="9" eb="10">
      <t>ケイ</t>
    </rPh>
    <phoneticPr fontId="11"/>
  </si>
  <si>
    <t>（田人町南大平）</t>
    <phoneticPr fontId="11"/>
  </si>
  <si>
    <t>田人町南大平字銭口</t>
  </si>
  <si>
    <t>田人町南大平字長沢</t>
    <phoneticPr fontId="11"/>
  </si>
  <si>
    <t>田人町南大平字辺栗</t>
  </si>
  <si>
    <t>田人町南大平字坪内</t>
  </si>
  <si>
    <t>田人町南大平字高松</t>
  </si>
  <si>
    <t>田人町南大平字原口</t>
  </si>
  <si>
    <t>田人町南大平字椿立目</t>
  </si>
  <si>
    <t>（田人町旅人）</t>
    <phoneticPr fontId="11"/>
  </si>
  <si>
    <t>田人町旅人字横川</t>
    <phoneticPr fontId="11"/>
  </si>
  <si>
    <t>田人町旅人字前山</t>
  </si>
  <si>
    <t>田人町旅人字水呑場</t>
  </si>
  <si>
    <t>田人町旅人字根室</t>
  </si>
  <si>
    <t>田人町旅人字古田</t>
  </si>
  <si>
    <t>田人町旅人字東中上</t>
  </si>
  <si>
    <t>田人町旅人字和再松木平</t>
  </si>
  <si>
    <t>田人町旅人字川向</t>
  </si>
  <si>
    <t>田人町旅人字日無久保</t>
  </si>
  <si>
    <t>田人町旅人字下坪</t>
  </si>
  <si>
    <t>田人町旅人字笹ノ太輪</t>
  </si>
  <si>
    <t>田人町旅人字江尻</t>
  </si>
  <si>
    <t>田人町旅人字横根</t>
  </si>
  <si>
    <t>田人町旅人字宝坂</t>
  </si>
  <si>
    <t>田人町旅人字松葉</t>
  </si>
  <si>
    <t>田人町旅人字木ノ下</t>
  </si>
  <si>
    <t>田人町旅人字道伝</t>
  </si>
  <si>
    <t>田人町旅人字熊ノ倉</t>
  </si>
  <si>
    <t>田人町旅人字上平石</t>
  </si>
  <si>
    <t>田人町旅人字下平石</t>
  </si>
  <si>
    <t>田人町旅人字唐沢</t>
  </si>
  <si>
    <t>田人町旅人字村木立</t>
  </si>
  <si>
    <t>田人町旅人字吉沼</t>
  </si>
  <si>
    <t>田人町旅人字滑石</t>
  </si>
  <si>
    <t>田人町旅人字妻橋</t>
  </si>
  <si>
    <t>田人町旅人字井坪</t>
  </si>
  <si>
    <t>田人町旅人字井戸沢</t>
  </si>
  <si>
    <t>（田人町黒田）</t>
    <phoneticPr fontId="11"/>
  </si>
  <si>
    <t>田人町黒田字川崎</t>
    <phoneticPr fontId="11"/>
  </si>
  <si>
    <t>田人町黒田字久保</t>
  </si>
  <si>
    <t>田人町黒田字天住</t>
  </si>
  <si>
    <t>田人町黒田字平草</t>
  </si>
  <si>
    <t>田人町黒田字大久保</t>
  </si>
  <si>
    <t>田人町黒田字一ノ倉</t>
  </si>
  <si>
    <t>田人町黒田字台</t>
  </si>
  <si>
    <t>田人町黒田字上ノ山</t>
  </si>
  <si>
    <t>田人町黒田字中野</t>
  </si>
  <si>
    <t>田人町黒田字寺ノ下</t>
  </si>
  <si>
    <t>田人町黒田字掛橋</t>
  </si>
  <si>
    <t>田人町黒田字別当</t>
  </si>
  <si>
    <t>田人町黒田字古屋敷</t>
  </si>
  <si>
    <t>田人町黒田字大沢</t>
  </si>
  <si>
    <t>田人町黒田字高内</t>
  </si>
  <si>
    <t>田人町黒田字戸ノ内</t>
  </si>
  <si>
    <t>田人町黒田字唐沢</t>
    <phoneticPr fontId="11"/>
  </si>
  <si>
    <t>田人町黒田字高柴</t>
  </si>
  <si>
    <t>田人町黒田字斉道</t>
  </si>
  <si>
    <t>田人町黒田字湯ノ倉</t>
  </si>
  <si>
    <t>田人町黒田字支那志</t>
  </si>
  <si>
    <t>田人町黒田字塩ノ平</t>
  </si>
  <si>
    <t>田人町黒田字助右エ門沢</t>
  </si>
  <si>
    <t>田人町黒田字唐漉</t>
  </si>
  <si>
    <t>田人町黒田字赤仁田</t>
  </si>
  <si>
    <t>田人町黒田字八ツ葉</t>
  </si>
  <si>
    <t>田人町黒田字天ノ川</t>
  </si>
  <si>
    <t>田人町黒田字向畑</t>
  </si>
  <si>
    <t>田人町黒田字塩ノ本</t>
  </si>
  <si>
    <t>田人町黒田字下川</t>
  </si>
  <si>
    <t>田人町黒田字鈴ノ沢</t>
  </si>
  <si>
    <t>田人町黒田字瀬戸尻</t>
  </si>
  <si>
    <t>（田人町荷路夫）</t>
    <phoneticPr fontId="11"/>
  </si>
  <si>
    <t>田人町荷路夫字根室</t>
  </si>
  <si>
    <t>田人町荷路夫字道ノ後</t>
    <phoneticPr fontId="11"/>
  </si>
  <si>
    <t>田人町荷路夫字山口</t>
  </si>
  <si>
    <t>田人町荷路夫字焼倉</t>
  </si>
  <si>
    <t>田人町荷路夫字向田</t>
  </si>
  <si>
    <t>田人町荷路夫字和田</t>
  </si>
  <si>
    <t>田人町荷路夫字中居</t>
  </si>
  <si>
    <t>田人町荷路夫字鶴巻</t>
  </si>
  <si>
    <t>田人町荷路夫字花戸</t>
  </si>
  <si>
    <t>田人町荷路夫字風越</t>
  </si>
  <si>
    <t>田人町荷路夫字菅ノ目</t>
  </si>
  <si>
    <t>田人町荷路夫字宝伝前</t>
  </si>
  <si>
    <t>田人町荷路夫字榎町</t>
  </si>
  <si>
    <t>田人町荷路夫字間明沢</t>
  </si>
  <si>
    <t>田人町荷路夫字宿家前</t>
  </si>
  <si>
    <t>田人町荷路夫字木和田</t>
  </si>
  <si>
    <t>田人町荷路夫字明下</t>
  </si>
  <si>
    <t>田人町荷路夫字新田</t>
  </si>
  <si>
    <t>田人町荷路夫字木戸坊</t>
  </si>
  <si>
    <t>田人町荷路夫字下石</t>
  </si>
  <si>
    <t>田人町荷路夫字大久保</t>
  </si>
  <si>
    <t>（田人町貝泊）</t>
    <phoneticPr fontId="11"/>
  </si>
  <si>
    <t>田人町貝泊字井出</t>
    <phoneticPr fontId="11"/>
  </si>
  <si>
    <t>田人町貝泊字大柴</t>
  </si>
  <si>
    <t>田人町貝泊字唐梅</t>
  </si>
  <si>
    <t>田人町貝泊字コブキ</t>
  </si>
  <si>
    <t>田人町貝泊字梅木平</t>
  </si>
  <si>
    <t>田人町貝泊字久子ノ内</t>
  </si>
  <si>
    <t>田人町貝泊字耕土</t>
  </si>
  <si>
    <t>田人町貝泊字桐木</t>
  </si>
  <si>
    <t>田人町貝泊字戸草</t>
  </si>
  <si>
    <t>田人町貝泊字堂ノ前</t>
  </si>
  <si>
    <t>田人町貝泊字入ノ丁</t>
  </si>
  <si>
    <t>田人町貝泊字下戸草</t>
  </si>
  <si>
    <t>田人町貝泊字中沢</t>
  </si>
  <si>
    <t>田人町貝泊字ニママ</t>
  </si>
  <si>
    <t>田人町貝泊字蕨平</t>
  </si>
  <si>
    <t>（田人町石住）</t>
    <phoneticPr fontId="11"/>
  </si>
  <si>
    <t>田人町石住字石住</t>
    <phoneticPr fontId="11"/>
  </si>
  <si>
    <t>田人町石住字貝屋</t>
  </si>
  <si>
    <t>田人町石住字綱木</t>
  </si>
  <si>
    <t>田人町石住字神山</t>
  </si>
  <si>
    <t>田人町石住字才鉢</t>
  </si>
  <si>
    <t>　川　前　地　区　計</t>
    <rPh sb="1" eb="2">
      <t>カワ</t>
    </rPh>
    <rPh sb="3" eb="4">
      <t>マエ</t>
    </rPh>
    <rPh sb="5" eb="6">
      <t>チ</t>
    </rPh>
    <rPh sb="7" eb="8">
      <t>ク</t>
    </rPh>
    <rPh sb="9" eb="10">
      <t>ケイ</t>
    </rPh>
    <phoneticPr fontId="11"/>
  </si>
  <si>
    <t>（川前町川前）</t>
    <phoneticPr fontId="11"/>
  </si>
  <si>
    <t>川前町川前字外門</t>
    <phoneticPr fontId="11"/>
  </si>
  <si>
    <t>川前町川前字竹島</t>
  </si>
  <si>
    <t>川前町川前字前川原</t>
  </si>
  <si>
    <t>川前町川前字椚立</t>
  </si>
  <si>
    <t>川前町川前字五林</t>
  </si>
  <si>
    <t>川前町川前字鍛治淵</t>
  </si>
  <si>
    <t>川前町川前字中ノ萱</t>
  </si>
  <si>
    <t>川前町川前字宇根尻</t>
  </si>
  <si>
    <t>川前町川前字棚木</t>
  </si>
  <si>
    <t>川前町川前字小滝</t>
  </si>
  <si>
    <t>川前町川前字柿木平</t>
  </si>
  <si>
    <t>川前町川前字山下谷</t>
  </si>
  <si>
    <t>川前町川前字沖流</t>
  </si>
  <si>
    <t>（川前町下桶売）</t>
    <phoneticPr fontId="11"/>
  </si>
  <si>
    <t>川前町下桶売字五味沢</t>
    <phoneticPr fontId="11"/>
  </si>
  <si>
    <t>川前町下桶売字矢田谷地</t>
  </si>
  <si>
    <t>川前町下桶売字西向</t>
  </si>
  <si>
    <t>川前町下桶売字久保田</t>
  </si>
  <si>
    <t>川前町下桶売字藪ノ上</t>
  </si>
  <si>
    <t>川前町下桶売字城木坂</t>
  </si>
  <si>
    <t>川前町下桶売字殿林</t>
  </si>
  <si>
    <t>川前町下桶売字芹ケ作</t>
  </si>
  <si>
    <t>川前町下桶売字城木</t>
  </si>
  <si>
    <t>川前町下桶売字高部</t>
  </si>
  <si>
    <t>川前町下桶売字上高部</t>
  </si>
  <si>
    <t>川前町下桶売字志田名</t>
  </si>
  <si>
    <t>川前町下桶売字荻</t>
  </si>
  <si>
    <t>（川前町上桶売）</t>
    <phoneticPr fontId="11"/>
  </si>
  <si>
    <t>川前町上桶売字小久田</t>
    <phoneticPr fontId="11"/>
  </si>
  <si>
    <t>川前町上桶売字畝分田</t>
  </si>
  <si>
    <t>川前町上桶売字岩ノ作</t>
  </si>
  <si>
    <t>川前町上桶売字五斗巻</t>
  </si>
  <si>
    <t>川前町上桶売字中里</t>
  </si>
  <si>
    <t>川前町上桶売字根本</t>
  </si>
  <si>
    <t>川前町上桶売字宮下</t>
  </si>
  <si>
    <t>川前町上桶売字土橋</t>
  </si>
  <si>
    <t>川前町上桶売字石合</t>
  </si>
  <si>
    <t>川前町上桶売字下沢尻</t>
  </si>
  <si>
    <t>川前町上桶売字上沢尻</t>
  </si>
  <si>
    <t>川前町上桶売字大平</t>
  </si>
  <si>
    <t>（川前町小白井）</t>
    <phoneticPr fontId="11"/>
  </si>
  <si>
    <t>川前町小白井字精才</t>
    <phoneticPr fontId="11"/>
  </si>
  <si>
    <t>川前町小白井字将監小屋</t>
  </si>
  <si>
    <t>川前町小白井字下岐</t>
  </si>
  <si>
    <t>川前町小白井字大小屋</t>
  </si>
  <si>
    <t>川前町小白井字芋島</t>
  </si>
  <si>
    <t>　久　之　浜　地　区　計</t>
    <rPh sb="1" eb="2">
      <t>ヒサシ</t>
    </rPh>
    <rPh sb="3" eb="4">
      <t>コレ</t>
    </rPh>
    <rPh sb="5" eb="6">
      <t>ハマ</t>
    </rPh>
    <rPh sb="7" eb="8">
      <t>チ</t>
    </rPh>
    <rPh sb="9" eb="10">
      <t>ク</t>
    </rPh>
    <rPh sb="11" eb="12">
      <t>ケイ</t>
    </rPh>
    <phoneticPr fontId="11"/>
  </si>
  <si>
    <t>（久之浜町末続、金ケ沢）</t>
    <rPh sb="8" eb="9">
      <t>キン</t>
    </rPh>
    <rPh sb="10" eb="11">
      <t>サワ</t>
    </rPh>
    <phoneticPr fontId="11"/>
  </si>
  <si>
    <t>久之浜町末続字北大沢</t>
  </si>
  <si>
    <t>久之浜町末続字岩ケ作</t>
    <phoneticPr fontId="11"/>
  </si>
  <si>
    <t>久之浜町末続字ウソ張</t>
    <phoneticPr fontId="11"/>
  </si>
  <si>
    <t>久之浜町末続字藤倉</t>
  </si>
  <si>
    <t>久之浜町末続字戸ノ内</t>
  </si>
  <si>
    <t>久之浜町末続字淵石</t>
  </si>
  <si>
    <t>久之浜町末続字中川原</t>
  </si>
  <si>
    <t>久之浜町末続字牛沼</t>
  </si>
  <si>
    <t>久之浜町末続字北向</t>
  </si>
  <si>
    <t>久之浜町末続字青井作沢</t>
  </si>
  <si>
    <t>久之浜町末続字上長沢</t>
  </si>
  <si>
    <t>久之浜町末続字新屋敷</t>
  </si>
  <si>
    <t>久之浜町末続字坂下</t>
  </si>
  <si>
    <t>久之浜町末続字鍋田</t>
  </si>
  <si>
    <t>久之浜町末続字青井作</t>
  </si>
  <si>
    <t>久之浜町末続字岸内</t>
  </si>
  <si>
    <t>久之浜町末続字町田</t>
  </si>
  <si>
    <t>久之浜町末続字代</t>
  </si>
  <si>
    <t>久之浜町末続字宮田</t>
  </si>
  <si>
    <t>久之浜町末続字漆原</t>
  </si>
  <si>
    <t>久之浜町末続字館</t>
  </si>
  <si>
    <t>久之浜町末続字深谷</t>
  </si>
  <si>
    <t>久之浜町末続字塩民</t>
  </si>
  <si>
    <t>久之浜町金ケ沢字藪下</t>
  </si>
  <si>
    <t>久之浜町金ケ沢字江添</t>
    <phoneticPr fontId="11"/>
  </si>
  <si>
    <t>久之浜町金ケ沢字鹿野</t>
  </si>
  <si>
    <t>久之浜町金ケ沢字戸ノ入</t>
  </si>
  <si>
    <t>久之浜町金ケ沢字南磯脇</t>
  </si>
  <si>
    <t>久之浜町金ケ沢字明不作</t>
  </si>
  <si>
    <t>久之浜町金ケ沢字原見坂</t>
  </si>
  <si>
    <t>（久之浜町久之浜）</t>
    <phoneticPr fontId="11"/>
  </si>
  <si>
    <t>久之浜町久之浜字正蛇</t>
  </si>
  <si>
    <t>久之浜町久之浜字川田</t>
  </si>
  <si>
    <t>久之浜町久之浜字館ノ山</t>
  </si>
  <si>
    <t>久之浜町久之浜字北田</t>
  </si>
  <si>
    <t>久之浜町久之浜字代</t>
  </si>
  <si>
    <t>久之浜町久之浜字代ノ下</t>
  </si>
  <si>
    <t>久之浜町久之浜字東三松</t>
  </si>
  <si>
    <t>久之浜町久之浜字立</t>
  </si>
  <si>
    <t>久之浜町久之浜字立下</t>
  </si>
  <si>
    <t>久之浜町久之浜字町後</t>
  </si>
  <si>
    <t>久之浜町久之浜字東町尻</t>
  </si>
  <si>
    <t>久之浜町久之浜字西町尻</t>
  </si>
  <si>
    <t>久之浜町久之浜字北畑田</t>
    <phoneticPr fontId="11"/>
  </si>
  <si>
    <t>久之浜町久之浜字堀ノ内</t>
  </si>
  <si>
    <t>久之浜町久之浜字前三松</t>
  </si>
  <si>
    <t>久之浜町久之浜字新地</t>
  </si>
  <si>
    <t>久之浜町久之浜字大場</t>
  </si>
  <si>
    <t>久之浜町久之浜字入大場</t>
    <phoneticPr fontId="11"/>
  </si>
  <si>
    <t>久之浜町久之浜字糠塚</t>
  </si>
  <si>
    <t>久之浜町久之浜字鹿島越</t>
  </si>
  <si>
    <t>久之浜町久之浜字南畑田</t>
  </si>
  <si>
    <t>久之浜町久之浜字沢目</t>
  </si>
  <si>
    <t>久之浜町久之浜字北町</t>
  </si>
  <si>
    <t>久之浜町久之浜字東町</t>
  </si>
  <si>
    <t>久之浜町久之浜字中町</t>
  </si>
  <si>
    <t>久之浜町久之浜字九反坪</t>
  </si>
  <si>
    <t>久之浜町久之浜字南荒蒔</t>
  </si>
  <si>
    <t>久之浜町久之浜字北荒蒔</t>
  </si>
  <si>
    <t>久之浜町久之浜字御前田</t>
  </si>
  <si>
    <t>久之浜町久之浜字桂田</t>
  </si>
  <si>
    <t>久之浜町久之浜字木ノ下</t>
  </si>
  <si>
    <t>久之浜町久之浜字連郷</t>
  </si>
  <si>
    <t>久之浜町久之浜字水上</t>
  </si>
  <si>
    <t>久之浜町久之浜字岸内</t>
  </si>
  <si>
    <t>久之浜町久之浜字柳町</t>
  </si>
  <si>
    <t>久之浜町久之浜字籠内</t>
  </si>
  <si>
    <t>久之浜町久之浜字立町</t>
  </si>
  <si>
    <t>久之浜町久之浜字猫作</t>
  </si>
  <si>
    <t>久之浜町久之浜字水深</t>
  </si>
  <si>
    <t>久之浜町久之浜字後原</t>
  </si>
  <si>
    <t>久之浜町久之浜字達中</t>
  </si>
  <si>
    <t>久之浜町久之浜字前山</t>
  </si>
  <si>
    <t>久之浜町久之浜字南町</t>
  </si>
  <si>
    <t>久之浜町久之浜字中浜</t>
  </si>
  <si>
    <t>久之浜町久之浜字賤</t>
  </si>
  <si>
    <t>久之浜町久之浜字犬松沢</t>
  </si>
  <si>
    <t>久之浜町久之浜字中野</t>
  </si>
  <si>
    <t>（久之浜町田之網）</t>
    <phoneticPr fontId="11"/>
  </si>
  <si>
    <t>久之浜町田之網字古内</t>
  </si>
  <si>
    <t>久之浜町田之網字静</t>
    <phoneticPr fontId="11"/>
  </si>
  <si>
    <t>久之浜町田之網字西ノ内</t>
  </si>
  <si>
    <t>久之浜町田之網字柿内</t>
  </si>
  <si>
    <t>久之浜町田之網字浜川</t>
  </si>
  <si>
    <t>久之浜町田之網字横内</t>
  </si>
  <si>
    <t>久之浜町田之網字南作</t>
  </si>
  <si>
    <t>久之浜町田之網字舟門</t>
  </si>
  <si>
    <t>久之浜町田之網字鷹ノ巣</t>
  </si>
  <si>
    <t>久之浜町田之網字江之網</t>
  </si>
  <si>
    <t>（久之浜町）</t>
    <phoneticPr fontId="11"/>
  </si>
  <si>
    <t>久之浜町西一丁目</t>
  </si>
  <si>
    <t>久之浜町西二丁目</t>
  </si>
  <si>
    <t>久之浜町西三丁目</t>
  </si>
  <si>
    <t>　大　久　地　区　計</t>
    <rPh sb="1" eb="2">
      <t>ダイ</t>
    </rPh>
    <rPh sb="3" eb="4">
      <t>ヒサシ</t>
    </rPh>
    <rPh sb="5" eb="6">
      <t>チ</t>
    </rPh>
    <rPh sb="7" eb="8">
      <t>ク</t>
    </rPh>
    <rPh sb="9" eb="10">
      <t>ケイ</t>
    </rPh>
    <phoneticPr fontId="11"/>
  </si>
  <si>
    <t>（大久町大久）</t>
    <phoneticPr fontId="11"/>
  </si>
  <si>
    <t>大久町大久字北田</t>
    <phoneticPr fontId="11"/>
  </si>
  <si>
    <t>大久町大久字米野</t>
  </si>
  <si>
    <t>大久町大久字砂里</t>
  </si>
  <si>
    <t>大久町大久字禰宜内</t>
  </si>
  <si>
    <t>大久町大久字石坪</t>
  </si>
  <si>
    <t>大久町大久字猿田</t>
  </si>
  <si>
    <t>大久町大久字脇</t>
  </si>
  <si>
    <t>大久町大久字中里</t>
  </si>
  <si>
    <t>大久町大久字滝尻</t>
  </si>
  <si>
    <t>大久町大久字唐貝内</t>
  </si>
  <si>
    <t>大久町大久字沢小屋</t>
  </si>
  <si>
    <t>大久町大久字松小屋</t>
  </si>
  <si>
    <t>大久町大久字田仲</t>
  </si>
  <si>
    <t>大久町大久字日渡</t>
  </si>
  <si>
    <t>大久町大久字地切</t>
  </si>
  <si>
    <t>大久町大久字稲荷前</t>
  </si>
  <si>
    <t>大久町大久字川上</t>
  </si>
  <si>
    <t>大久町大久字中ノ内</t>
  </si>
  <si>
    <t>大久町大久字寺ノ作</t>
  </si>
  <si>
    <t>大久町大久字磐観音</t>
  </si>
  <si>
    <t>大久町大久字能田</t>
  </si>
  <si>
    <t>大久町大久字新屋敷</t>
  </si>
  <si>
    <t>大久町大久字山ノ内</t>
  </si>
  <si>
    <t>大久町大久字細田</t>
  </si>
  <si>
    <t>大久町大久字板木沢</t>
  </si>
  <si>
    <t>大久町大久字柴崎</t>
  </si>
  <si>
    <t>大久町大久字入間沢</t>
  </si>
  <si>
    <t>大久町大久字山ノ神</t>
  </si>
  <si>
    <t>大久町大久字陣場</t>
  </si>
  <si>
    <t>大久町大久字矢ノ目沢</t>
  </si>
  <si>
    <t>大久町大久字三艘舟</t>
  </si>
  <si>
    <t>大久町大久字毛勝</t>
  </si>
  <si>
    <t>大久町大久字鶴房</t>
  </si>
  <si>
    <t>大久町大久字地切</t>
    <phoneticPr fontId="11"/>
  </si>
  <si>
    <t>大久町大久字木影</t>
  </si>
  <si>
    <t>大久町大久字前沢</t>
  </si>
  <si>
    <t>大久町大久字桃木沢</t>
  </si>
  <si>
    <t>大久町大久字芦沢</t>
  </si>
  <si>
    <t>大久町大久字上谷地</t>
  </si>
  <si>
    <t>大久町大久字下谷地</t>
  </si>
  <si>
    <t>大久町大久字立石</t>
  </si>
  <si>
    <t>大久町大久字石田太良</t>
  </si>
  <si>
    <t>大久町大久字久作作</t>
  </si>
  <si>
    <t>大久町大久字原</t>
  </si>
  <si>
    <t>大久町大久字山下</t>
  </si>
  <si>
    <t>大久町大久字石ノ本</t>
  </si>
  <si>
    <t>大久町大久字滝ノ尻</t>
  </si>
  <si>
    <t>大久町大久字与平作</t>
  </si>
  <si>
    <t>大久町大久字洞</t>
  </si>
  <si>
    <t>（大久町小久）</t>
    <phoneticPr fontId="11"/>
  </si>
  <si>
    <t>大久町小久字成沢</t>
    <phoneticPr fontId="11"/>
  </si>
  <si>
    <t>大久町小久字極楽沢</t>
  </si>
  <si>
    <t>大久町小久字山之神</t>
  </si>
  <si>
    <t>大久町小久字山口</t>
  </si>
  <si>
    <t>大久町小久字空代内</t>
  </si>
  <si>
    <t>大久町小久字菖蒲作</t>
  </si>
  <si>
    <t>大久町小久字堤田</t>
  </si>
  <si>
    <t>大久町小久字小屋下</t>
  </si>
  <si>
    <t>大久町小久字滝ノ沢</t>
  </si>
  <si>
    <t>大久町小久字火之口</t>
  </si>
  <si>
    <t>大久町小久字大場</t>
  </si>
  <si>
    <t>大久町小久字町田前</t>
  </si>
  <si>
    <t>大久町小久字田仲</t>
  </si>
  <si>
    <t>大久町小久字連郷</t>
  </si>
  <si>
    <t>大久町小久字仲川</t>
  </si>
  <si>
    <t>大久町小久字研内</t>
  </si>
  <si>
    <t>大久町小久字狸作</t>
  </si>
  <si>
    <t>大久町小久字猿田</t>
  </si>
  <si>
    <t>大久町小久字柳沢</t>
  </si>
  <si>
    <t>大久町小久字下蔵内</t>
  </si>
  <si>
    <t>（大久町小山田）</t>
    <phoneticPr fontId="11"/>
  </si>
  <si>
    <t>大久町小山田字岸田</t>
  </si>
  <si>
    <t>大久町小山田字西ノ切</t>
  </si>
  <si>
    <t>大久町小山田字沢田</t>
    <phoneticPr fontId="11"/>
  </si>
  <si>
    <t>大久町小山田字道下</t>
  </si>
  <si>
    <t>人/k㎡</t>
    <phoneticPr fontId="2"/>
  </si>
  <si>
    <t xml:space="preserve">  11</t>
    <phoneticPr fontId="2"/>
  </si>
  <si>
    <t xml:space="preserve">  12</t>
    <phoneticPr fontId="2"/>
  </si>
  <si>
    <t xml:space="preserve">  13</t>
    <phoneticPr fontId="2"/>
  </si>
  <si>
    <t xml:space="preserve">  15</t>
    <phoneticPr fontId="2"/>
  </si>
  <si>
    <t xml:space="preserve">  19</t>
    <phoneticPr fontId="2"/>
  </si>
  <si>
    <t xml:space="preserve">  20</t>
    <phoneticPr fontId="2"/>
  </si>
  <si>
    <t xml:space="preserve">  22</t>
    <phoneticPr fontId="2"/>
  </si>
  <si>
    <t xml:space="preserve">  23</t>
    <phoneticPr fontId="2"/>
  </si>
  <si>
    <t xml:space="preserve">  24</t>
    <phoneticPr fontId="2"/>
  </si>
  <si>
    <t xml:space="preserve">  25</t>
    <phoneticPr fontId="2"/>
  </si>
  <si>
    <t xml:space="preserve">  29</t>
    <phoneticPr fontId="2"/>
  </si>
  <si>
    <t xml:space="preserve">   第２表  地区別世帯数､ 男女別人口と増減数</t>
    <phoneticPr fontId="2"/>
  </si>
  <si>
    <t xml:space="preserve"> 平     成     29     年　</t>
    <phoneticPr fontId="2"/>
  </si>
  <si>
    <t xml:space="preserve"> 平     成     28     年　</t>
    <phoneticPr fontId="2"/>
  </si>
  <si>
    <t>地区別</t>
    <phoneticPr fontId="2"/>
  </si>
  <si>
    <t>世帯数</t>
    <phoneticPr fontId="2"/>
  </si>
  <si>
    <t>人口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</si>
</sst>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mm/dd"/>
    <numFmt numFmtId="177" formatCode="#,##0_ "/>
    <numFmt numFmtId="178" formatCode="#,##0_ ;[Red]\-#,##0\ "/>
  </numFmts>
  <fonts count="16"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tted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/>
    <xf numFmtId="0" fontId="1" fillId="0" borderId="0"/>
    <xf numFmtId="0" fontId="8" fillId="0" borderId="0"/>
  </cellStyleXfs>
  <cellXfs count="179">
    <xf numFmtId="0" fontId="0" fillId="0" borderId="0" xfId="0"/>
    <xf numFmtId="49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5" fontId="4" fillId="0" borderId="0" xfId="0" applyNumberFormat="1" applyFont="1" applyProtection="1"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37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1" fontId="3" fillId="0" borderId="0" xfId="0" applyNumberFormat="1" applyFont="1" applyBorder="1" applyProtection="1">
      <protection locked="0"/>
    </xf>
    <xf numFmtId="49" fontId="4" fillId="0" borderId="0" xfId="0" applyNumberFormat="1" applyFont="1" applyProtection="1">
      <protection locked="0"/>
    </xf>
    <xf numFmtId="37" fontId="3" fillId="0" borderId="2" xfId="0" applyNumberFormat="1" applyFont="1" applyBorder="1" applyProtection="1">
      <protection locked="0"/>
    </xf>
    <xf numFmtId="37" fontId="7" fillId="0" borderId="0" xfId="0" applyNumberFormat="1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5" fontId="3" fillId="0" borderId="0" xfId="0" applyNumberFormat="1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49" fontId="3" fillId="0" borderId="7" xfId="0" applyNumberFormat="1" applyFont="1" applyBorder="1" applyAlignment="1" applyProtection="1">
      <alignment horizontal="center"/>
      <protection locked="0"/>
    </xf>
    <xf numFmtId="49" fontId="3" fillId="0" borderId="8" xfId="0" applyNumberFormat="1" applyFont="1" applyBorder="1" applyAlignment="1" applyProtection="1">
      <alignment horizontal="center"/>
      <protection locked="0"/>
    </xf>
    <xf numFmtId="49" fontId="3" fillId="0" borderId="9" xfId="0" applyNumberFormat="1" applyFont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alignment horizontal="center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0" fontId="9" fillId="0" borderId="0" xfId="3" applyFont="1" applyProtection="1">
      <protection locked="0"/>
    </xf>
    <xf numFmtId="0" fontId="9" fillId="0" borderId="0" xfId="3" applyFont="1" applyAlignment="1" applyProtection="1">
      <alignment horizontal="center"/>
      <protection locked="0"/>
    </xf>
    <xf numFmtId="5" fontId="9" fillId="0" borderId="0" xfId="3" applyNumberFormat="1" applyFont="1" applyProtection="1">
      <protection locked="0"/>
    </xf>
    <xf numFmtId="5" fontId="9" fillId="0" borderId="1" xfId="3" applyNumberFormat="1" applyFont="1" applyBorder="1" applyProtection="1">
      <protection locked="0"/>
    </xf>
    <xf numFmtId="0" fontId="9" fillId="0" borderId="7" xfId="3" applyFont="1" applyBorder="1" applyProtection="1">
      <protection locked="0"/>
    </xf>
    <xf numFmtId="0" fontId="9" fillId="0" borderId="5" xfId="3" applyFont="1" applyBorder="1" applyAlignment="1" applyProtection="1">
      <alignment horizontal="centerContinuous" vertical="center" shrinkToFit="1"/>
      <protection locked="0"/>
    </xf>
    <xf numFmtId="0" fontId="9" fillId="0" borderId="6" xfId="3" applyFont="1" applyBorder="1" applyAlignment="1" applyProtection="1">
      <alignment horizontal="centerContinuous" vertical="center" shrinkToFit="1"/>
      <protection locked="0"/>
    </xf>
    <xf numFmtId="0" fontId="9" fillId="0" borderId="0" xfId="3" applyFont="1" applyBorder="1" applyAlignment="1" applyProtection="1">
      <alignment horizontal="center" vertical="center"/>
      <protection locked="0"/>
    </xf>
    <xf numFmtId="0" fontId="9" fillId="0" borderId="12" xfId="3" applyFont="1" applyBorder="1" applyAlignment="1" applyProtection="1">
      <alignment horizontal="centerContinuous" vertical="center" shrinkToFit="1"/>
      <protection locked="0"/>
    </xf>
    <xf numFmtId="0" fontId="9" fillId="0" borderId="8" xfId="3" applyFont="1" applyBorder="1" applyAlignment="1" applyProtection="1">
      <alignment horizontal="centerContinuous" vertical="center" shrinkToFit="1"/>
      <protection locked="0"/>
    </xf>
    <xf numFmtId="0" fontId="9" fillId="0" borderId="8" xfId="3" applyFont="1" applyBorder="1" applyAlignment="1" applyProtection="1">
      <alignment horizontal="center"/>
      <protection locked="0"/>
    </xf>
    <xf numFmtId="0" fontId="9" fillId="0" borderId="12" xfId="3" applyFont="1" applyBorder="1" applyAlignment="1" applyProtection="1">
      <alignment horizontal="center" vertical="center" shrinkToFit="1"/>
      <protection locked="0"/>
    </xf>
    <xf numFmtId="0" fontId="9" fillId="0" borderId="0" xfId="3" applyFont="1" applyBorder="1" applyAlignment="1" applyProtection="1">
      <alignment horizontal="center"/>
      <protection locked="0"/>
    </xf>
    <xf numFmtId="0" fontId="9" fillId="0" borderId="14" xfId="3" applyFont="1" applyBorder="1" applyAlignment="1" applyProtection="1">
      <alignment horizontal="center" vertical="center" shrinkToFit="1"/>
      <protection locked="0"/>
    </xf>
    <xf numFmtId="0" fontId="9" fillId="0" borderId="15" xfId="3" applyFont="1" applyBorder="1" applyAlignment="1" applyProtection="1">
      <alignment horizontal="center" vertical="center" shrinkToFit="1"/>
      <protection locked="0"/>
    </xf>
    <xf numFmtId="0" fontId="9" fillId="0" borderId="2" xfId="3" applyFont="1" applyBorder="1" applyAlignment="1" applyProtection="1">
      <alignment horizontal="center" vertical="center" shrinkToFit="1"/>
      <protection locked="0"/>
    </xf>
    <xf numFmtId="0" fontId="9" fillId="0" borderId="16" xfId="3" applyFont="1" applyBorder="1" applyAlignment="1" applyProtection="1">
      <alignment horizontal="center" vertical="center" shrinkToFit="1"/>
      <protection locked="0"/>
    </xf>
    <xf numFmtId="37" fontId="9" fillId="0" borderId="17" xfId="3" applyNumberFormat="1" applyFont="1" applyBorder="1" applyAlignment="1" applyProtection="1">
      <alignment vertical="center" shrinkToFit="1"/>
      <protection locked="0"/>
    </xf>
    <xf numFmtId="37" fontId="9" fillId="0" borderId="18" xfId="3" applyNumberFormat="1" applyFont="1" applyBorder="1" applyAlignment="1" applyProtection="1">
      <alignment vertical="center" shrinkToFit="1"/>
      <protection locked="0"/>
    </xf>
    <xf numFmtId="37" fontId="9" fillId="0" borderId="19" xfId="3" applyNumberFormat="1" applyFont="1" applyBorder="1" applyAlignment="1" applyProtection="1">
      <alignment vertical="center" shrinkToFit="1"/>
      <protection locked="0"/>
    </xf>
    <xf numFmtId="37" fontId="9" fillId="0" borderId="2" xfId="3" applyNumberFormat="1" applyFont="1" applyBorder="1" applyAlignment="1" applyProtection="1">
      <alignment vertical="center" shrinkToFit="1"/>
      <protection locked="0"/>
    </xf>
    <xf numFmtId="37" fontId="9" fillId="0" borderId="16" xfId="3" applyNumberFormat="1" applyFont="1" applyBorder="1" applyAlignment="1" applyProtection="1">
      <alignment vertical="center" shrinkToFit="1"/>
      <protection locked="0"/>
    </xf>
    <xf numFmtId="0" fontId="9" fillId="0" borderId="8" xfId="3" applyFont="1" applyBorder="1" applyAlignment="1" applyProtection="1">
      <alignment horizontal="center" vertical="center"/>
      <protection locked="0"/>
    </xf>
    <xf numFmtId="37" fontId="9" fillId="0" borderId="13" xfId="3" applyNumberFormat="1" applyFont="1" applyBorder="1" applyAlignment="1" applyProtection="1">
      <alignment vertical="center" shrinkToFit="1"/>
      <protection locked="0"/>
    </xf>
    <xf numFmtId="37" fontId="9" fillId="0" borderId="20" xfId="3" applyNumberFormat="1" applyFont="1" applyBorder="1" applyAlignment="1" applyProtection="1">
      <alignment vertical="center" shrinkToFit="1"/>
      <protection locked="0"/>
    </xf>
    <xf numFmtId="37" fontId="9" fillId="0" borderId="21" xfId="3" applyNumberFormat="1" applyFont="1" applyBorder="1" applyAlignment="1" applyProtection="1">
      <alignment vertical="center" shrinkToFit="1"/>
      <protection locked="0"/>
    </xf>
    <xf numFmtId="37" fontId="9" fillId="0" borderId="3" xfId="3" applyNumberFormat="1" applyFont="1" applyBorder="1" applyAlignment="1" applyProtection="1">
      <alignment vertical="center" shrinkToFit="1"/>
      <protection locked="0"/>
    </xf>
    <xf numFmtId="37" fontId="9" fillId="0" borderId="12" xfId="3" applyNumberFormat="1" applyFont="1" applyBorder="1" applyAlignment="1" applyProtection="1">
      <alignment vertical="center" shrinkToFit="1"/>
      <protection locked="0"/>
    </xf>
    <xf numFmtId="5" fontId="9" fillId="0" borderId="0" xfId="3" applyNumberFormat="1" applyFont="1" applyBorder="1" applyAlignment="1" applyProtection="1">
      <alignment vertical="center"/>
      <protection locked="0"/>
    </xf>
    <xf numFmtId="5" fontId="9" fillId="0" borderId="17" xfId="3" applyNumberFormat="1" applyFont="1" applyBorder="1" applyAlignment="1" applyProtection="1">
      <alignment vertical="center" shrinkToFit="1"/>
      <protection locked="0"/>
    </xf>
    <xf numFmtId="5" fontId="9" fillId="0" borderId="18" xfId="3" applyNumberFormat="1" applyFont="1" applyBorder="1" applyAlignment="1" applyProtection="1">
      <alignment vertical="center" shrinkToFit="1"/>
      <protection locked="0"/>
    </xf>
    <xf numFmtId="5" fontId="9" fillId="0" borderId="19" xfId="3" applyNumberFormat="1" applyFont="1" applyBorder="1" applyAlignment="1" applyProtection="1">
      <alignment vertical="center" shrinkToFit="1"/>
      <protection locked="0"/>
    </xf>
    <xf numFmtId="5" fontId="9" fillId="0" borderId="2" xfId="3" applyNumberFormat="1" applyFont="1" applyBorder="1" applyAlignment="1" applyProtection="1">
      <alignment vertical="center" shrinkToFit="1"/>
      <protection locked="0"/>
    </xf>
    <xf numFmtId="5" fontId="9" fillId="0" borderId="16" xfId="3" applyNumberFormat="1" applyFont="1" applyBorder="1" applyAlignment="1" applyProtection="1">
      <alignment vertical="center" shrinkToFit="1"/>
      <protection locked="0"/>
    </xf>
    <xf numFmtId="3" fontId="9" fillId="0" borderId="17" xfId="3" applyNumberFormat="1" applyFont="1" applyBorder="1" applyAlignment="1">
      <alignment shrinkToFit="1"/>
    </xf>
    <xf numFmtId="3" fontId="9" fillId="0" borderId="18" xfId="3" applyNumberFormat="1" applyFont="1" applyBorder="1" applyAlignment="1">
      <alignment shrinkToFit="1"/>
    </xf>
    <xf numFmtId="3" fontId="9" fillId="0" borderId="19" xfId="3" applyNumberFormat="1" applyFont="1" applyBorder="1" applyAlignment="1">
      <alignment shrinkToFit="1"/>
    </xf>
    <xf numFmtId="0" fontId="9" fillId="0" borderId="17" xfId="3" applyFont="1" applyBorder="1" applyAlignment="1">
      <alignment shrinkToFit="1"/>
    </xf>
    <xf numFmtId="0" fontId="9" fillId="0" borderId="18" xfId="3" applyFont="1" applyBorder="1" applyAlignment="1">
      <alignment shrinkToFit="1"/>
    </xf>
    <xf numFmtId="0" fontId="9" fillId="0" borderId="19" xfId="3" applyFont="1" applyBorder="1" applyAlignment="1">
      <alignment shrinkToFit="1"/>
    </xf>
    <xf numFmtId="5" fontId="9" fillId="0" borderId="23" xfId="3" applyNumberFormat="1" applyFont="1" applyBorder="1" applyAlignment="1" applyProtection="1">
      <alignment vertical="center" shrinkToFit="1"/>
      <protection locked="0"/>
    </xf>
    <xf numFmtId="5" fontId="9" fillId="0" borderId="24" xfId="3" applyNumberFormat="1" applyFont="1" applyBorder="1" applyAlignment="1" applyProtection="1">
      <alignment vertical="center" shrinkToFit="1"/>
      <protection locked="0"/>
    </xf>
    <xf numFmtId="5" fontId="9" fillId="0" borderId="25" xfId="3" applyNumberFormat="1" applyFont="1" applyBorder="1" applyAlignment="1" applyProtection="1">
      <alignment vertical="center" shrinkToFit="1"/>
      <protection locked="0"/>
    </xf>
    <xf numFmtId="5" fontId="9" fillId="0" borderId="26" xfId="3" applyNumberFormat="1" applyFont="1" applyBorder="1" applyAlignment="1" applyProtection="1">
      <alignment vertical="center" shrinkToFit="1"/>
      <protection locked="0"/>
    </xf>
    <xf numFmtId="5" fontId="9" fillId="0" borderId="27" xfId="3" applyNumberFormat="1" applyFont="1" applyBorder="1" applyAlignment="1" applyProtection="1">
      <alignment vertical="center" shrinkToFit="1"/>
      <protection locked="0"/>
    </xf>
    <xf numFmtId="37" fontId="9" fillId="0" borderId="0" xfId="3" applyNumberFormat="1" applyFont="1" applyAlignment="1" applyProtection="1">
      <alignment vertical="center"/>
      <protection locked="0"/>
    </xf>
    <xf numFmtId="5" fontId="9" fillId="0" borderId="0" xfId="3" applyNumberFormat="1" applyFont="1" applyAlignment="1" applyProtection="1">
      <alignment vertical="center"/>
      <protection locked="0"/>
    </xf>
    <xf numFmtId="0" fontId="9" fillId="0" borderId="0" xfId="3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34" xfId="0" applyFont="1" applyBorder="1" applyAlignment="1">
      <alignment horizontal="distributed" vertical="center" inden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177" fontId="14" fillId="0" borderId="0" xfId="0" applyNumberFormat="1" applyFont="1" applyAlignment="1">
      <alignment vertical="center"/>
    </xf>
    <xf numFmtId="177" fontId="14" fillId="0" borderId="35" xfId="0" applyNumberFormat="1" applyFont="1" applyBorder="1" applyAlignment="1">
      <alignment vertical="center"/>
    </xf>
    <xf numFmtId="177" fontId="14" fillId="0" borderId="0" xfId="0" applyNumberFormat="1" applyFont="1" applyBorder="1" applyAlignment="1">
      <alignment vertical="center"/>
    </xf>
    <xf numFmtId="3" fontId="9" fillId="0" borderId="35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178" fontId="14" fillId="0" borderId="0" xfId="0" applyNumberFormat="1" applyFont="1" applyAlignment="1">
      <alignment vertical="center"/>
    </xf>
    <xf numFmtId="178" fontId="14" fillId="0" borderId="35" xfId="0" applyNumberFormat="1" applyFont="1" applyBorder="1" applyAlignment="1">
      <alignment vertical="center"/>
    </xf>
    <xf numFmtId="178" fontId="14" fillId="0" borderId="0" xfId="0" applyNumberFormat="1" applyFont="1" applyBorder="1" applyAlignment="1">
      <alignment vertical="center"/>
    </xf>
    <xf numFmtId="38" fontId="9" fillId="0" borderId="0" xfId="0" applyNumberFormat="1" applyFont="1" applyAlignment="1">
      <alignment vertical="center"/>
    </xf>
    <xf numFmtId="38" fontId="9" fillId="0" borderId="35" xfId="0" applyNumberFormat="1" applyFont="1" applyBorder="1" applyAlignment="1">
      <alignment vertical="center"/>
    </xf>
    <xf numFmtId="38" fontId="9" fillId="0" borderId="0" xfId="0" applyNumberFormat="1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38" fontId="9" fillId="0" borderId="32" xfId="0" applyNumberFormat="1" applyFont="1" applyBorder="1" applyAlignment="1">
      <alignment vertical="center"/>
    </xf>
    <xf numFmtId="38" fontId="9" fillId="0" borderId="36" xfId="0" applyNumberFormat="1" applyFont="1" applyBorder="1" applyAlignment="1">
      <alignment vertical="center"/>
    </xf>
    <xf numFmtId="38" fontId="9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6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38" fontId="5" fillId="0" borderId="0" xfId="0" applyNumberFormat="1" applyFont="1" applyFill="1" applyAlignment="1">
      <alignment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38" fontId="5" fillId="0" borderId="30" xfId="0" applyNumberFormat="1" applyFont="1" applyFill="1" applyBorder="1" applyAlignment="1">
      <alignment horizontal="center" vertical="center"/>
    </xf>
    <xf numFmtId="38" fontId="5" fillId="0" borderId="3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35" xfId="0" applyNumberFormat="1" applyFont="1" applyFill="1" applyBorder="1" applyAlignment="1">
      <alignment horizontal="distributed" vertical="center" indent="1"/>
    </xf>
    <xf numFmtId="38" fontId="5" fillId="0" borderId="0" xfId="0" applyNumberFormat="1" applyFont="1" applyFill="1" applyBorder="1" applyAlignment="1">
      <alignment horizontal="distributed" vertical="center" indent="1"/>
    </xf>
    <xf numFmtId="38" fontId="5" fillId="0" borderId="0" xfId="0" applyNumberFormat="1" applyFont="1" applyFill="1" applyBorder="1" applyAlignment="1">
      <alignment horizontal="center" vertical="center"/>
    </xf>
    <xf numFmtId="38" fontId="5" fillId="0" borderId="2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8" fontId="14" fillId="0" borderId="0" xfId="0" applyNumberFormat="1" applyFont="1" applyFill="1" applyAlignment="1">
      <alignment vertical="center"/>
    </xf>
    <xf numFmtId="178" fontId="14" fillId="0" borderId="35" xfId="0" applyNumberFormat="1" applyFont="1" applyFill="1" applyBorder="1" applyAlignment="1">
      <alignment vertical="center"/>
    </xf>
    <xf numFmtId="178" fontId="14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38" fontId="9" fillId="0" borderId="35" xfId="0" applyNumberFormat="1" applyFont="1" applyFill="1" applyBorder="1" applyAlignment="1">
      <alignment vertical="center"/>
    </xf>
    <xf numFmtId="38" fontId="9" fillId="0" borderId="0" xfId="0" applyNumberFormat="1" applyFont="1" applyFill="1" applyAlignment="1">
      <alignment vertical="center"/>
    </xf>
    <xf numFmtId="178" fontId="9" fillId="0" borderId="35" xfId="0" applyNumberFormat="1" applyFont="1" applyFill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32" xfId="0" applyFont="1" applyFill="1" applyBorder="1" applyAlignment="1">
      <alignment vertical="center"/>
    </xf>
    <xf numFmtId="38" fontId="9" fillId="0" borderId="36" xfId="0" applyNumberFormat="1" applyFont="1" applyFill="1" applyBorder="1" applyAlignment="1">
      <alignment vertical="center"/>
    </xf>
    <xf numFmtId="38" fontId="9" fillId="0" borderId="32" xfId="0" applyNumberFormat="1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38" fontId="9" fillId="0" borderId="35" xfId="0" applyNumberFormat="1" applyFont="1" applyFill="1" applyBorder="1" applyAlignment="1">
      <alignment horizontal="right" vertical="center"/>
    </xf>
    <xf numFmtId="38" fontId="9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9" fillId="0" borderId="37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38" fontId="0" fillId="0" borderId="35" xfId="0" applyNumberForma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38" fontId="0" fillId="0" borderId="0" xfId="0" applyNumberForma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2" xfId="0" applyFill="1" applyBorder="1" applyAlignment="1">
      <alignment vertical="center"/>
    </xf>
    <xf numFmtId="38" fontId="0" fillId="0" borderId="36" xfId="0" applyNumberFormat="1" applyFill="1" applyBorder="1" applyAlignment="1">
      <alignment vertical="center"/>
    </xf>
    <xf numFmtId="38" fontId="0" fillId="0" borderId="32" xfId="0" applyNumberFormat="1" applyFill="1" applyBorder="1" applyAlignment="1">
      <alignment vertical="center"/>
    </xf>
    <xf numFmtId="0" fontId="9" fillId="0" borderId="11" xfId="3" applyFont="1" applyBorder="1" applyAlignment="1" applyProtection="1">
      <alignment horizontal="center" vertical="center" shrinkToFit="1"/>
      <protection locked="0"/>
    </xf>
    <xf numFmtId="38" fontId="0" fillId="0" borderId="0" xfId="0" applyNumberFormat="1" applyAlignment="1">
      <alignment vertical="center"/>
    </xf>
    <xf numFmtId="0" fontId="9" fillId="0" borderId="11" xfId="3" applyFont="1" applyBorder="1" applyAlignment="1" applyProtection="1">
      <alignment horizontal="center" vertical="center" shrinkToFit="1"/>
      <protection locked="0"/>
    </xf>
    <xf numFmtId="0" fontId="9" fillId="0" borderId="13" xfId="3" applyFont="1" applyBorder="1" applyAlignment="1" applyProtection="1">
      <alignment horizontal="center" vertical="center" shrinkToFit="1"/>
      <protection locked="0"/>
    </xf>
    <xf numFmtId="5" fontId="9" fillId="0" borderId="22" xfId="3" applyNumberFormat="1" applyFont="1" applyBorder="1" applyAlignment="1" applyProtection="1">
      <alignment horizontal="center" vertical="center" wrapText="1"/>
      <protection locked="0"/>
    </xf>
    <xf numFmtId="5" fontId="9" fillId="0" borderId="0" xfId="3" applyNumberFormat="1" applyFont="1" applyBorder="1" applyAlignment="1" applyProtection="1">
      <alignment horizontal="center" vertical="center"/>
      <protection locked="0"/>
    </xf>
    <xf numFmtId="5" fontId="9" fillId="0" borderId="1" xfId="3" applyNumberFormat="1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0" xfId="0" applyFont="1" applyBorder="1" applyAlignment="1">
      <alignment horizontal="distributed" vertical="center" indent="1"/>
    </xf>
    <xf numFmtId="0" fontId="9" fillId="0" borderId="31" xfId="0" applyFont="1" applyBorder="1" applyAlignment="1">
      <alignment horizontal="center" vertical="center"/>
    </xf>
    <xf numFmtId="38" fontId="9" fillId="0" borderId="35" xfId="0" applyNumberFormat="1" applyFont="1" applyBorder="1" applyAlignment="1">
      <alignment horizontal="right" vertical="center"/>
    </xf>
    <xf numFmtId="38" fontId="9" fillId="0" borderId="0" xfId="0" applyNumberFormat="1" applyFont="1" applyBorder="1" applyAlignment="1">
      <alignment horizontal="right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38" fontId="5" fillId="0" borderId="30" xfId="0" applyNumberFormat="1" applyFont="1" applyFill="1" applyBorder="1" applyAlignment="1">
      <alignment horizontal="center" vertical="center"/>
    </xf>
    <xf numFmtId="38" fontId="5" fillId="0" borderId="34" xfId="0" applyNumberFormat="1" applyFont="1" applyFill="1" applyBorder="1" applyAlignment="1">
      <alignment horizontal="center" vertical="center"/>
    </xf>
    <xf numFmtId="38" fontId="9" fillId="0" borderId="35" xfId="0" applyNumberFormat="1" applyFont="1" applyFill="1" applyBorder="1" applyAlignment="1">
      <alignment horizontal="right" vertical="center"/>
    </xf>
    <xf numFmtId="38" fontId="9" fillId="0" borderId="0" xfId="0" applyNumberFormat="1" applyFont="1" applyFill="1" applyBorder="1" applyAlignment="1">
      <alignment horizontal="right" vertical="center"/>
    </xf>
    <xf numFmtId="38" fontId="9" fillId="0" borderId="35" xfId="0" applyNumberFormat="1" applyFont="1" applyFill="1" applyBorder="1" applyAlignment="1">
      <alignment vertical="center"/>
    </xf>
    <xf numFmtId="0" fontId="0" fillId="0" borderId="35" xfId="0" applyBorder="1" applyAlignment="1">
      <alignment vertical="center"/>
    </xf>
    <xf numFmtId="38" fontId="9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8" fontId="9" fillId="0" borderId="36" xfId="0" applyNumberFormat="1" applyFont="1" applyFill="1" applyBorder="1" applyAlignment="1">
      <alignment horizontal="right" vertical="center"/>
    </xf>
    <xf numFmtId="38" fontId="9" fillId="0" borderId="32" xfId="0" applyNumberFormat="1" applyFont="1" applyFill="1" applyBorder="1" applyAlignment="1">
      <alignment horizontal="right" vertical="center"/>
    </xf>
    <xf numFmtId="0" fontId="0" fillId="0" borderId="35" xfId="0" applyFill="1" applyBorder="1" applyAlignment="1">
      <alignment horizontal="right" vertical="center"/>
    </xf>
    <xf numFmtId="0" fontId="0" fillId="0" borderId="36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32" xfId="0" applyFill="1" applyBorder="1" applyAlignment="1">
      <alignment horizontal="right" vertical="center"/>
    </xf>
    <xf numFmtId="0" fontId="0" fillId="0" borderId="36" xfId="0" applyFill="1" applyBorder="1" applyAlignment="1">
      <alignment vertical="center"/>
    </xf>
    <xf numFmtId="0" fontId="0" fillId="0" borderId="32" xfId="0" applyFill="1" applyBorder="1" applyAlignment="1">
      <alignment vertical="center"/>
    </xf>
  </cellXfs>
  <cellStyles count="4">
    <cellStyle name="ﾊﾟ-ｾﾝﾄ" xfId="1"/>
    <cellStyle name="標準" xfId="0" builtinId="0"/>
    <cellStyle name="標準_【確】第2表　増減表（地区別）" xfId="3"/>
    <cellStyle name="未定義" xfId="2"/>
  </cellStyles>
  <dxfs count="560"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96</xdr:row>
      <xdr:rowOff>28575</xdr:rowOff>
    </xdr:from>
    <xdr:to>
      <xdr:col>2</xdr:col>
      <xdr:colOff>180975</xdr:colOff>
      <xdr:row>98</xdr:row>
      <xdr:rowOff>0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2247900" y="182784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221</xdr:row>
      <xdr:rowOff>28575</xdr:rowOff>
    </xdr:from>
    <xdr:to>
      <xdr:col>2</xdr:col>
      <xdr:colOff>180975</xdr:colOff>
      <xdr:row>223</xdr:row>
      <xdr:rowOff>0</xdr:rowOff>
    </xdr:to>
    <xdr:sp macro="" textlink="">
      <xdr:nvSpPr>
        <xdr:cNvPr id="3" name="AutoShape 22"/>
        <xdr:cNvSpPr>
          <a:spLocks/>
        </xdr:cNvSpPr>
      </xdr:nvSpPr>
      <xdr:spPr bwMode="auto">
        <a:xfrm>
          <a:off x="2247900" y="420909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259</xdr:row>
      <xdr:rowOff>28575</xdr:rowOff>
    </xdr:from>
    <xdr:to>
      <xdr:col>2</xdr:col>
      <xdr:colOff>180975</xdr:colOff>
      <xdr:row>261</xdr:row>
      <xdr:rowOff>0</xdr:rowOff>
    </xdr:to>
    <xdr:sp macro="" textlink="">
      <xdr:nvSpPr>
        <xdr:cNvPr id="4" name="AutoShape 22"/>
        <xdr:cNvSpPr>
          <a:spLocks/>
        </xdr:cNvSpPr>
      </xdr:nvSpPr>
      <xdr:spPr bwMode="auto">
        <a:xfrm>
          <a:off x="2247900" y="493299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93</xdr:row>
      <xdr:rowOff>19050</xdr:rowOff>
    </xdr:from>
    <xdr:to>
      <xdr:col>2</xdr:col>
      <xdr:colOff>180975</xdr:colOff>
      <xdr:row>94</xdr:row>
      <xdr:rowOff>161925</xdr:rowOff>
    </xdr:to>
    <xdr:sp macro="" textlink="">
      <xdr:nvSpPr>
        <xdr:cNvPr id="2" name="AutoShape 8"/>
        <xdr:cNvSpPr>
          <a:spLocks/>
        </xdr:cNvSpPr>
      </xdr:nvSpPr>
      <xdr:spPr bwMode="auto">
        <a:xfrm>
          <a:off x="2676525" y="17659350"/>
          <a:ext cx="123825" cy="333375"/>
        </a:xfrm>
        <a:prstGeom prst="rightBrace">
          <a:avLst>
            <a:gd name="adj1" fmla="val 22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104</xdr:row>
      <xdr:rowOff>19050</xdr:rowOff>
    </xdr:from>
    <xdr:to>
      <xdr:col>2</xdr:col>
      <xdr:colOff>180975</xdr:colOff>
      <xdr:row>105</xdr:row>
      <xdr:rowOff>161925</xdr:rowOff>
    </xdr:to>
    <xdr:sp macro="" textlink="">
      <xdr:nvSpPr>
        <xdr:cNvPr id="3" name="AutoShape 10"/>
        <xdr:cNvSpPr>
          <a:spLocks/>
        </xdr:cNvSpPr>
      </xdr:nvSpPr>
      <xdr:spPr bwMode="auto">
        <a:xfrm>
          <a:off x="2676525" y="19754850"/>
          <a:ext cx="123825" cy="333375"/>
        </a:xfrm>
        <a:prstGeom prst="rightBrace">
          <a:avLst>
            <a:gd name="adj1" fmla="val 22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106</xdr:row>
      <xdr:rowOff>19050</xdr:rowOff>
    </xdr:from>
    <xdr:to>
      <xdr:col>2</xdr:col>
      <xdr:colOff>200025</xdr:colOff>
      <xdr:row>108</xdr:row>
      <xdr:rowOff>161925</xdr:rowOff>
    </xdr:to>
    <xdr:sp macro="" textlink="">
      <xdr:nvSpPr>
        <xdr:cNvPr id="4" name="AutoShape 11"/>
        <xdr:cNvSpPr>
          <a:spLocks/>
        </xdr:cNvSpPr>
      </xdr:nvSpPr>
      <xdr:spPr bwMode="auto">
        <a:xfrm>
          <a:off x="2686050" y="20135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123</xdr:row>
      <xdr:rowOff>28575</xdr:rowOff>
    </xdr:from>
    <xdr:to>
      <xdr:col>2</xdr:col>
      <xdr:colOff>180975</xdr:colOff>
      <xdr:row>125</xdr:row>
      <xdr:rowOff>0</xdr:rowOff>
    </xdr:to>
    <xdr:sp macro="" textlink="">
      <xdr:nvSpPr>
        <xdr:cNvPr id="5" name="AutoShape 12"/>
        <xdr:cNvSpPr>
          <a:spLocks/>
        </xdr:cNvSpPr>
      </xdr:nvSpPr>
      <xdr:spPr bwMode="auto">
        <a:xfrm>
          <a:off x="2676525" y="2338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135</xdr:row>
      <xdr:rowOff>28575</xdr:rowOff>
    </xdr:from>
    <xdr:to>
      <xdr:col>2</xdr:col>
      <xdr:colOff>180975</xdr:colOff>
      <xdr:row>137</xdr:row>
      <xdr:rowOff>0</xdr:rowOff>
    </xdr:to>
    <xdr:sp macro="" textlink="">
      <xdr:nvSpPr>
        <xdr:cNvPr id="6" name="AutoShape 14"/>
        <xdr:cNvSpPr>
          <a:spLocks/>
        </xdr:cNvSpPr>
      </xdr:nvSpPr>
      <xdr:spPr bwMode="auto">
        <a:xfrm>
          <a:off x="2676525" y="2566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182</xdr:row>
      <xdr:rowOff>28575</xdr:rowOff>
    </xdr:from>
    <xdr:to>
      <xdr:col>2</xdr:col>
      <xdr:colOff>180975</xdr:colOff>
      <xdr:row>184</xdr:row>
      <xdr:rowOff>0</xdr:rowOff>
    </xdr:to>
    <xdr:sp macro="" textlink="">
      <xdr:nvSpPr>
        <xdr:cNvPr id="7" name="AutoShape 38"/>
        <xdr:cNvSpPr>
          <a:spLocks/>
        </xdr:cNvSpPr>
      </xdr:nvSpPr>
      <xdr:spPr bwMode="auto">
        <a:xfrm>
          <a:off x="2676525" y="3462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216</xdr:row>
      <xdr:rowOff>28575</xdr:rowOff>
    </xdr:from>
    <xdr:to>
      <xdr:col>2</xdr:col>
      <xdr:colOff>180975</xdr:colOff>
      <xdr:row>218</xdr:row>
      <xdr:rowOff>0</xdr:rowOff>
    </xdr:to>
    <xdr:sp macro="" textlink="">
      <xdr:nvSpPr>
        <xdr:cNvPr id="8" name="AutoShape 40"/>
        <xdr:cNvSpPr>
          <a:spLocks/>
        </xdr:cNvSpPr>
      </xdr:nvSpPr>
      <xdr:spPr bwMode="auto">
        <a:xfrm>
          <a:off x="2676525" y="4110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226</xdr:row>
      <xdr:rowOff>28575</xdr:rowOff>
    </xdr:from>
    <xdr:to>
      <xdr:col>2</xdr:col>
      <xdr:colOff>180975</xdr:colOff>
      <xdr:row>228</xdr:row>
      <xdr:rowOff>0</xdr:rowOff>
    </xdr:to>
    <xdr:sp macro="" textlink="">
      <xdr:nvSpPr>
        <xdr:cNvPr id="9" name="AutoShape 42"/>
        <xdr:cNvSpPr>
          <a:spLocks/>
        </xdr:cNvSpPr>
      </xdr:nvSpPr>
      <xdr:spPr bwMode="auto">
        <a:xfrm>
          <a:off x="2676525" y="4300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232</xdr:row>
      <xdr:rowOff>9525</xdr:rowOff>
    </xdr:from>
    <xdr:to>
      <xdr:col>2</xdr:col>
      <xdr:colOff>180975</xdr:colOff>
      <xdr:row>233</xdr:row>
      <xdr:rowOff>171450</xdr:rowOff>
    </xdr:to>
    <xdr:sp macro="" textlink="">
      <xdr:nvSpPr>
        <xdr:cNvPr id="10" name="AutoShape 43"/>
        <xdr:cNvSpPr>
          <a:spLocks/>
        </xdr:cNvSpPr>
      </xdr:nvSpPr>
      <xdr:spPr bwMode="auto">
        <a:xfrm>
          <a:off x="2676525" y="44129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253</xdr:row>
      <xdr:rowOff>9525</xdr:rowOff>
    </xdr:from>
    <xdr:to>
      <xdr:col>2</xdr:col>
      <xdr:colOff>180975</xdr:colOff>
      <xdr:row>254</xdr:row>
      <xdr:rowOff>171450</xdr:rowOff>
    </xdr:to>
    <xdr:sp macro="" textlink="">
      <xdr:nvSpPr>
        <xdr:cNvPr id="11" name="AutoShape 44"/>
        <xdr:cNvSpPr>
          <a:spLocks/>
        </xdr:cNvSpPr>
      </xdr:nvSpPr>
      <xdr:spPr bwMode="auto">
        <a:xfrm>
          <a:off x="2676525" y="48129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265</xdr:row>
      <xdr:rowOff>9525</xdr:rowOff>
    </xdr:from>
    <xdr:to>
      <xdr:col>2</xdr:col>
      <xdr:colOff>180975</xdr:colOff>
      <xdr:row>266</xdr:row>
      <xdr:rowOff>171450</xdr:rowOff>
    </xdr:to>
    <xdr:sp macro="" textlink="">
      <xdr:nvSpPr>
        <xdr:cNvPr id="12" name="AutoShape 46"/>
        <xdr:cNvSpPr>
          <a:spLocks/>
        </xdr:cNvSpPr>
      </xdr:nvSpPr>
      <xdr:spPr bwMode="auto">
        <a:xfrm>
          <a:off x="2676525" y="50415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269</xdr:row>
      <xdr:rowOff>19050</xdr:rowOff>
    </xdr:from>
    <xdr:to>
      <xdr:col>2</xdr:col>
      <xdr:colOff>200025</xdr:colOff>
      <xdr:row>271</xdr:row>
      <xdr:rowOff>161925</xdr:rowOff>
    </xdr:to>
    <xdr:sp macro="" textlink="">
      <xdr:nvSpPr>
        <xdr:cNvPr id="13" name="AutoShape 47"/>
        <xdr:cNvSpPr>
          <a:spLocks/>
        </xdr:cNvSpPr>
      </xdr:nvSpPr>
      <xdr:spPr bwMode="auto">
        <a:xfrm>
          <a:off x="2686050" y="51187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330</xdr:row>
      <xdr:rowOff>28575</xdr:rowOff>
    </xdr:from>
    <xdr:to>
      <xdr:col>2</xdr:col>
      <xdr:colOff>180975</xdr:colOff>
      <xdr:row>332</xdr:row>
      <xdr:rowOff>0</xdr:rowOff>
    </xdr:to>
    <xdr:sp macro="" textlink="">
      <xdr:nvSpPr>
        <xdr:cNvPr id="14" name="AutoShape 50"/>
        <xdr:cNvSpPr>
          <a:spLocks/>
        </xdr:cNvSpPr>
      </xdr:nvSpPr>
      <xdr:spPr bwMode="auto">
        <a:xfrm>
          <a:off x="2676525" y="6281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343</xdr:row>
      <xdr:rowOff>28575</xdr:rowOff>
    </xdr:from>
    <xdr:to>
      <xdr:col>2</xdr:col>
      <xdr:colOff>180975</xdr:colOff>
      <xdr:row>345</xdr:row>
      <xdr:rowOff>0</xdr:rowOff>
    </xdr:to>
    <xdr:sp macro="" textlink="">
      <xdr:nvSpPr>
        <xdr:cNvPr id="15" name="AutoShape 52"/>
        <xdr:cNvSpPr>
          <a:spLocks/>
        </xdr:cNvSpPr>
      </xdr:nvSpPr>
      <xdr:spPr bwMode="auto">
        <a:xfrm>
          <a:off x="2676525" y="6529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374</xdr:row>
      <xdr:rowOff>28575</xdr:rowOff>
    </xdr:from>
    <xdr:to>
      <xdr:col>2</xdr:col>
      <xdr:colOff>180975</xdr:colOff>
      <xdr:row>376</xdr:row>
      <xdr:rowOff>171450</xdr:rowOff>
    </xdr:to>
    <xdr:sp macro="" textlink="">
      <xdr:nvSpPr>
        <xdr:cNvPr id="16" name="AutoShape 57"/>
        <xdr:cNvSpPr>
          <a:spLocks/>
        </xdr:cNvSpPr>
      </xdr:nvSpPr>
      <xdr:spPr bwMode="auto">
        <a:xfrm>
          <a:off x="2676525" y="71199375"/>
          <a:ext cx="123825" cy="523875"/>
        </a:xfrm>
        <a:prstGeom prst="rightBrace">
          <a:avLst>
            <a:gd name="adj1" fmla="val 2372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383</xdr:row>
      <xdr:rowOff>28575</xdr:rowOff>
    </xdr:from>
    <xdr:to>
      <xdr:col>2</xdr:col>
      <xdr:colOff>180975</xdr:colOff>
      <xdr:row>385</xdr:row>
      <xdr:rowOff>0</xdr:rowOff>
    </xdr:to>
    <xdr:sp macro="" textlink="">
      <xdr:nvSpPr>
        <xdr:cNvPr id="17" name="AutoShape 58"/>
        <xdr:cNvSpPr>
          <a:spLocks/>
        </xdr:cNvSpPr>
      </xdr:nvSpPr>
      <xdr:spPr bwMode="auto">
        <a:xfrm>
          <a:off x="2676525" y="7291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395</xdr:row>
      <xdr:rowOff>28575</xdr:rowOff>
    </xdr:from>
    <xdr:to>
      <xdr:col>2</xdr:col>
      <xdr:colOff>180975</xdr:colOff>
      <xdr:row>397</xdr:row>
      <xdr:rowOff>0</xdr:rowOff>
    </xdr:to>
    <xdr:sp macro="" textlink="">
      <xdr:nvSpPr>
        <xdr:cNvPr id="18" name="AutoShape 60"/>
        <xdr:cNvSpPr>
          <a:spLocks/>
        </xdr:cNvSpPr>
      </xdr:nvSpPr>
      <xdr:spPr bwMode="auto">
        <a:xfrm>
          <a:off x="2676525" y="7519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432</xdr:row>
      <xdr:rowOff>28575</xdr:rowOff>
    </xdr:from>
    <xdr:to>
      <xdr:col>2</xdr:col>
      <xdr:colOff>180975</xdr:colOff>
      <xdr:row>434</xdr:row>
      <xdr:rowOff>0</xdr:rowOff>
    </xdr:to>
    <xdr:sp macro="" textlink="">
      <xdr:nvSpPr>
        <xdr:cNvPr id="19" name="AutoShape 63"/>
        <xdr:cNvSpPr>
          <a:spLocks/>
        </xdr:cNvSpPr>
      </xdr:nvSpPr>
      <xdr:spPr bwMode="auto">
        <a:xfrm>
          <a:off x="2676525" y="8224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452</xdr:row>
      <xdr:rowOff>28575</xdr:rowOff>
    </xdr:from>
    <xdr:to>
      <xdr:col>2</xdr:col>
      <xdr:colOff>180975</xdr:colOff>
      <xdr:row>454</xdr:row>
      <xdr:rowOff>0</xdr:rowOff>
    </xdr:to>
    <xdr:sp macro="" textlink="">
      <xdr:nvSpPr>
        <xdr:cNvPr id="20" name="AutoShape 65"/>
        <xdr:cNvSpPr>
          <a:spLocks/>
        </xdr:cNvSpPr>
      </xdr:nvSpPr>
      <xdr:spPr bwMode="auto">
        <a:xfrm>
          <a:off x="2676525" y="8605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437</xdr:row>
      <xdr:rowOff>28575</xdr:rowOff>
    </xdr:from>
    <xdr:to>
      <xdr:col>2</xdr:col>
      <xdr:colOff>180975</xdr:colOff>
      <xdr:row>439</xdr:row>
      <xdr:rowOff>0</xdr:rowOff>
    </xdr:to>
    <xdr:sp macro="" textlink="">
      <xdr:nvSpPr>
        <xdr:cNvPr id="21" name="AutoShape 66"/>
        <xdr:cNvSpPr>
          <a:spLocks/>
        </xdr:cNvSpPr>
      </xdr:nvSpPr>
      <xdr:spPr bwMode="auto">
        <a:xfrm>
          <a:off x="2676525" y="8320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449</xdr:row>
      <xdr:rowOff>28575</xdr:rowOff>
    </xdr:from>
    <xdr:to>
      <xdr:col>2</xdr:col>
      <xdr:colOff>180975</xdr:colOff>
      <xdr:row>451</xdr:row>
      <xdr:rowOff>0</xdr:rowOff>
    </xdr:to>
    <xdr:sp macro="" textlink="">
      <xdr:nvSpPr>
        <xdr:cNvPr id="22" name="AutoShape 67"/>
        <xdr:cNvSpPr>
          <a:spLocks/>
        </xdr:cNvSpPr>
      </xdr:nvSpPr>
      <xdr:spPr bwMode="auto">
        <a:xfrm>
          <a:off x="2676525" y="8548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481</xdr:row>
      <xdr:rowOff>28575</xdr:rowOff>
    </xdr:from>
    <xdr:to>
      <xdr:col>2</xdr:col>
      <xdr:colOff>180975</xdr:colOff>
      <xdr:row>483</xdr:row>
      <xdr:rowOff>0</xdr:rowOff>
    </xdr:to>
    <xdr:sp macro="" textlink="">
      <xdr:nvSpPr>
        <xdr:cNvPr id="23" name="AutoShape 74"/>
        <xdr:cNvSpPr>
          <a:spLocks/>
        </xdr:cNvSpPr>
      </xdr:nvSpPr>
      <xdr:spPr bwMode="auto">
        <a:xfrm>
          <a:off x="2676525" y="9158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502</xdr:row>
      <xdr:rowOff>28575</xdr:rowOff>
    </xdr:from>
    <xdr:to>
      <xdr:col>2</xdr:col>
      <xdr:colOff>180975</xdr:colOff>
      <xdr:row>504</xdr:row>
      <xdr:rowOff>0</xdr:rowOff>
    </xdr:to>
    <xdr:sp macro="" textlink="">
      <xdr:nvSpPr>
        <xdr:cNvPr id="24" name="AutoShape 78"/>
        <xdr:cNvSpPr>
          <a:spLocks/>
        </xdr:cNvSpPr>
      </xdr:nvSpPr>
      <xdr:spPr bwMode="auto">
        <a:xfrm>
          <a:off x="2676525" y="9558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512</xdr:row>
      <xdr:rowOff>28575</xdr:rowOff>
    </xdr:from>
    <xdr:to>
      <xdr:col>2</xdr:col>
      <xdr:colOff>180975</xdr:colOff>
      <xdr:row>514</xdr:row>
      <xdr:rowOff>0</xdr:rowOff>
    </xdr:to>
    <xdr:sp macro="" textlink="">
      <xdr:nvSpPr>
        <xdr:cNvPr id="25" name="AutoShape 79"/>
        <xdr:cNvSpPr>
          <a:spLocks/>
        </xdr:cNvSpPr>
      </xdr:nvSpPr>
      <xdr:spPr bwMode="auto">
        <a:xfrm>
          <a:off x="2676525" y="9748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532</xdr:row>
      <xdr:rowOff>28575</xdr:rowOff>
    </xdr:from>
    <xdr:to>
      <xdr:col>2</xdr:col>
      <xdr:colOff>180975</xdr:colOff>
      <xdr:row>534</xdr:row>
      <xdr:rowOff>0</xdr:rowOff>
    </xdr:to>
    <xdr:sp macro="" textlink="">
      <xdr:nvSpPr>
        <xdr:cNvPr id="26" name="AutoShape 80"/>
        <xdr:cNvSpPr>
          <a:spLocks/>
        </xdr:cNvSpPr>
      </xdr:nvSpPr>
      <xdr:spPr bwMode="auto">
        <a:xfrm>
          <a:off x="2676525" y="10129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544</xdr:row>
      <xdr:rowOff>28575</xdr:rowOff>
    </xdr:from>
    <xdr:to>
      <xdr:col>2</xdr:col>
      <xdr:colOff>200025</xdr:colOff>
      <xdr:row>547</xdr:row>
      <xdr:rowOff>161925</xdr:rowOff>
    </xdr:to>
    <xdr:sp macro="" textlink="">
      <xdr:nvSpPr>
        <xdr:cNvPr id="27" name="AutoShape 83"/>
        <xdr:cNvSpPr>
          <a:spLocks/>
        </xdr:cNvSpPr>
      </xdr:nvSpPr>
      <xdr:spPr bwMode="auto">
        <a:xfrm>
          <a:off x="2686050" y="103508175"/>
          <a:ext cx="133350" cy="704850"/>
        </a:xfrm>
        <a:prstGeom prst="rightBrace">
          <a:avLst>
            <a:gd name="adj1" fmla="val 211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550</xdr:row>
      <xdr:rowOff>28575</xdr:rowOff>
    </xdr:from>
    <xdr:to>
      <xdr:col>2</xdr:col>
      <xdr:colOff>180975</xdr:colOff>
      <xdr:row>552</xdr:row>
      <xdr:rowOff>0</xdr:rowOff>
    </xdr:to>
    <xdr:sp macro="" textlink="">
      <xdr:nvSpPr>
        <xdr:cNvPr id="28" name="AutoShape 84"/>
        <xdr:cNvSpPr>
          <a:spLocks/>
        </xdr:cNvSpPr>
      </xdr:nvSpPr>
      <xdr:spPr bwMode="auto">
        <a:xfrm>
          <a:off x="2676525" y="1045749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577</xdr:row>
      <xdr:rowOff>19050</xdr:rowOff>
    </xdr:from>
    <xdr:to>
      <xdr:col>2</xdr:col>
      <xdr:colOff>200025</xdr:colOff>
      <xdr:row>579</xdr:row>
      <xdr:rowOff>161925</xdr:rowOff>
    </xdr:to>
    <xdr:sp macro="" textlink="">
      <xdr:nvSpPr>
        <xdr:cNvPr id="29" name="AutoShape 91"/>
        <xdr:cNvSpPr>
          <a:spLocks/>
        </xdr:cNvSpPr>
      </xdr:nvSpPr>
      <xdr:spPr bwMode="auto">
        <a:xfrm>
          <a:off x="2686050" y="10961370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604</xdr:row>
      <xdr:rowOff>19050</xdr:rowOff>
    </xdr:from>
    <xdr:to>
      <xdr:col>2</xdr:col>
      <xdr:colOff>200025</xdr:colOff>
      <xdr:row>606</xdr:row>
      <xdr:rowOff>161925</xdr:rowOff>
    </xdr:to>
    <xdr:sp macro="" textlink="">
      <xdr:nvSpPr>
        <xdr:cNvPr id="30" name="AutoShape 99"/>
        <xdr:cNvSpPr>
          <a:spLocks/>
        </xdr:cNvSpPr>
      </xdr:nvSpPr>
      <xdr:spPr bwMode="auto">
        <a:xfrm>
          <a:off x="2686050" y="11471910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619</xdr:row>
      <xdr:rowOff>28575</xdr:rowOff>
    </xdr:from>
    <xdr:to>
      <xdr:col>2</xdr:col>
      <xdr:colOff>180975</xdr:colOff>
      <xdr:row>621</xdr:row>
      <xdr:rowOff>0</xdr:rowOff>
    </xdr:to>
    <xdr:sp macro="" textlink="">
      <xdr:nvSpPr>
        <xdr:cNvPr id="31" name="AutoShape 102"/>
        <xdr:cNvSpPr>
          <a:spLocks/>
        </xdr:cNvSpPr>
      </xdr:nvSpPr>
      <xdr:spPr bwMode="auto">
        <a:xfrm>
          <a:off x="2676525" y="117586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630</xdr:row>
      <xdr:rowOff>28575</xdr:rowOff>
    </xdr:from>
    <xdr:to>
      <xdr:col>2</xdr:col>
      <xdr:colOff>180975</xdr:colOff>
      <xdr:row>632</xdr:row>
      <xdr:rowOff>0</xdr:rowOff>
    </xdr:to>
    <xdr:sp macro="" textlink="">
      <xdr:nvSpPr>
        <xdr:cNvPr id="32" name="AutoShape 103"/>
        <xdr:cNvSpPr>
          <a:spLocks/>
        </xdr:cNvSpPr>
      </xdr:nvSpPr>
      <xdr:spPr bwMode="auto">
        <a:xfrm>
          <a:off x="2676525" y="1196816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636</xdr:row>
      <xdr:rowOff>28575</xdr:rowOff>
    </xdr:from>
    <xdr:to>
      <xdr:col>2</xdr:col>
      <xdr:colOff>180975</xdr:colOff>
      <xdr:row>638</xdr:row>
      <xdr:rowOff>0</xdr:rowOff>
    </xdr:to>
    <xdr:sp macro="" textlink="">
      <xdr:nvSpPr>
        <xdr:cNvPr id="33" name="AutoShape 104"/>
        <xdr:cNvSpPr>
          <a:spLocks/>
        </xdr:cNvSpPr>
      </xdr:nvSpPr>
      <xdr:spPr bwMode="auto">
        <a:xfrm>
          <a:off x="2676525" y="1208246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640</xdr:row>
      <xdr:rowOff>28575</xdr:rowOff>
    </xdr:from>
    <xdr:to>
      <xdr:col>2</xdr:col>
      <xdr:colOff>180975</xdr:colOff>
      <xdr:row>642</xdr:row>
      <xdr:rowOff>0</xdr:rowOff>
    </xdr:to>
    <xdr:sp macro="" textlink="">
      <xdr:nvSpPr>
        <xdr:cNvPr id="34" name="AutoShape 105"/>
        <xdr:cNvSpPr>
          <a:spLocks/>
        </xdr:cNvSpPr>
      </xdr:nvSpPr>
      <xdr:spPr bwMode="auto">
        <a:xfrm>
          <a:off x="2676525" y="1215866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647</xdr:row>
      <xdr:rowOff>28575</xdr:rowOff>
    </xdr:from>
    <xdr:to>
      <xdr:col>2</xdr:col>
      <xdr:colOff>180975</xdr:colOff>
      <xdr:row>649</xdr:row>
      <xdr:rowOff>0</xdr:rowOff>
    </xdr:to>
    <xdr:sp macro="" textlink="">
      <xdr:nvSpPr>
        <xdr:cNvPr id="35" name="AutoShape 107"/>
        <xdr:cNvSpPr>
          <a:spLocks/>
        </xdr:cNvSpPr>
      </xdr:nvSpPr>
      <xdr:spPr bwMode="auto">
        <a:xfrm>
          <a:off x="2676525" y="122920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655</xdr:row>
      <xdr:rowOff>28575</xdr:rowOff>
    </xdr:from>
    <xdr:to>
      <xdr:col>2</xdr:col>
      <xdr:colOff>180975</xdr:colOff>
      <xdr:row>657</xdr:row>
      <xdr:rowOff>0</xdr:rowOff>
    </xdr:to>
    <xdr:sp macro="" textlink="">
      <xdr:nvSpPr>
        <xdr:cNvPr id="36" name="AutoShape 108"/>
        <xdr:cNvSpPr>
          <a:spLocks/>
        </xdr:cNvSpPr>
      </xdr:nvSpPr>
      <xdr:spPr bwMode="auto">
        <a:xfrm>
          <a:off x="2676525" y="124444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661</xdr:row>
      <xdr:rowOff>28575</xdr:rowOff>
    </xdr:from>
    <xdr:to>
      <xdr:col>2</xdr:col>
      <xdr:colOff>180975</xdr:colOff>
      <xdr:row>663</xdr:row>
      <xdr:rowOff>0</xdr:rowOff>
    </xdr:to>
    <xdr:sp macro="" textlink="">
      <xdr:nvSpPr>
        <xdr:cNvPr id="37" name="AutoShape 109"/>
        <xdr:cNvSpPr>
          <a:spLocks/>
        </xdr:cNvSpPr>
      </xdr:nvSpPr>
      <xdr:spPr bwMode="auto">
        <a:xfrm>
          <a:off x="2676525" y="125587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668</xdr:row>
      <xdr:rowOff>28575</xdr:rowOff>
    </xdr:from>
    <xdr:to>
      <xdr:col>2</xdr:col>
      <xdr:colOff>180975</xdr:colOff>
      <xdr:row>670</xdr:row>
      <xdr:rowOff>0</xdr:rowOff>
    </xdr:to>
    <xdr:sp macro="" textlink="">
      <xdr:nvSpPr>
        <xdr:cNvPr id="38" name="AutoShape 111"/>
        <xdr:cNvSpPr>
          <a:spLocks/>
        </xdr:cNvSpPr>
      </xdr:nvSpPr>
      <xdr:spPr bwMode="auto">
        <a:xfrm>
          <a:off x="2676525" y="1269206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685</xdr:row>
      <xdr:rowOff>28575</xdr:rowOff>
    </xdr:from>
    <xdr:to>
      <xdr:col>2</xdr:col>
      <xdr:colOff>180975</xdr:colOff>
      <xdr:row>686</xdr:row>
      <xdr:rowOff>180975</xdr:rowOff>
    </xdr:to>
    <xdr:sp macro="" textlink="">
      <xdr:nvSpPr>
        <xdr:cNvPr id="39" name="AutoShape 114"/>
        <xdr:cNvSpPr>
          <a:spLocks/>
        </xdr:cNvSpPr>
      </xdr:nvSpPr>
      <xdr:spPr bwMode="auto">
        <a:xfrm>
          <a:off x="2676525" y="130159125"/>
          <a:ext cx="123825" cy="342900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729</xdr:row>
      <xdr:rowOff>28575</xdr:rowOff>
    </xdr:from>
    <xdr:to>
      <xdr:col>2</xdr:col>
      <xdr:colOff>180975</xdr:colOff>
      <xdr:row>731</xdr:row>
      <xdr:rowOff>0</xdr:rowOff>
    </xdr:to>
    <xdr:sp macro="" textlink="">
      <xdr:nvSpPr>
        <xdr:cNvPr id="40" name="AutoShape 118"/>
        <xdr:cNvSpPr>
          <a:spLocks/>
        </xdr:cNvSpPr>
      </xdr:nvSpPr>
      <xdr:spPr bwMode="auto">
        <a:xfrm>
          <a:off x="2676525" y="138541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733</xdr:row>
      <xdr:rowOff>28575</xdr:rowOff>
    </xdr:from>
    <xdr:to>
      <xdr:col>2</xdr:col>
      <xdr:colOff>180975</xdr:colOff>
      <xdr:row>735</xdr:row>
      <xdr:rowOff>0</xdr:rowOff>
    </xdr:to>
    <xdr:sp macro="" textlink="">
      <xdr:nvSpPr>
        <xdr:cNvPr id="41" name="AutoShape 119"/>
        <xdr:cNvSpPr>
          <a:spLocks/>
        </xdr:cNvSpPr>
      </xdr:nvSpPr>
      <xdr:spPr bwMode="auto">
        <a:xfrm>
          <a:off x="2676525" y="139303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727</xdr:row>
      <xdr:rowOff>28575</xdr:rowOff>
    </xdr:from>
    <xdr:to>
      <xdr:col>2</xdr:col>
      <xdr:colOff>180975</xdr:colOff>
      <xdr:row>729</xdr:row>
      <xdr:rowOff>0</xdr:rowOff>
    </xdr:to>
    <xdr:sp macro="" textlink="">
      <xdr:nvSpPr>
        <xdr:cNvPr id="42" name="AutoShape 122"/>
        <xdr:cNvSpPr>
          <a:spLocks/>
        </xdr:cNvSpPr>
      </xdr:nvSpPr>
      <xdr:spPr bwMode="auto">
        <a:xfrm>
          <a:off x="2676525" y="138160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750</xdr:row>
      <xdr:rowOff>28575</xdr:rowOff>
    </xdr:from>
    <xdr:to>
      <xdr:col>2</xdr:col>
      <xdr:colOff>180975</xdr:colOff>
      <xdr:row>752</xdr:row>
      <xdr:rowOff>0</xdr:rowOff>
    </xdr:to>
    <xdr:sp macro="" textlink="">
      <xdr:nvSpPr>
        <xdr:cNvPr id="43" name="AutoShape 123"/>
        <xdr:cNvSpPr>
          <a:spLocks/>
        </xdr:cNvSpPr>
      </xdr:nvSpPr>
      <xdr:spPr bwMode="auto">
        <a:xfrm>
          <a:off x="2676525" y="1425416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761</xdr:row>
      <xdr:rowOff>28575</xdr:rowOff>
    </xdr:from>
    <xdr:to>
      <xdr:col>2</xdr:col>
      <xdr:colOff>180975</xdr:colOff>
      <xdr:row>763</xdr:row>
      <xdr:rowOff>0</xdr:rowOff>
    </xdr:to>
    <xdr:sp macro="" textlink="">
      <xdr:nvSpPr>
        <xdr:cNvPr id="44" name="AutoShape 124"/>
        <xdr:cNvSpPr>
          <a:spLocks/>
        </xdr:cNvSpPr>
      </xdr:nvSpPr>
      <xdr:spPr bwMode="auto">
        <a:xfrm>
          <a:off x="2676525" y="144637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776</xdr:row>
      <xdr:rowOff>28575</xdr:rowOff>
    </xdr:from>
    <xdr:to>
      <xdr:col>2</xdr:col>
      <xdr:colOff>180975</xdr:colOff>
      <xdr:row>778</xdr:row>
      <xdr:rowOff>0</xdr:rowOff>
    </xdr:to>
    <xdr:sp macro="" textlink="">
      <xdr:nvSpPr>
        <xdr:cNvPr id="45" name="AutoShape 125"/>
        <xdr:cNvSpPr>
          <a:spLocks/>
        </xdr:cNvSpPr>
      </xdr:nvSpPr>
      <xdr:spPr bwMode="auto">
        <a:xfrm>
          <a:off x="2676525" y="1474946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778</xdr:row>
      <xdr:rowOff>28575</xdr:rowOff>
    </xdr:from>
    <xdr:to>
      <xdr:col>2</xdr:col>
      <xdr:colOff>180975</xdr:colOff>
      <xdr:row>780</xdr:row>
      <xdr:rowOff>0</xdr:rowOff>
    </xdr:to>
    <xdr:sp macro="" textlink="">
      <xdr:nvSpPr>
        <xdr:cNvPr id="46" name="AutoShape 126"/>
        <xdr:cNvSpPr>
          <a:spLocks/>
        </xdr:cNvSpPr>
      </xdr:nvSpPr>
      <xdr:spPr bwMode="auto">
        <a:xfrm>
          <a:off x="2676525" y="1478756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784</xdr:row>
      <xdr:rowOff>28575</xdr:rowOff>
    </xdr:from>
    <xdr:to>
      <xdr:col>2</xdr:col>
      <xdr:colOff>180975</xdr:colOff>
      <xdr:row>786</xdr:row>
      <xdr:rowOff>0</xdr:rowOff>
    </xdr:to>
    <xdr:sp macro="" textlink="">
      <xdr:nvSpPr>
        <xdr:cNvPr id="47" name="AutoShape 127"/>
        <xdr:cNvSpPr>
          <a:spLocks/>
        </xdr:cNvSpPr>
      </xdr:nvSpPr>
      <xdr:spPr bwMode="auto">
        <a:xfrm>
          <a:off x="2676525" y="1490186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788</xdr:row>
      <xdr:rowOff>28575</xdr:rowOff>
    </xdr:from>
    <xdr:to>
      <xdr:col>2</xdr:col>
      <xdr:colOff>180975</xdr:colOff>
      <xdr:row>790</xdr:row>
      <xdr:rowOff>0</xdr:rowOff>
    </xdr:to>
    <xdr:sp macro="" textlink="">
      <xdr:nvSpPr>
        <xdr:cNvPr id="48" name="AutoShape 129"/>
        <xdr:cNvSpPr>
          <a:spLocks/>
        </xdr:cNvSpPr>
      </xdr:nvSpPr>
      <xdr:spPr bwMode="auto">
        <a:xfrm>
          <a:off x="2676525" y="1497806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806</xdr:row>
      <xdr:rowOff>28575</xdr:rowOff>
    </xdr:from>
    <xdr:to>
      <xdr:col>2</xdr:col>
      <xdr:colOff>180975</xdr:colOff>
      <xdr:row>808</xdr:row>
      <xdr:rowOff>0</xdr:rowOff>
    </xdr:to>
    <xdr:sp macro="" textlink="">
      <xdr:nvSpPr>
        <xdr:cNvPr id="49" name="AutoShape 130"/>
        <xdr:cNvSpPr>
          <a:spLocks/>
        </xdr:cNvSpPr>
      </xdr:nvSpPr>
      <xdr:spPr bwMode="auto">
        <a:xfrm>
          <a:off x="2676525" y="1532096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794</xdr:row>
      <xdr:rowOff>28575</xdr:rowOff>
    </xdr:from>
    <xdr:to>
      <xdr:col>2</xdr:col>
      <xdr:colOff>180975</xdr:colOff>
      <xdr:row>796</xdr:row>
      <xdr:rowOff>0</xdr:rowOff>
    </xdr:to>
    <xdr:sp macro="" textlink="">
      <xdr:nvSpPr>
        <xdr:cNvPr id="50" name="AutoShape 131"/>
        <xdr:cNvSpPr>
          <a:spLocks/>
        </xdr:cNvSpPr>
      </xdr:nvSpPr>
      <xdr:spPr bwMode="auto">
        <a:xfrm>
          <a:off x="2676525" y="1509236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800</xdr:row>
      <xdr:rowOff>28575</xdr:rowOff>
    </xdr:from>
    <xdr:to>
      <xdr:col>2</xdr:col>
      <xdr:colOff>180975</xdr:colOff>
      <xdr:row>802</xdr:row>
      <xdr:rowOff>0</xdr:rowOff>
    </xdr:to>
    <xdr:sp macro="" textlink="">
      <xdr:nvSpPr>
        <xdr:cNvPr id="51" name="AutoShape 133"/>
        <xdr:cNvSpPr>
          <a:spLocks/>
        </xdr:cNvSpPr>
      </xdr:nvSpPr>
      <xdr:spPr bwMode="auto">
        <a:xfrm>
          <a:off x="2676525" y="1520666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813</xdr:row>
      <xdr:rowOff>28575</xdr:rowOff>
    </xdr:from>
    <xdr:to>
      <xdr:col>2</xdr:col>
      <xdr:colOff>180975</xdr:colOff>
      <xdr:row>815</xdr:row>
      <xdr:rowOff>0</xdr:rowOff>
    </xdr:to>
    <xdr:sp macro="" textlink="">
      <xdr:nvSpPr>
        <xdr:cNvPr id="52" name="AutoShape 135"/>
        <xdr:cNvSpPr>
          <a:spLocks/>
        </xdr:cNvSpPr>
      </xdr:nvSpPr>
      <xdr:spPr bwMode="auto">
        <a:xfrm>
          <a:off x="2676525" y="154543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832</xdr:row>
      <xdr:rowOff>19050</xdr:rowOff>
    </xdr:from>
    <xdr:to>
      <xdr:col>2</xdr:col>
      <xdr:colOff>200025</xdr:colOff>
      <xdr:row>834</xdr:row>
      <xdr:rowOff>161925</xdr:rowOff>
    </xdr:to>
    <xdr:sp macro="" textlink="">
      <xdr:nvSpPr>
        <xdr:cNvPr id="53" name="AutoShape 139"/>
        <xdr:cNvSpPr>
          <a:spLocks/>
        </xdr:cNvSpPr>
      </xdr:nvSpPr>
      <xdr:spPr bwMode="auto">
        <a:xfrm>
          <a:off x="2686050" y="15815310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839</xdr:row>
      <xdr:rowOff>28575</xdr:rowOff>
    </xdr:from>
    <xdr:to>
      <xdr:col>2</xdr:col>
      <xdr:colOff>180975</xdr:colOff>
      <xdr:row>841</xdr:row>
      <xdr:rowOff>0</xdr:rowOff>
    </xdr:to>
    <xdr:sp macro="" textlink="">
      <xdr:nvSpPr>
        <xdr:cNvPr id="54" name="AutoShape 140"/>
        <xdr:cNvSpPr>
          <a:spLocks/>
        </xdr:cNvSpPr>
      </xdr:nvSpPr>
      <xdr:spPr bwMode="auto">
        <a:xfrm>
          <a:off x="2676525" y="159496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849</xdr:row>
      <xdr:rowOff>28575</xdr:rowOff>
    </xdr:from>
    <xdr:to>
      <xdr:col>2</xdr:col>
      <xdr:colOff>180975</xdr:colOff>
      <xdr:row>851</xdr:row>
      <xdr:rowOff>0</xdr:rowOff>
    </xdr:to>
    <xdr:sp macro="" textlink="">
      <xdr:nvSpPr>
        <xdr:cNvPr id="55" name="AutoShape 141"/>
        <xdr:cNvSpPr>
          <a:spLocks/>
        </xdr:cNvSpPr>
      </xdr:nvSpPr>
      <xdr:spPr bwMode="auto">
        <a:xfrm>
          <a:off x="2676525" y="161401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835</xdr:row>
      <xdr:rowOff>28575</xdr:rowOff>
    </xdr:from>
    <xdr:to>
      <xdr:col>2</xdr:col>
      <xdr:colOff>180975</xdr:colOff>
      <xdr:row>837</xdr:row>
      <xdr:rowOff>0</xdr:rowOff>
    </xdr:to>
    <xdr:sp macro="" textlink="">
      <xdr:nvSpPr>
        <xdr:cNvPr id="56" name="AutoShape 142"/>
        <xdr:cNvSpPr>
          <a:spLocks/>
        </xdr:cNvSpPr>
      </xdr:nvSpPr>
      <xdr:spPr bwMode="auto">
        <a:xfrm>
          <a:off x="2676525" y="158734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837</xdr:row>
      <xdr:rowOff>28575</xdr:rowOff>
    </xdr:from>
    <xdr:to>
      <xdr:col>2</xdr:col>
      <xdr:colOff>180975</xdr:colOff>
      <xdr:row>839</xdr:row>
      <xdr:rowOff>0</xdr:rowOff>
    </xdr:to>
    <xdr:sp macro="" textlink="">
      <xdr:nvSpPr>
        <xdr:cNvPr id="57" name="AutoShape 143"/>
        <xdr:cNvSpPr>
          <a:spLocks/>
        </xdr:cNvSpPr>
      </xdr:nvSpPr>
      <xdr:spPr bwMode="auto">
        <a:xfrm>
          <a:off x="2676525" y="159115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868</xdr:row>
      <xdr:rowOff>28575</xdr:rowOff>
    </xdr:from>
    <xdr:to>
      <xdr:col>2</xdr:col>
      <xdr:colOff>180975</xdr:colOff>
      <xdr:row>870</xdr:row>
      <xdr:rowOff>180975</xdr:rowOff>
    </xdr:to>
    <xdr:sp macro="" textlink="">
      <xdr:nvSpPr>
        <xdr:cNvPr id="58" name="AutoShape 144"/>
        <xdr:cNvSpPr>
          <a:spLocks/>
        </xdr:cNvSpPr>
      </xdr:nvSpPr>
      <xdr:spPr bwMode="auto">
        <a:xfrm>
          <a:off x="2686050" y="165020625"/>
          <a:ext cx="114300" cy="533400"/>
        </a:xfrm>
        <a:prstGeom prst="rightBrace">
          <a:avLst>
            <a:gd name="adj1" fmla="val 237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900</xdr:row>
      <xdr:rowOff>28575</xdr:rowOff>
    </xdr:from>
    <xdr:to>
      <xdr:col>2</xdr:col>
      <xdr:colOff>180975</xdr:colOff>
      <xdr:row>902</xdr:row>
      <xdr:rowOff>0</xdr:rowOff>
    </xdr:to>
    <xdr:sp macro="" textlink="">
      <xdr:nvSpPr>
        <xdr:cNvPr id="59" name="AutoShape 146"/>
        <xdr:cNvSpPr>
          <a:spLocks/>
        </xdr:cNvSpPr>
      </xdr:nvSpPr>
      <xdr:spPr bwMode="auto">
        <a:xfrm>
          <a:off x="2676525" y="170992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950</xdr:row>
      <xdr:rowOff>28575</xdr:rowOff>
    </xdr:from>
    <xdr:to>
      <xdr:col>2</xdr:col>
      <xdr:colOff>180975</xdr:colOff>
      <xdr:row>952</xdr:row>
      <xdr:rowOff>0</xdr:rowOff>
    </xdr:to>
    <xdr:sp macro="" textlink="">
      <xdr:nvSpPr>
        <xdr:cNvPr id="60" name="AutoShape 148"/>
        <xdr:cNvSpPr>
          <a:spLocks/>
        </xdr:cNvSpPr>
      </xdr:nvSpPr>
      <xdr:spPr bwMode="auto">
        <a:xfrm>
          <a:off x="2676525" y="18035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955</xdr:row>
      <xdr:rowOff>28575</xdr:rowOff>
    </xdr:from>
    <xdr:to>
      <xdr:col>2</xdr:col>
      <xdr:colOff>180975</xdr:colOff>
      <xdr:row>957</xdr:row>
      <xdr:rowOff>0</xdr:rowOff>
    </xdr:to>
    <xdr:sp macro="" textlink="">
      <xdr:nvSpPr>
        <xdr:cNvPr id="61" name="AutoShape 149"/>
        <xdr:cNvSpPr>
          <a:spLocks/>
        </xdr:cNvSpPr>
      </xdr:nvSpPr>
      <xdr:spPr bwMode="auto">
        <a:xfrm>
          <a:off x="2676525" y="18130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962</xdr:row>
      <xdr:rowOff>28575</xdr:rowOff>
    </xdr:from>
    <xdr:to>
      <xdr:col>2</xdr:col>
      <xdr:colOff>180975</xdr:colOff>
      <xdr:row>964</xdr:row>
      <xdr:rowOff>0</xdr:rowOff>
    </xdr:to>
    <xdr:sp macro="" textlink="">
      <xdr:nvSpPr>
        <xdr:cNvPr id="62" name="AutoShape 150"/>
        <xdr:cNvSpPr>
          <a:spLocks/>
        </xdr:cNvSpPr>
      </xdr:nvSpPr>
      <xdr:spPr bwMode="auto">
        <a:xfrm>
          <a:off x="2676525" y="18264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1041</xdr:row>
      <xdr:rowOff>28575</xdr:rowOff>
    </xdr:from>
    <xdr:to>
      <xdr:col>2</xdr:col>
      <xdr:colOff>180975</xdr:colOff>
      <xdr:row>1043</xdr:row>
      <xdr:rowOff>0</xdr:rowOff>
    </xdr:to>
    <xdr:sp macro="" textlink="">
      <xdr:nvSpPr>
        <xdr:cNvPr id="63" name="AutoShape 153"/>
        <xdr:cNvSpPr>
          <a:spLocks/>
        </xdr:cNvSpPr>
      </xdr:nvSpPr>
      <xdr:spPr bwMode="auto">
        <a:xfrm>
          <a:off x="2676525" y="1976151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1028</xdr:row>
      <xdr:rowOff>28575</xdr:rowOff>
    </xdr:from>
    <xdr:to>
      <xdr:col>2</xdr:col>
      <xdr:colOff>180975</xdr:colOff>
      <xdr:row>1030</xdr:row>
      <xdr:rowOff>0</xdr:rowOff>
    </xdr:to>
    <xdr:sp macro="" textlink="">
      <xdr:nvSpPr>
        <xdr:cNvPr id="64" name="AutoShape 154"/>
        <xdr:cNvSpPr>
          <a:spLocks/>
        </xdr:cNvSpPr>
      </xdr:nvSpPr>
      <xdr:spPr bwMode="auto">
        <a:xfrm>
          <a:off x="2676525" y="195148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1022</xdr:row>
      <xdr:rowOff>28575</xdr:rowOff>
    </xdr:from>
    <xdr:to>
      <xdr:col>2</xdr:col>
      <xdr:colOff>180975</xdr:colOff>
      <xdr:row>1024</xdr:row>
      <xdr:rowOff>0</xdr:rowOff>
    </xdr:to>
    <xdr:sp macro="" textlink="">
      <xdr:nvSpPr>
        <xdr:cNvPr id="65" name="AutoShape 155"/>
        <xdr:cNvSpPr>
          <a:spLocks/>
        </xdr:cNvSpPr>
      </xdr:nvSpPr>
      <xdr:spPr bwMode="auto">
        <a:xfrm>
          <a:off x="2676525" y="194005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1033</xdr:row>
      <xdr:rowOff>28575</xdr:rowOff>
    </xdr:from>
    <xdr:to>
      <xdr:col>2</xdr:col>
      <xdr:colOff>180975</xdr:colOff>
      <xdr:row>1035</xdr:row>
      <xdr:rowOff>0</xdr:rowOff>
    </xdr:to>
    <xdr:sp macro="" textlink="">
      <xdr:nvSpPr>
        <xdr:cNvPr id="66" name="AutoShape 156"/>
        <xdr:cNvSpPr>
          <a:spLocks/>
        </xdr:cNvSpPr>
      </xdr:nvSpPr>
      <xdr:spPr bwMode="auto">
        <a:xfrm>
          <a:off x="2676525" y="1960911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1062</xdr:row>
      <xdr:rowOff>28575</xdr:rowOff>
    </xdr:from>
    <xdr:to>
      <xdr:col>2</xdr:col>
      <xdr:colOff>180975</xdr:colOff>
      <xdr:row>1064</xdr:row>
      <xdr:rowOff>0</xdr:rowOff>
    </xdr:to>
    <xdr:sp macro="" textlink="">
      <xdr:nvSpPr>
        <xdr:cNvPr id="67" name="AutoShape 159"/>
        <xdr:cNvSpPr>
          <a:spLocks/>
        </xdr:cNvSpPr>
      </xdr:nvSpPr>
      <xdr:spPr bwMode="auto">
        <a:xfrm>
          <a:off x="2676525" y="201568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1066</xdr:row>
      <xdr:rowOff>28575</xdr:rowOff>
    </xdr:from>
    <xdr:to>
      <xdr:col>2</xdr:col>
      <xdr:colOff>180975</xdr:colOff>
      <xdr:row>1068</xdr:row>
      <xdr:rowOff>0</xdr:rowOff>
    </xdr:to>
    <xdr:sp macro="" textlink="">
      <xdr:nvSpPr>
        <xdr:cNvPr id="68" name="AutoShape 160"/>
        <xdr:cNvSpPr>
          <a:spLocks/>
        </xdr:cNvSpPr>
      </xdr:nvSpPr>
      <xdr:spPr bwMode="auto">
        <a:xfrm>
          <a:off x="2676525" y="202330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1152</xdr:row>
      <xdr:rowOff>28575</xdr:rowOff>
    </xdr:from>
    <xdr:to>
      <xdr:col>2</xdr:col>
      <xdr:colOff>180975</xdr:colOff>
      <xdr:row>1154</xdr:row>
      <xdr:rowOff>0</xdr:rowOff>
    </xdr:to>
    <xdr:sp macro="" textlink="">
      <xdr:nvSpPr>
        <xdr:cNvPr id="69" name="AutoShape 162"/>
        <xdr:cNvSpPr>
          <a:spLocks/>
        </xdr:cNvSpPr>
      </xdr:nvSpPr>
      <xdr:spPr bwMode="auto">
        <a:xfrm>
          <a:off x="2676525" y="2185701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1170</xdr:row>
      <xdr:rowOff>28575</xdr:rowOff>
    </xdr:from>
    <xdr:to>
      <xdr:col>2</xdr:col>
      <xdr:colOff>180975</xdr:colOff>
      <xdr:row>1172</xdr:row>
      <xdr:rowOff>0</xdr:rowOff>
    </xdr:to>
    <xdr:sp macro="" textlink="">
      <xdr:nvSpPr>
        <xdr:cNvPr id="70" name="AutoShape 165"/>
        <xdr:cNvSpPr>
          <a:spLocks/>
        </xdr:cNvSpPr>
      </xdr:nvSpPr>
      <xdr:spPr bwMode="auto">
        <a:xfrm>
          <a:off x="2676525" y="2219134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1177</xdr:row>
      <xdr:rowOff>28575</xdr:rowOff>
    </xdr:from>
    <xdr:to>
      <xdr:col>2</xdr:col>
      <xdr:colOff>180975</xdr:colOff>
      <xdr:row>1179</xdr:row>
      <xdr:rowOff>0</xdr:rowOff>
    </xdr:to>
    <xdr:sp macro="" textlink="">
      <xdr:nvSpPr>
        <xdr:cNvPr id="71" name="AutoShape 167"/>
        <xdr:cNvSpPr>
          <a:spLocks/>
        </xdr:cNvSpPr>
      </xdr:nvSpPr>
      <xdr:spPr bwMode="auto">
        <a:xfrm>
          <a:off x="2676525" y="2232279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1188</xdr:row>
      <xdr:rowOff>28575</xdr:rowOff>
    </xdr:from>
    <xdr:to>
      <xdr:col>2</xdr:col>
      <xdr:colOff>180975</xdr:colOff>
      <xdr:row>1190</xdr:row>
      <xdr:rowOff>0</xdr:rowOff>
    </xdr:to>
    <xdr:sp macro="" textlink="">
      <xdr:nvSpPr>
        <xdr:cNvPr id="72" name="AutoShape 168"/>
        <xdr:cNvSpPr>
          <a:spLocks/>
        </xdr:cNvSpPr>
      </xdr:nvSpPr>
      <xdr:spPr bwMode="auto">
        <a:xfrm>
          <a:off x="2676525" y="225323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1232</xdr:row>
      <xdr:rowOff>28575</xdr:rowOff>
    </xdr:from>
    <xdr:to>
      <xdr:col>2</xdr:col>
      <xdr:colOff>180975</xdr:colOff>
      <xdr:row>1234</xdr:row>
      <xdr:rowOff>0</xdr:rowOff>
    </xdr:to>
    <xdr:sp macro="" textlink="">
      <xdr:nvSpPr>
        <xdr:cNvPr id="73" name="AutoShape 173"/>
        <xdr:cNvSpPr>
          <a:spLocks/>
        </xdr:cNvSpPr>
      </xdr:nvSpPr>
      <xdr:spPr bwMode="auto">
        <a:xfrm>
          <a:off x="2676525" y="233705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1291</xdr:row>
      <xdr:rowOff>28575</xdr:rowOff>
    </xdr:from>
    <xdr:to>
      <xdr:col>2</xdr:col>
      <xdr:colOff>180975</xdr:colOff>
      <xdr:row>1293</xdr:row>
      <xdr:rowOff>0</xdr:rowOff>
    </xdr:to>
    <xdr:sp macro="" textlink="">
      <xdr:nvSpPr>
        <xdr:cNvPr id="74" name="AutoShape 182"/>
        <xdr:cNvSpPr>
          <a:spLocks/>
        </xdr:cNvSpPr>
      </xdr:nvSpPr>
      <xdr:spPr bwMode="auto">
        <a:xfrm>
          <a:off x="2676525" y="2449449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1297</xdr:row>
      <xdr:rowOff>28575</xdr:rowOff>
    </xdr:from>
    <xdr:to>
      <xdr:col>2</xdr:col>
      <xdr:colOff>180975</xdr:colOff>
      <xdr:row>1299</xdr:row>
      <xdr:rowOff>0</xdr:rowOff>
    </xdr:to>
    <xdr:sp macro="" textlink="">
      <xdr:nvSpPr>
        <xdr:cNvPr id="75" name="AutoShape 184"/>
        <xdr:cNvSpPr>
          <a:spLocks/>
        </xdr:cNvSpPr>
      </xdr:nvSpPr>
      <xdr:spPr bwMode="auto">
        <a:xfrm>
          <a:off x="2676525" y="2460879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1314</xdr:row>
      <xdr:rowOff>28575</xdr:rowOff>
    </xdr:from>
    <xdr:to>
      <xdr:col>2</xdr:col>
      <xdr:colOff>180975</xdr:colOff>
      <xdr:row>1316</xdr:row>
      <xdr:rowOff>0</xdr:rowOff>
    </xdr:to>
    <xdr:sp macro="" textlink="">
      <xdr:nvSpPr>
        <xdr:cNvPr id="76" name="AutoShape 186"/>
        <xdr:cNvSpPr>
          <a:spLocks/>
        </xdr:cNvSpPr>
      </xdr:nvSpPr>
      <xdr:spPr bwMode="auto">
        <a:xfrm>
          <a:off x="2676525" y="249326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1310</xdr:row>
      <xdr:rowOff>28575</xdr:rowOff>
    </xdr:from>
    <xdr:to>
      <xdr:col>2</xdr:col>
      <xdr:colOff>180975</xdr:colOff>
      <xdr:row>1312</xdr:row>
      <xdr:rowOff>0</xdr:rowOff>
    </xdr:to>
    <xdr:sp macro="" textlink="">
      <xdr:nvSpPr>
        <xdr:cNvPr id="77" name="AutoShape 189"/>
        <xdr:cNvSpPr>
          <a:spLocks/>
        </xdr:cNvSpPr>
      </xdr:nvSpPr>
      <xdr:spPr bwMode="auto">
        <a:xfrm>
          <a:off x="2676525" y="248564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1321</xdr:row>
      <xdr:rowOff>28575</xdr:rowOff>
    </xdr:from>
    <xdr:to>
      <xdr:col>2</xdr:col>
      <xdr:colOff>180975</xdr:colOff>
      <xdr:row>1323</xdr:row>
      <xdr:rowOff>0</xdr:rowOff>
    </xdr:to>
    <xdr:sp macro="" textlink="">
      <xdr:nvSpPr>
        <xdr:cNvPr id="78" name="AutoShape 191"/>
        <xdr:cNvSpPr>
          <a:spLocks/>
        </xdr:cNvSpPr>
      </xdr:nvSpPr>
      <xdr:spPr bwMode="auto">
        <a:xfrm>
          <a:off x="2676525" y="2506599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1330</xdr:row>
      <xdr:rowOff>28575</xdr:rowOff>
    </xdr:from>
    <xdr:to>
      <xdr:col>2</xdr:col>
      <xdr:colOff>180975</xdr:colOff>
      <xdr:row>1332</xdr:row>
      <xdr:rowOff>0</xdr:rowOff>
    </xdr:to>
    <xdr:sp macro="" textlink="">
      <xdr:nvSpPr>
        <xdr:cNvPr id="79" name="AutoShape 192"/>
        <xdr:cNvSpPr>
          <a:spLocks/>
        </xdr:cNvSpPr>
      </xdr:nvSpPr>
      <xdr:spPr bwMode="auto">
        <a:xfrm>
          <a:off x="2676525" y="252345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1363</xdr:row>
      <xdr:rowOff>28575</xdr:rowOff>
    </xdr:from>
    <xdr:to>
      <xdr:col>2</xdr:col>
      <xdr:colOff>180975</xdr:colOff>
      <xdr:row>1365</xdr:row>
      <xdr:rowOff>0</xdr:rowOff>
    </xdr:to>
    <xdr:sp macro="" textlink="">
      <xdr:nvSpPr>
        <xdr:cNvPr id="80" name="AutoShape 197"/>
        <xdr:cNvSpPr>
          <a:spLocks/>
        </xdr:cNvSpPr>
      </xdr:nvSpPr>
      <xdr:spPr bwMode="auto">
        <a:xfrm>
          <a:off x="2676525" y="258584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1398</xdr:row>
      <xdr:rowOff>28575</xdr:rowOff>
    </xdr:from>
    <xdr:to>
      <xdr:col>2</xdr:col>
      <xdr:colOff>180975</xdr:colOff>
      <xdr:row>1400</xdr:row>
      <xdr:rowOff>0</xdr:rowOff>
    </xdr:to>
    <xdr:sp macro="" textlink="">
      <xdr:nvSpPr>
        <xdr:cNvPr id="81" name="AutoShape 202"/>
        <xdr:cNvSpPr>
          <a:spLocks/>
        </xdr:cNvSpPr>
      </xdr:nvSpPr>
      <xdr:spPr bwMode="auto">
        <a:xfrm>
          <a:off x="2676525" y="265252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1403</xdr:row>
      <xdr:rowOff>19050</xdr:rowOff>
    </xdr:from>
    <xdr:to>
      <xdr:col>2</xdr:col>
      <xdr:colOff>200025</xdr:colOff>
      <xdr:row>1404</xdr:row>
      <xdr:rowOff>161925</xdr:rowOff>
    </xdr:to>
    <xdr:sp macro="" textlink="">
      <xdr:nvSpPr>
        <xdr:cNvPr id="82" name="AutoShape 203"/>
        <xdr:cNvSpPr>
          <a:spLocks/>
        </xdr:cNvSpPr>
      </xdr:nvSpPr>
      <xdr:spPr bwMode="auto">
        <a:xfrm>
          <a:off x="2686050" y="266195175"/>
          <a:ext cx="133350" cy="333375"/>
        </a:xfrm>
        <a:prstGeom prst="rightBrace">
          <a:avLst>
            <a:gd name="adj1" fmla="val 134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1454</xdr:row>
      <xdr:rowOff>28575</xdr:rowOff>
    </xdr:from>
    <xdr:to>
      <xdr:col>2</xdr:col>
      <xdr:colOff>180975</xdr:colOff>
      <xdr:row>1456</xdr:row>
      <xdr:rowOff>0</xdr:rowOff>
    </xdr:to>
    <xdr:sp macro="" textlink="">
      <xdr:nvSpPr>
        <xdr:cNvPr id="83" name="AutoShape 206"/>
        <xdr:cNvSpPr>
          <a:spLocks/>
        </xdr:cNvSpPr>
      </xdr:nvSpPr>
      <xdr:spPr bwMode="auto">
        <a:xfrm>
          <a:off x="2676525" y="275920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1457</xdr:row>
      <xdr:rowOff>28575</xdr:rowOff>
    </xdr:from>
    <xdr:to>
      <xdr:col>2</xdr:col>
      <xdr:colOff>180975</xdr:colOff>
      <xdr:row>1459</xdr:row>
      <xdr:rowOff>0</xdr:rowOff>
    </xdr:to>
    <xdr:sp macro="" textlink="">
      <xdr:nvSpPr>
        <xdr:cNvPr id="84" name="AutoShape 208"/>
        <xdr:cNvSpPr>
          <a:spLocks/>
        </xdr:cNvSpPr>
      </xdr:nvSpPr>
      <xdr:spPr bwMode="auto">
        <a:xfrm>
          <a:off x="2676525" y="276491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1595</xdr:row>
      <xdr:rowOff>28575</xdr:rowOff>
    </xdr:from>
    <xdr:to>
      <xdr:col>2</xdr:col>
      <xdr:colOff>180975</xdr:colOff>
      <xdr:row>1597</xdr:row>
      <xdr:rowOff>0</xdr:rowOff>
    </xdr:to>
    <xdr:sp macro="" textlink="">
      <xdr:nvSpPr>
        <xdr:cNvPr id="85" name="AutoShape 7"/>
        <xdr:cNvSpPr>
          <a:spLocks/>
        </xdr:cNvSpPr>
      </xdr:nvSpPr>
      <xdr:spPr bwMode="auto">
        <a:xfrm>
          <a:off x="2676525" y="3027140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1597</xdr:row>
      <xdr:rowOff>28575</xdr:rowOff>
    </xdr:from>
    <xdr:to>
      <xdr:col>2</xdr:col>
      <xdr:colOff>180975</xdr:colOff>
      <xdr:row>1599</xdr:row>
      <xdr:rowOff>0</xdr:rowOff>
    </xdr:to>
    <xdr:sp macro="" textlink="">
      <xdr:nvSpPr>
        <xdr:cNvPr id="86" name="AutoShape 7"/>
        <xdr:cNvSpPr>
          <a:spLocks/>
        </xdr:cNvSpPr>
      </xdr:nvSpPr>
      <xdr:spPr bwMode="auto">
        <a:xfrm>
          <a:off x="2676525" y="3030950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1655</xdr:row>
      <xdr:rowOff>28575</xdr:rowOff>
    </xdr:from>
    <xdr:to>
      <xdr:col>2</xdr:col>
      <xdr:colOff>180975</xdr:colOff>
      <xdr:row>1657</xdr:row>
      <xdr:rowOff>0</xdr:rowOff>
    </xdr:to>
    <xdr:sp macro="" textlink="">
      <xdr:nvSpPr>
        <xdr:cNvPr id="87" name="AutoShape 233"/>
        <xdr:cNvSpPr>
          <a:spLocks/>
        </xdr:cNvSpPr>
      </xdr:nvSpPr>
      <xdr:spPr bwMode="auto">
        <a:xfrm>
          <a:off x="2676525" y="3139249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1674</xdr:row>
      <xdr:rowOff>28575</xdr:rowOff>
    </xdr:from>
    <xdr:to>
      <xdr:col>2</xdr:col>
      <xdr:colOff>180975</xdr:colOff>
      <xdr:row>1676</xdr:row>
      <xdr:rowOff>0</xdr:rowOff>
    </xdr:to>
    <xdr:sp macro="" textlink="">
      <xdr:nvSpPr>
        <xdr:cNvPr id="88" name="AutoShape 235"/>
        <xdr:cNvSpPr>
          <a:spLocks/>
        </xdr:cNvSpPr>
      </xdr:nvSpPr>
      <xdr:spPr bwMode="auto">
        <a:xfrm>
          <a:off x="2676525" y="317487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1664</xdr:row>
      <xdr:rowOff>28575</xdr:rowOff>
    </xdr:from>
    <xdr:to>
      <xdr:col>2</xdr:col>
      <xdr:colOff>180975</xdr:colOff>
      <xdr:row>1666</xdr:row>
      <xdr:rowOff>0</xdr:rowOff>
    </xdr:to>
    <xdr:sp macro="" textlink="">
      <xdr:nvSpPr>
        <xdr:cNvPr id="89" name="AutoShape 241"/>
        <xdr:cNvSpPr>
          <a:spLocks/>
        </xdr:cNvSpPr>
      </xdr:nvSpPr>
      <xdr:spPr bwMode="auto">
        <a:xfrm>
          <a:off x="2676525" y="315582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1782</xdr:row>
      <xdr:rowOff>28575</xdr:rowOff>
    </xdr:from>
    <xdr:to>
      <xdr:col>2</xdr:col>
      <xdr:colOff>180975</xdr:colOff>
      <xdr:row>1784</xdr:row>
      <xdr:rowOff>0</xdr:rowOff>
    </xdr:to>
    <xdr:sp macro="" textlink="">
      <xdr:nvSpPr>
        <xdr:cNvPr id="90" name="AutoShape 248"/>
        <xdr:cNvSpPr>
          <a:spLocks/>
        </xdr:cNvSpPr>
      </xdr:nvSpPr>
      <xdr:spPr bwMode="auto">
        <a:xfrm>
          <a:off x="2676525" y="338061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1791</xdr:row>
      <xdr:rowOff>28575</xdr:rowOff>
    </xdr:from>
    <xdr:to>
      <xdr:col>2</xdr:col>
      <xdr:colOff>180975</xdr:colOff>
      <xdr:row>1793</xdr:row>
      <xdr:rowOff>0</xdr:rowOff>
    </xdr:to>
    <xdr:sp macro="" textlink="">
      <xdr:nvSpPr>
        <xdr:cNvPr id="91" name="AutoShape 249"/>
        <xdr:cNvSpPr>
          <a:spLocks/>
        </xdr:cNvSpPr>
      </xdr:nvSpPr>
      <xdr:spPr bwMode="auto">
        <a:xfrm>
          <a:off x="2676525" y="339775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1835</xdr:row>
      <xdr:rowOff>28575</xdr:rowOff>
    </xdr:from>
    <xdr:to>
      <xdr:col>2</xdr:col>
      <xdr:colOff>180975</xdr:colOff>
      <xdr:row>1837</xdr:row>
      <xdr:rowOff>0</xdr:rowOff>
    </xdr:to>
    <xdr:sp macro="" textlink="">
      <xdr:nvSpPr>
        <xdr:cNvPr id="92" name="AutoShape 254"/>
        <xdr:cNvSpPr>
          <a:spLocks/>
        </xdr:cNvSpPr>
      </xdr:nvSpPr>
      <xdr:spPr bwMode="auto">
        <a:xfrm>
          <a:off x="2676525" y="348157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1860</xdr:row>
      <xdr:rowOff>28575</xdr:rowOff>
    </xdr:from>
    <xdr:to>
      <xdr:col>2</xdr:col>
      <xdr:colOff>180975</xdr:colOff>
      <xdr:row>1862</xdr:row>
      <xdr:rowOff>0</xdr:rowOff>
    </xdr:to>
    <xdr:sp macro="" textlink="">
      <xdr:nvSpPr>
        <xdr:cNvPr id="93" name="AutoShape 259"/>
        <xdr:cNvSpPr>
          <a:spLocks/>
        </xdr:cNvSpPr>
      </xdr:nvSpPr>
      <xdr:spPr bwMode="auto">
        <a:xfrm>
          <a:off x="2676525" y="352920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1871</xdr:row>
      <xdr:rowOff>28575</xdr:rowOff>
    </xdr:from>
    <xdr:to>
      <xdr:col>2</xdr:col>
      <xdr:colOff>180975</xdr:colOff>
      <xdr:row>1873</xdr:row>
      <xdr:rowOff>0</xdr:rowOff>
    </xdr:to>
    <xdr:sp macro="" textlink="">
      <xdr:nvSpPr>
        <xdr:cNvPr id="94" name="AutoShape 262"/>
        <xdr:cNvSpPr>
          <a:spLocks/>
        </xdr:cNvSpPr>
      </xdr:nvSpPr>
      <xdr:spPr bwMode="auto">
        <a:xfrm>
          <a:off x="2676525" y="355015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1896</xdr:row>
      <xdr:rowOff>28575</xdr:rowOff>
    </xdr:from>
    <xdr:to>
      <xdr:col>2</xdr:col>
      <xdr:colOff>180975</xdr:colOff>
      <xdr:row>1898</xdr:row>
      <xdr:rowOff>0</xdr:rowOff>
    </xdr:to>
    <xdr:sp macro="" textlink="">
      <xdr:nvSpPr>
        <xdr:cNvPr id="95" name="AutoShape 264"/>
        <xdr:cNvSpPr>
          <a:spLocks/>
        </xdr:cNvSpPr>
      </xdr:nvSpPr>
      <xdr:spPr bwMode="auto">
        <a:xfrm>
          <a:off x="2676525" y="359778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1906</xdr:row>
      <xdr:rowOff>28575</xdr:rowOff>
    </xdr:from>
    <xdr:to>
      <xdr:col>2</xdr:col>
      <xdr:colOff>180975</xdr:colOff>
      <xdr:row>1908</xdr:row>
      <xdr:rowOff>0</xdr:rowOff>
    </xdr:to>
    <xdr:sp macro="" textlink="">
      <xdr:nvSpPr>
        <xdr:cNvPr id="96" name="AutoShape 266"/>
        <xdr:cNvSpPr>
          <a:spLocks/>
        </xdr:cNvSpPr>
      </xdr:nvSpPr>
      <xdr:spPr bwMode="auto">
        <a:xfrm>
          <a:off x="2676525" y="361683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1909</xdr:row>
      <xdr:rowOff>28575</xdr:rowOff>
    </xdr:from>
    <xdr:to>
      <xdr:col>2</xdr:col>
      <xdr:colOff>180975</xdr:colOff>
      <xdr:row>1911</xdr:row>
      <xdr:rowOff>0</xdr:rowOff>
    </xdr:to>
    <xdr:sp macro="" textlink="">
      <xdr:nvSpPr>
        <xdr:cNvPr id="97" name="AutoShape 267"/>
        <xdr:cNvSpPr>
          <a:spLocks/>
        </xdr:cNvSpPr>
      </xdr:nvSpPr>
      <xdr:spPr bwMode="auto">
        <a:xfrm>
          <a:off x="2676525" y="362254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1942</xdr:row>
      <xdr:rowOff>28575</xdr:rowOff>
    </xdr:from>
    <xdr:to>
      <xdr:col>2</xdr:col>
      <xdr:colOff>180975</xdr:colOff>
      <xdr:row>1944</xdr:row>
      <xdr:rowOff>0</xdr:rowOff>
    </xdr:to>
    <xdr:sp macro="" textlink="">
      <xdr:nvSpPr>
        <xdr:cNvPr id="98" name="AutoShape 270"/>
        <xdr:cNvSpPr>
          <a:spLocks/>
        </xdr:cNvSpPr>
      </xdr:nvSpPr>
      <xdr:spPr bwMode="auto">
        <a:xfrm>
          <a:off x="2676525" y="368541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1940</xdr:row>
      <xdr:rowOff>28575</xdr:rowOff>
    </xdr:from>
    <xdr:to>
      <xdr:col>2</xdr:col>
      <xdr:colOff>180975</xdr:colOff>
      <xdr:row>1942</xdr:row>
      <xdr:rowOff>0</xdr:rowOff>
    </xdr:to>
    <xdr:sp macro="" textlink="">
      <xdr:nvSpPr>
        <xdr:cNvPr id="99" name="AutoShape 271"/>
        <xdr:cNvSpPr>
          <a:spLocks/>
        </xdr:cNvSpPr>
      </xdr:nvSpPr>
      <xdr:spPr bwMode="auto">
        <a:xfrm>
          <a:off x="2676525" y="368160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1947</xdr:row>
      <xdr:rowOff>28575</xdr:rowOff>
    </xdr:from>
    <xdr:to>
      <xdr:col>2</xdr:col>
      <xdr:colOff>180975</xdr:colOff>
      <xdr:row>1949</xdr:row>
      <xdr:rowOff>0</xdr:rowOff>
    </xdr:to>
    <xdr:sp macro="" textlink="">
      <xdr:nvSpPr>
        <xdr:cNvPr id="100" name="AutoShape 273"/>
        <xdr:cNvSpPr>
          <a:spLocks/>
        </xdr:cNvSpPr>
      </xdr:nvSpPr>
      <xdr:spPr bwMode="auto">
        <a:xfrm>
          <a:off x="2676525" y="369493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1952</xdr:row>
      <xdr:rowOff>28575</xdr:rowOff>
    </xdr:from>
    <xdr:to>
      <xdr:col>2</xdr:col>
      <xdr:colOff>180975</xdr:colOff>
      <xdr:row>1954</xdr:row>
      <xdr:rowOff>0</xdr:rowOff>
    </xdr:to>
    <xdr:sp macro="" textlink="">
      <xdr:nvSpPr>
        <xdr:cNvPr id="101" name="AutoShape 274"/>
        <xdr:cNvSpPr>
          <a:spLocks/>
        </xdr:cNvSpPr>
      </xdr:nvSpPr>
      <xdr:spPr bwMode="auto">
        <a:xfrm>
          <a:off x="2676525" y="370446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1954</xdr:row>
      <xdr:rowOff>28575</xdr:rowOff>
    </xdr:from>
    <xdr:to>
      <xdr:col>2</xdr:col>
      <xdr:colOff>180975</xdr:colOff>
      <xdr:row>1956</xdr:row>
      <xdr:rowOff>0</xdr:rowOff>
    </xdr:to>
    <xdr:sp macro="" textlink="">
      <xdr:nvSpPr>
        <xdr:cNvPr id="102" name="AutoShape 275"/>
        <xdr:cNvSpPr>
          <a:spLocks/>
        </xdr:cNvSpPr>
      </xdr:nvSpPr>
      <xdr:spPr bwMode="auto">
        <a:xfrm>
          <a:off x="2676525" y="370827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1959</xdr:row>
      <xdr:rowOff>28575</xdr:rowOff>
    </xdr:from>
    <xdr:to>
      <xdr:col>2</xdr:col>
      <xdr:colOff>180975</xdr:colOff>
      <xdr:row>1961</xdr:row>
      <xdr:rowOff>0</xdr:rowOff>
    </xdr:to>
    <xdr:sp macro="" textlink="">
      <xdr:nvSpPr>
        <xdr:cNvPr id="103" name="AutoShape 277"/>
        <xdr:cNvSpPr>
          <a:spLocks/>
        </xdr:cNvSpPr>
      </xdr:nvSpPr>
      <xdr:spPr bwMode="auto">
        <a:xfrm>
          <a:off x="2676525" y="371779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1956</xdr:row>
      <xdr:rowOff>0</xdr:rowOff>
    </xdr:from>
    <xdr:to>
      <xdr:col>2</xdr:col>
      <xdr:colOff>200025</xdr:colOff>
      <xdr:row>1958</xdr:row>
      <xdr:rowOff>0</xdr:rowOff>
    </xdr:to>
    <xdr:sp macro="" textlink="">
      <xdr:nvSpPr>
        <xdr:cNvPr id="104" name="AutoShape 278"/>
        <xdr:cNvSpPr>
          <a:spLocks/>
        </xdr:cNvSpPr>
      </xdr:nvSpPr>
      <xdr:spPr bwMode="auto">
        <a:xfrm>
          <a:off x="2686050" y="371179725"/>
          <a:ext cx="133350" cy="381000"/>
        </a:xfrm>
        <a:prstGeom prst="rightBrace">
          <a:avLst>
            <a:gd name="adj1" fmla="val 153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1966</xdr:row>
      <xdr:rowOff>28575</xdr:rowOff>
    </xdr:from>
    <xdr:to>
      <xdr:col>2</xdr:col>
      <xdr:colOff>180975</xdr:colOff>
      <xdr:row>1969</xdr:row>
      <xdr:rowOff>0</xdr:rowOff>
    </xdr:to>
    <xdr:sp macro="" textlink="">
      <xdr:nvSpPr>
        <xdr:cNvPr id="105" name="AutoShape 279"/>
        <xdr:cNvSpPr>
          <a:spLocks/>
        </xdr:cNvSpPr>
      </xdr:nvSpPr>
      <xdr:spPr bwMode="auto">
        <a:xfrm>
          <a:off x="2676525" y="373113300"/>
          <a:ext cx="123825" cy="542925"/>
        </a:xfrm>
        <a:prstGeom prst="rightBrace">
          <a:avLst>
            <a:gd name="adj1" fmla="val 365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1963</xdr:row>
      <xdr:rowOff>19050</xdr:rowOff>
    </xdr:from>
    <xdr:to>
      <xdr:col>2</xdr:col>
      <xdr:colOff>200025</xdr:colOff>
      <xdr:row>1965</xdr:row>
      <xdr:rowOff>161925</xdr:rowOff>
    </xdr:to>
    <xdr:sp macro="" textlink="">
      <xdr:nvSpPr>
        <xdr:cNvPr id="106" name="AutoShape 280"/>
        <xdr:cNvSpPr>
          <a:spLocks/>
        </xdr:cNvSpPr>
      </xdr:nvSpPr>
      <xdr:spPr bwMode="auto">
        <a:xfrm>
          <a:off x="2686050" y="3725322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1969</xdr:row>
      <xdr:rowOff>28575</xdr:rowOff>
    </xdr:from>
    <xdr:to>
      <xdr:col>2</xdr:col>
      <xdr:colOff>180975</xdr:colOff>
      <xdr:row>1971</xdr:row>
      <xdr:rowOff>0</xdr:rowOff>
    </xdr:to>
    <xdr:sp macro="" textlink="">
      <xdr:nvSpPr>
        <xdr:cNvPr id="107" name="AutoShape 281"/>
        <xdr:cNvSpPr>
          <a:spLocks/>
        </xdr:cNvSpPr>
      </xdr:nvSpPr>
      <xdr:spPr bwMode="auto">
        <a:xfrm>
          <a:off x="2676525" y="373684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1977</xdr:row>
      <xdr:rowOff>28575</xdr:rowOff>
    </xdr:from>
    <xdr:to>
      <xdr:col>2</xdr:col>
      <xdr:colOff>180975</xdr:colOff>
      <xdr:row>1979</xdr:row>
      <xdr:rowOff>0</xdr:rowOff>
    </xdr:to>
    <xdr:sp macro="" textlink="">
      <xdr:nvSpPr>
        <xdr:cNvPr id="108" name="AutoShape 283"/>
        <xdr:cNvSpPr>
          <a:spLocks/>
        </xdr:cNvSpPr>
      </xdr:nvSpPr>
      <xdr:spPr bwMode="auto">
        <a:xfrm>
          <a:off x="2676525" y="375208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2012</xdr:row>
      <xdr:rowOff>28575</xdr:rowOff>
    </xdr:from>
    <xdr:to>
      <xdr:col>2</xdr:col>
      <xdr:colOff>180975</xdr:colOff>
      <xdr:row>2014</xdr:row>
      <xdr:rowOff>0</xdr:rowOff>
    </xdr:to>
    <xdr:sp macro="" textlink="">
      <xdr:nvSpPr>
        <xdr:cNvPr id="109" name="AutoShape 286"/>
        <xdr:cNvSpPr>
          <a:spLocks/>
        </xdr:cNvSpPr>
      </xdr:nvSpPr>
      <xdr:spPr bwMode="auto">
        <a:xfrm>
          <a:off x="2676525" y="381876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2003</xdr:row>
      <xdr:rowOff>28575</xdr:rowOff>
    </xdr:from>
    <xdr:to>
      <xdr:col>2</xdr:col>
      <xdr:colOff>180975</xdr:colOff>
      <xdr:row>2005</xdr:row>
      <xdr:rowOff>0</xdr:rowOff>
    </xdr:to>
    <xdr:sp macro="" textlink="">
      <xdr:nvSpPr>
        <xdr:cNvPr id="110" name="AutoShape 287"/>
        <xdr:cNvSpPr>
          <a:spLocks/>
        </xdr:cNvSpPr>
      </xdr:nvSpPr>
      <xdr:spPr bwMode="auto">
        <a:xfrm>
          <a:off x="2676525" y="380161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2104</xdr:row>
      <xdr:rowOff>0</xdr:rowOff>
    </xdr:from>
    <xdr:to>
      <xdr:col>2</xdr:col>
      <xdr:colOff>200025</xdr:colOff>
      <xdr:row>2105</xdr:row>
      <xdr:rowOff>161925</xdr:rowOff>
    </xdr:to>
    <xdr:sp macro="" textlink="">
      <xdr:nvSpPr>
        <xdr:cNvPr id="111" name="AutoShape 293"/>
        <xdr:cNvSpPr>
          <a:spLocks/>
        </xdr:cNvSpPr>
      </xdr:nvSpPr>
      <xdr:spPr bwMode="auto">
        <a:xfrm>
          <a:off x="2686050" y="398954625"/>
          <a:ext cx="133350" cy="352425"/>
        </a:xfrm>
        <a:prstGeom prst="rightBrace">
          <a:avLst>
            <a:gd name="adj1" fmla="val 142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2106</xdr:row>
      <xdr:rowOff>28575</xdr:rowOff>
    </xdr:from>
    <xdr:to>
      <xdr:col>2</xdr:col>
      <xdr:colOff>180975</xdr:colOff>
      <xdr:row>2108</xdr:row>
      <xdr:rowOff>0</xdr:rowOff>
    </xdr:to>
    <xdr:sp macro="" textlink="">
      <xdr:nvSpPr>
        <xdr:cNvPr id="112" name="AutoShape 294"/>
        <xdr:cNvSpPr>
          <a:spLocks/>
        </xdr:cNvSpPr>
      </xdr:nvSpPr>
      <xdr:spPr bwMode="auto">
        <a:xfrm>
          <a:off x="2676525" y="399364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2129</xdr:row>
      <xdr:rowOff>28575</xdr:rowOff>
    </xdr:from>
    <xdr:to>
      <xdr:col>2</xdr:col>
      <xdr:colOff>180975</xdr:colOff>
      <xdr:row>2131</xdr:row>
      <xdr:rowOff>0</xdr:rowOff>
    </xdr:to>
    <xdr:sp macro="" textlink="">
      <xdr:nvSpPr>
        <xdr:cNvPr id="113" name="AutoShape 297"/>
        <xdr:cNvSpPr>
          <a:spLocks/>
        </xdr:cNvSpPr>
      </xdr:nvSpPr>
      <xdr:spPr bwMode="auto">
        <a:xfrm>
          <a:off x="2676525" y="403745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2142</xdr:row>
      <xdr:rowOff>28575</xdr:rowOff>
    </xdr:from>
    <xdr:to>
      <xdr:col>2</xdr:col>
      <xdr:colOff>180975</xdr:colOff>
      <xdr:row>2144</xdr:row>
      <xdr:rowOff>0</xdr:rowOff>
    </xdr:to>
    <xdr:sp macro="" textlink="">
      <xdr:nvSpPr>
        <xdr:cNvPr id="114" name="AutoShape 299"/>
        <xdr:cNvSpPr>
          <a:spLocks/>
        </xdr:cNvSpPr>
      </xdr:nvSpPr>
      <xdr:spPr bwMode="auto">
        <a:xfrm>
          <a:off x="2676525" y="406184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2150</xdr:row>
      <xdr:rowOff>28575</xdr:rowOff>
    </xdr:from>
    <xdr:to>
      <xdr:col>2</xdr:col>
      <xdr:colOff>180975</xdr:colOff>
      <xdr:row>2152</xdr:row>
      <xdr:rowOff>0</xdr:rowOff>
    </xdr:to>
    <xdr:sp macro="" textlink="">
      <xdr:nvSpPr>
        <xdr:cNvPr id="115" name="AutoShape 302"/>
        <xdr:cNvSpPr>
          <a:spLocks/>
        </xdr:cNvSpPr>
      </xdr:nvSpPr>
      <xdr:spPr bwMode="auto">
        <a:xfrm>
          <a:off x="2676525" y="407708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2180</xdr:row>
      <xdr:rowOff>28575</xdr:rowOff>
    </xdr:from>
    <xdr:to>
      <xdr:col>2</xdr:col>
      <xdr:colOff>180975</xdr:colOff>
      <xdr:row>2182</xdr:row>
      <xdr:rowOff>0</xdr:rowOff>
    </xdr:to>
    <xdr:sp macro="" textlink="">
      <xdr:nvSpPr>
        <xdr:cNvPr id="116" name="AutoShape 303"/>
        <xdr:cNvSpPr>
          <a:spLocks/>
        </xdr:cNvSpPr>
      </xdr:nvSpPr>
      <xdr:spPr bwMode="auto">
        <a:xfrm>
          <a:off x="2676525" y="413385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2224</xdr:row>
      <xdr:rowOff>28575</xdr:rowOff>
    </xdr:from>
    <xdr:to>
      <xdr:col>2</xdr:col>
      <xdr:colOff>180975</xdr:colOff>
      <xdr:row>2226</xdr:row>
      <xdr:rowOff>0</xdr:rowOff>
    </xdr:to>
    <xdr:sp macro="" textlink="">
      <xdr:nvSpPr>
        <xdr:cNvPr id="117" name="AutoShape 307"/>
        <xdr:cNvSpPr>
          <a:spLocks/>
        </xdr:cNvSpPr>
      </xdr:nvSpPr>
      <xdr:spPr bwMode="auto">
        <a:xfrm>
          <a:off x="2676525" y="421767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2242</xdr:row>
      <xdr:rowOff>28575</xdr:rowOff>
    </xdr:from>
    <xdr:to>
      <xdr:col>2</xdr:col>
      <xdr:colOff>180975</xdr:colOff>
      <xdr:row>2244</xdr:row>
      <xdr:rowOff>0</xdr:rowOff>
    </xdr:to>
    <xdr:sp macro="" textlink="">
      <xdr:nvSpPr>
        <xdr:cNvPr id="118" name="AutoShape 309"/>
        <xdr:cNvSpPr>
          <a:spLocks/>
        </xdr:cNvSpPr>
      </xdr:nvSpPr>
      <xdr:spPr bwMode="auto">
        <a:xfrm>
          <a:off x="2676525" y="425196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2250</xdr:row>
      <xdr:rowOff>28575</xdr:rowOff>
    </xdr:from>
    <xdr:to>
      <xdr:col>2</xdr:col>
      <xdr:colOff>180975</xdr:colOff>
      <xdr:row>2252</xdr:row>
      <xdr:rowOff>0</xdr:rowOff>
    </xdr:to>
    <xdr:sp macro="" textlink="">
      <xdr:nvSpPr>
        <xdr:cNvPr id="119" name="AutoShape 311"/>
        <xdr:cNvSpPr>
          <a:spLocks/>
        </xdr:cNvSpPr>
      </xdr:nvSpPr>
      <xdr:spPr bwMode="auto">
        <a:xfrm>
          <a:off x="2676525" y="426720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2268</xdr:row>
      <xdr:rowOff>28575</xdr:rowOff>
    </xdr:from>
    <xdr:to>
      <xdr:col>2</xdr:col>
      <xdr:colOff>180975</xdr:colOff>
      <xdr:row>2270</xdr:row>
      <xdr:rowOff>0</xdr:rowOff>
    </xdr:to>
    <xdr:sp macro="" textlink="">
      <xdr:nvSpPr>
        <xdr:cNvPr id="120" name="AutoShape 315"/>
        <xdr:cNvSpPr>
          <a:spLocks/>
        </xdr:cNvSpPr>
      </xdr:nvSpPr>
      <xdr:spPr bwMode="auto">
        <a:xfrm>
          <a:off x="2676525" y="430149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2270</xdr:row>
      <xdr:rowOff>28575</xdr:rowOff>
    </xdr:from>
    <xdr:to>
      <xdr:col>2</xdr:col>
      <xdr:colOff>180975</xdr:colOff>
      <xdr:row>2272</xdr:row>
      <xdr:rowOff>0</xdr:rowOff>
    </xdr:to>
    <xdr:sp macro="" textlink="">
      <xdr:nvSpPr>
        <xdr:cNvPr id="121" name="AutoShape 317"/>
        <xdr:cNvSpPr>
          <a:spLocks/>
        </xdr:cNvSpPr>
      </xdr:nvSpPr>
      <xdr:spPr bwMode="auto">
        <a:xfrm>
          <a:off x="2676525" y="430530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2272</xdr:row>
      <xdr:rowOff>28575</xdr:rowOff>
    </xdr:from>
    <xdr:to>
      <xdr:col>2</xdr:col>
      <xdr:colOff>180975</xdr:colOff>
      <xdr:row>2274</xdr:row>
      <xdr:rowOff>0</xdr:rowOff>
    </xdr:to>
    <xdr:sp macro="" textlink="">
      <xdr:nvSpPr>
        <xdr:cNvPr id="122" name="AutoShape 318"/>
        <xdr:cNvSpPr>
          <a:spLocks/>
        </xdr:cNvSpPr>
      </xdr:nvSpPr>
      <xdr:spPr bwMode="auto">
        <a:xfrm>
          <a:off x="2676525" y="430911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2386</xdr:row>
      <xdr:rowOff>28575</xdr:rowOff>
    </xdr:from>
    <xdr:to>
      <xdr:col>2</xdr:col>
      <xdr:colOff>180975</xdr:colOff>
      <xdr:row>2388</xdr:row>
      <xdr:rowOff>0</xdr:rowOff>
    </xdr:to>
    <xdr:sp macro="" textlink="">
      <xdr:nvSpPr>
        <xdr:cNvPr id="123" name="AutoShape 7"/>
        <xdr:cNvSpPr>
          <a:spLocks/>
        </xdr:cNvSpPr>
      </xdr:nvSpPr>
      <xdr:spPr bwMode="auto">
        <a:xfrm>
          <a:off x="2676525" y="452628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2402</xdr:row>
      <xdr:rowOff>28575</xdr:rowOff>
    </xdr:from>
    <xdr:to>
      <xdr:col>2</xdr:col>
      <xdr:colOff>180975</xdr:colOff>
      <xdr:row>2404</xdr:row>
      <xdr:rowOff>0</xdr:rowOff>
    </xdr:to>
    <xdr:sp macro="" textlink="">
      <xdr:nvSpPr>
        <xdr:cNvPr id="124" name="AutoShape 321"/>
        <xdr:cNvSpPr>
          <a:spLocks/>
        </xdr:cNvSpPr>
      </xdr:nvSpPr>
      <xdr:spPr bwMode="auto">
        <a:xfrm>
          <a:off x="2676525" y="455676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2411</xdr:row>
      <xdr:rowOff>28575</xdr:rowOff>
    </xdr:from>
    <xdr:to>
      <xdr:col>2</xdr:col>
      <xdr:colOff>180975</xdr:colOff>
      <xdr:row>2413</xdr:row>
      <xdr:rowOff>0</xdr:rowOff>
    </xdr:to>
    <xdr:sp macro="" textlink="">
      <xdr:nvSpPr>
        <xdr:cNvPr id="125" name="AutoShape 322"/>
        <xdr:cNvSpPr>
          <a:spLocks/>
        </xdr:cNvSpPr>
      </xdr:nvSpPr>
      <xdr:spPr bwMode="auto">
        <a:xfrm>
          <a:off x="2676525" y="4573905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2426</xdr:row>
      <xdr:rowOff>28575</xdr:rowOff>
    </xdr:from>
    <xdr:to>
      <xdr:col>2</xdr:col>
      <xdr:colOff>180975</xdr:colOff>
      <xdr:row>2428</xdr:row>
      <xdr:rowOff>0</xdr:rowOff>
    </xdr:to>
    <xdr:sp macro="" textlink="">
      <xdr:nvSpPr>
        <xdr:cNvPr id="126" name="AutoShape 323"/>
        <xdr:cNvSpPr>
          <a:spLocks/>
        </xdr:cNvSpPr>
      </xdr:nvSpPr>
      <xdr:spPr bwMode="auto">
        <a:xfrm>
          <a:off x="2676525" y="460248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2436</xdr:row>
      <xdr:rowOff>28575</xdr:rowOff>
    </xdr:from>
    <xdr:to>
      <xdr:col>2</xdr:col>
      <xdr:colOff>180975</xdr:colOff>
      <xdr:row>2438</xdr:row>
      <xdr:rowOff>0</xdr:rowOff>
    </xdr:to>
    <xdr:sp macro="" textlink="">
      <xdr:nvSpPr>
        <xdr:cNvPr id="127" name="AutoShape 324"/>
        <xdr:cNvSpPr>
          <a:spLocks/>
        </xdr:cNvSpPr>
      </xdr:nvSpPr>
      <xdr:spPr bwMode="auto">
        <a:xfrm>
          <a:off x="2676525" y="462153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2438</xdr:row>
      <xdr:rowOff>28575</xdr:rowOff>
    </xdr:from>
    <xdr:to>
      <xdr:col>2</xdr:col>
      <xdr:colOff>180975</xdr:colOff>
      <xdr:row>2440</xdr:row>
      <xdr:rowOff>0</xdr:rowOff>
    </xdr:to>
    <xdr:sp macro="" textlink="">
      <xdr:nvSpPr>
        <xdr:cNvPr id="128" name="AutoShape 325"/>
        <xdr:cNvSpPr>
          <a:spLocks/>
        </xdr:cNvSpPr>
      </xdr:nvSpPr>
      <xdr:spPr bwMode="auto">
        <a:xfrm>
          <a:off x="2676525" y="462534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2474</xdr:row>
      <xdr:rowOff>28575</xdr:rowOff>
    </xdr:from>
    <xdr:to>
      <xdr:col>2</xdr:col>
      <xdr:colOff>180975</xdr:colOff>
      <xdr:row>2476</xdr:row>
      <xdr:rowOff>0</xdr:rowOff>
    </xdr:to>
    <xdr:sp macro="" textlink="">
      <xdr:nvSpPr>
        <xdr:cNvPr id="129" name="AutoShape 326"/>
        <xdr:cNvSpPr>
          <a:spLocks/>
        </xdr:cNvSpPr>
      </xdr:nvSpPr>
      <xdr:spPr bwMode="auto">
        <a:xfrm>
          <a:off x="2676525" y="469392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2518</xdr:row>
      <xdr:rowOff>28575</xdr:rowOff>
    </xdr:from>
    <xdr:to>
      <xdr:col>2</xdr:col>
      <xdr:colOff>180975</xdr:colOff>
      <xdr:row>2520</xdr:row>
      <xdr:rowOff>0</xdr:rowOff>
    </xdr:to>
    <xdr:sp macro="" textlink="">
      <xdr:nvSpPr>
        <xdr:cNvPr id="130" name="AutoShape 328"/>
        <xdr:cNvSpPr>
          <a:spLocks/>
        </xdr:cNvSpPr>
      </xdr:nvSpPr>
      <xdr:spPr bwMode="auto">
        <a:xfrm>
          <a:off x="2676525" y="477774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2538</xdr:row>
      <xdr:rowOff>19050</xdr:rowOff>
    </xdr:from>
    <xdr:to>
      <xdr:col>2</xdr:col>
      <xdr:colOff>200025</xdr:colOff>
      <xdr:row>2540</xdr:row>
      <xdr:rowOff>161925</xdr:rowOff>
    </xdr:to>
    <xdr:sp macro="" textlink="">
      <xdr:nvSpPr>
        <xdr:cNvPr id="131" name="AutoShape 333"/>
        <xdr:cNvSpPr>
          <a:spLocks/>
        </xdr:cNvSpPr>
      </xdr:nvSpPr>
      <xdr:spPr bwMode="auto">
        <a:xfrm>
          <a:off x="2686050" y="4815744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2542</xdr:row>
      <xdr:rowOff>28575</xdr:rowOff>
    </xdr:from>
    <xdr:to>
      <xdr:col>2</xdr:col>
      <xdr:colOff>180975</xdr:colOff>
      <xdr:row>2544</xdr:row>
      <xdr:rowOff>0</xdr:rowOff>
    </xdr:to>
    <xdr:sp macro="" textlink="">
      <xdr:nvSpPr>
        <xdr:cNvPr id="132" name="AutoShape 334"/>
        <xdr:cNvSpPr>
          <a:spLocks/>
        </xdr:cNvSpPr>
      </xdr:nvSpPr>
      <xdr:spPr bwMode="auto">
        <a:xfrm>
          <a:off x="2676525" y="482346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2545</xdr:row>
      <xdr:rowOff>28575</xdr:rowOff>
    </xdr:from>
    <xdr:to>
      <xdr:col>2</xdr:col>
      <xdr:colOff>180975</xdr:colOff>
      <xdr:row>2547</xdr:row>
      <xdr:rowOff>0</xdr:rowOff>
    </xdr:to>
    <xdr:sp macro="" textlink="">
      <xdr:nvSpPr>
        <xdr:cNvPr id="133" name="AutoShape 335"/>
        <xdr:cNvSpPr>
          <a:spLocks/>
        </xdr:cNvSpPr>
      </xdr:nvSpPr>
      <xdr:spPr bwMode="auto">
        <a:xfrm>
          <a:off x="2676525" y="4829175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2554</xdr:row>
      <xdr:rowOff>28575</xdr:rowOff>
    </xdr:from>
    <xdr:to>
      <xdr:col>2</xdr:col>
      <xdr:colOff>180975</xdr:colOff>
      <xdr:row>2556</xdr:row>
      <xdr:rowOff>0</xdr:rowOff>
    </xdr:to>
    <xdr:sp macro="" textlink="">
      <xdr:nvSpPr>
        <xdr:cNvPr id="134" name="AutoShape 337"/>
        <xdr:cNvSpPr>
          <a:spLocks/>
        </xdr:cNvSpPr>
      </xdr:nvSpPr>
      <xdr:spPr bwMode="auto">
        <a:xfrm>
          <a:off x="2676525" y="484632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2551</xdr:row>
      <xdr:rowOff>28575</xdr:rowOff>
    </xdr:from>
    <xdr:to>
      <xdr:col>2</xdr:col>
      <xdr:colOff>180975</xdr:colOff>
      <xdr:row>2553</xdr:row>
      <xdr:rowOff>0</xdr:rowOff>
    </xdr:to>
    <xdr:sp macro="" textlink="">
      <xdr:nvSpPr>
        <xdr:cNvPr id="135" name="AutoShape 338"/>
        <xdr:cNvSpPr>
          <a:spLocks/>
        </xdr:cNvSpPr>
      </xdr:nvSpPr>
      <xdr:spPr bwMode="auto">
        <a:xfrm>
          <a:off x="2676525" y="4840605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2564</xdr:row>
      <xdr:rowOff>28575</xdr:rowOff>
    </xdr:from>
    <xdr:to>
      <xdr:col>2</xdr:col>
      <xdr:colOff>180975</xdr:colOff>
      <xdr:row>2566</xdr:row>
      <xdr:rowOff>180975</xdr:rowOff>
    </xdr:to>
    <xdr:sp macro="" textlink="">
      <xdr:nvSpPr>
        <xdr:cNvPr id="136" name="AutoShape 339"/>
        <xdr:cNvSpPr>
          <a:spLocks/>
        </xdr:cNvSpPr>
      </xdr:nvSpPr>
      <xdr:spPr bwMode="auto">
        <a:xfrm>
          <a:off x="2676525" y="486556050"/>
          <a:ext cx="123825" cy="533400"/>
        </a:xfrm>
        <a:prstGeom prst="rightBrace">
          <a:avLst>
            <a:gd name="adj1" fmla="val 237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2587</xdr:row>
      <xdr:rowOff>28575</xdr:rowOff>
    </xdr:from>
    <xdr:to>
      <xdr:col>2</xdr:col>
      <xdr:colOff>180975</xdr:colOff>
      <xdr:row>2589</xdr:row>
      <xdr:rowOff>0</xdr:rowOff>
    </xdr:to>
    <xdr:sp macro="" textlink="">
      <xdr:nvSpPr>
        <xdr:cNvPr id="137" name="AutoShape 342"/>
        <xdr:cNvSpPr>
          <a:spLocks/>
        </xdr:cNvSpPr>
      </xdr:nvSpPr>
      <xdr:spPr bwMode="auto">
        <a:xfrm>
          <a:off x="2676525" y="490956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2601</xdr:row>
      <xdr:rowOff>19050</xdr:rowOff>
    </xdr:from>
    <xdr:to>
      <xdr:col>2</xdr:col>
      <xdr:colOff>200025</xdr:colOff>
      <xdr:row>2603</xdr:row>
      <xdr:rowOff>161925</xdr:rowOff>
    </xdr:to>
    <xdr:sp macro="" textlink="">
      <xdr:nvSpPr>
        <xdr:cNvPr id="138" name="AutoShape 346"/>
        <xdr:cNvSpPr>
          <a:spLocks/>
        </xdr:cNvSpPr>
      </xdr:nvSpPr>
      <xdr:spPr bwMode="auto">
        <a:xfrm>
          <a:off x="2686050" y="4936140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2604</xdr:row>
      <xdr:rowOff>28575</xdr:rowOff>
    </xdr:from>
    <xdr:to>
      <xdr:col>2</xdr:col>
      <xdr:colOff>180975</xdr:colOff>
      <xdr:row>2606</xdr:row>
      <xdr:rowOff>0</xdr:rowOff>
    </xdr:to>
    <xdr:sp macro="" textlink="">
      <xdr:nvSpPr>
        <xdr:cNvPr id="139" name="AutoShape 347"/>
        <xdr:cNvSpPr>
          <a:spLocks/>
        </xdr:cNvSpPr>
      </xdr:nvSpPr>
      <xdr:spPr bwMode="auto">
        <a:xfrm>
          <a:off x="2676525" y="494195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2626</xdr:row>
      <xdr:rowOff>28575</xdr:rowOff>
    </xdr:from>
    <xdr:to>
      <xdr:col>2</xdr:col>
      <xdr:colOff>180975</xdr:colOff>
      <xdr:row>2628</xdr:row>
      <xdr:rowOff>0</xdr:rowOff>
    </xdr:to>
    <xdr:sp macro="" textlink="">
      <xdr:nvSpPr>
        <xdr:cNvPr id="140" name="AutoShape 351"/>
        <xdr:cNvSpPr>
          <a:spLocks/>
        </xdr:cNvSpPr>
      </xdr:nvSpPr>
      <xdr:spPr bwMode="auto">
        <a:xfrm>
          <a:off x="2676525" y="498386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2620</xdr:row>
      <xdr:rowOff>28575</xdr:rowOff>
    </xdr:from>
    <xdr:to>
      <xdr:col>2</xdr:col>
      <xdr:colOff>180975</xdr:colOff>
      <xdr:row>2622</xdr:row>
      <xdr:rowOff>0</xdr:rowOff>
    </xdr:to>
    <xdr:sp macro="" textlink="">
      <xdr:nvSpPr>
        <xdr:cNvPr id="141" name="AutoShape 352"/>
        <xdr:cNvSpPr>
          <a:spLocks/>
        </xdr:cNvSpPr>
      </xdr:nvSpPr>
      <xdr:spPr bwMode="auto">
        <a:xfrm>
          <a:off x="2676525" y="497243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2623</xdr:row>
      <xdr:rowOff>28575</xdr:rowOff>
    </xdr:from>
    <xdr:to>
      <xdr:col>2</xdr:col>
      <xdr:colOff>180975</xdr:colOff>
      <xdr:row>2625</xdr:row>
      <xdr:rowOff>0</xdr:rowOff>
    </xdr:to>
    <xdr:sp macro="" textlink="">
      <xdr:nvSpPr>
        <xdr:cNvPr id="142" name="AutoShape 353"/>
        <xdr:cNvSpPr>
          <a:spLocks/>
        </xdr:cNvSpPr>
      </xdr:nvSpPr>
      <xdr:spPr bwMode="auto">
        <a:xfrm>
          <a:off x="2676525" y="497814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2644</xdr:row>
      <xdr:rowOff>28575</xdr:rowOff>
    </xdr:from>
    <xdr:to>
      <xdr:col>2</xdr:col>
      <xdr:colOff>180975</xdr:colOff>
      <xdr:row>2646</xdr:row>
      <xdr:rowOff>0</xdr:rowOff>
    </xdr:to>
    <xdr:sp macro="" textlink="">
      <xdr:nvSpPr>
        <xdr:cNvPr id="143" name="AutoShape 358"/>
        <xdr:cNvSpPr>
          <a:spLocks/>
        </xdr:cNvSpPr>
      </xdr:nvSpPr>
      <xdr:spPr bwMode="auto">
        <a:xfrm>
          <a:off x="2676525" y="501815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2660</xdr:row>
      <xdr:rowOff>28575</xdr:rowOff>
    </xdr:from>
    <xdr:to>
      <xdr:col>2</xdr:col>
      <xdr:colOff>180975</xdr:colOff>
      <xdr:row>2662</xdr:row>
      <xdr:rowOff>0</xdr:rowOff>
    </xdr:to>
    <xdr:sp macro="" textlink="">
      <xdr:nvSpPr>
        <xdr:cNvPr id="144" name="AutoShape 360"/>
        <xdr:cNvSpPr>
          <a:spLocks/>
        </xdr:cNvSpPr>
      </xdr:nvSpPr>
      <xdr:spPr bwMode="auto">
        <a:xfrm>
          <a:off x="2676525" y="504863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2673</xdr:row>
      <xdr:rowOff>28575</xdr:rowOff>
    </xdr:from>
    <xdr:to>
      <xdr:col>2</xdr:col>
      <xdr:colOff>180975</xdr:colOff>
      <xdr:row>2675</xdr:row>
      <xdr:rowOff>0</xdr:rowOff>
    </xdr:to>
    <xdr:sp macro="" textlink="">
      <xdr:nvSpPr>
        <xdr:cNvPr id="145" name="AutoShape 361"/>
        <xdr:cNvSpPr>
          <a:spLocks/>
        </xdr:cNvSpPr>
      </xdr:nvSpPr>
      <xdr:spPr bwMode="auto">
        <a:xfrm>
          <a:off x="2676525" y="507339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2666</xdr:row>
      <xdr:rowOff>28575</xdr:rowOff>
    </xdr:from>
    <xdr:to>
      <xdr:col>2</xdr:col>
      <xdr:colOff>180975</xdr:colOff>
      <xdr:row>2668</xdr:row>
      <xdr:rowOff>161925</xdr:rowOff>
    </xdr:to>
    <xdr:sp macro="" textlink="">
      <xdr:nvSpPr>
        <xdr:cNvPr id="146" name="AutoShape 362"/>
        <xdr:cNvSpPr>
          <a:spLocks/>
        </xdr:cNvSpPr>
      </xdr:nvSpPr>
      <xdr:spPr bwMode="auto">
        <a:xfrm>
          <a:off x="2686050" y="506006100"/>
          <a:ext cx="114300" cy="514350"/>
        </a:xfrm>
        <a:prstGeom prst="rightBrace">
          <a:avLst>
            <a:gd name="adj1" fmla="val 23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2712</xdr:row>
      <xdr:rowOff>28575</xdr:rowOff>
    </xdr:from>
    <xdr:to>
      <xdr:col>2</xdr:col>
      <xdr:colOff>180975</xdr:colOff>
      <xdr:row>2714</xdr:row>
      <xdr:rowOff>0</xdr:rowOff>
    </xdr:to>
    <xdr:sp macro="" textlink="">
      <xdr:nvSpPr>
        <xdr:cNvPr id="147" name="AutoShape 369"/>
        <xdr:cNvSpPr>
          <a:spLocks/>
        </xdr:cNvSpPr>
      </xdr:nvSpPr>
      <xdr:spPr bwMode="auto">
        <a:xfrm>
          <a:off x="2676525" y="514769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2714</xdr:row>
      <xdr:rowOff>28575</xdr:rowOff>
    </xdr:from>
    <xdr:to>
      <xdr:col>2</xdr:col>
      <xdr:colOff>180975</xdr:colOff>
      <xdr:row>2716</xdr:row>
      <xdr:rowOff>0</xdr:rowOff>
    </xdr:to>
    <xdr:sp macro="" textlink="">
      <xdr:nvSpPr>
        <xdr:cNvPr id="148" name="AutoShape 370"/>
        <xdr:cNvSpPr>
          <a:spLocks/>
        </xdr:cNvSpPr>
      </xdr:nvSpPr>
      <xdr:spPr bwMode="auto">
        <a:xfrm>
          <a:off x="2676525" y="515150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2761</xdr:row>
      <xdr:rowOff>28575</xdr:rowOff>
    </xdr:from>
    <xdr:to>
      <xdr:col>2</xdr:col>
      <xdr:colOff>180975</xdr:colOff>
      <xdr:row>2763</xdr:row>
      <xdr:rowOff>0</xdr:rowOff>
    </xdr:to>
    <xdr:sp macro="" textlink="">
      <xdr:nvSpPr>
        <xdr:cNvPr id="149" name="AutoShape 377"/>
        <xdr:cNvSpPr>
          <a:spLocks/>
        </xdr:cNvSpPr>
      </xdr:nvSpPr>
      <xdr:spPr bwMode="auto">
        <a:xfrm>
          <a:off x="2676525" y="523875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2782</xdr:row>
      <xdr:rowOff>28575</xdr:rowOff>
    </xdr:from>
    <xdr:to>
      <xdr:col>2</xdr:col>
      <xdr:colOff>180975</xdr:colOff>
      <xdr:row>2784</xdr:row>
      <xdr:rowOff>0</xdr:rowOff>
    </xdr:to>
    <xdr:sp macro="" textlink="">
      <xdr:nvSpPr>
        <xdr:cNvPr id="150" name="AutoShape 380"/>
        <xdr:cNvSpPr>
          <a:spLocks/>
        </xdr:cNvSpPr>
      </xdr:nvSpPr>
      <xdr:spPr bwMode="auto">
        <a:xfrm>
          <a:off x="2676525" y="52782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2794</xdr:row>
      <xdr:rowOff>28575</xdr:rowOff>
    </xdr:from>
    <xdr:to>
      <xdr:col>2</xdr:col>
      <xdr:colOff>180975</xdr:colOff>
      <xdr:row>2796</xdr:row>
      <xdr:rowOff>0</xdr:rowOff>
    </xdr:to>
    <xdr:sp macro="" textlink="">
      <xdr:nvSpPr>
        <xdr:cNvPr id="151" name="AutoShape 381"/>
        <xdr:cNvSpPr>
          <a:spLocks/>
        </xdr:cNvSpPr>
      </xdr:nvSpPr>
      <xdr:spPr bwMode="auto">
        <a:xfrm>
          <a:off x="2676525" y="530094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2799</xdr:row>
      <xdr:rowOff>28575</xdr:rowOff>
    </xdr:from>
    <xdr:to>
      <xdr:col>2</xdr:col>
      <xdr:colOff>180975</xdr:colOff>
      <xdr:row>2801</xdr:row>
      <xdr:rowOff>0</xdr:rowOff>
    </xdr:to>
    <xdr:sp macro="" textlink="">
      <xdr:nvSpPr>
        <xdr:cNvPr id="152" name="AutoShape 382"/>
        <xdr:cNvSpPr>
          <a:spLocks/>
        </xdr:cNvSpPr>
      </xdr:nvSpPr>
      <xdr:spPr bwMode="auto">
        <a:xfrm>
          <a:off x="2676525" y="531047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2806</xdr:row>
      <xdr:rowOff>28575</xdr:rowOff>
    </xdr:from>
    <xdr:to>
      <xdr:col>2</xdr:col>
      <xdr:colOff>180975</xdr:colOff>
      <xdr:row>2808</xdr:row>
      <xdr:rowOff>0</xdr:rowOff>
    </xdr:to>
    <xdr:sp macro="" textlink="">
      <xdr:nvSpPr>
        <xdr:cNvPr id="153" name="AutoShape 383"/>
        <xdr:cNvSpPr>
          <a:spLocks/>
        </xdr:cNvSpPr>
      </xdr:nvSpPr>
      <xdr:spPr bwMode="auto">
        <a:xfrm>
          <a:off x="2676525" y="532333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2817</xdr:row>
      <xdr:rowOff>28575</xdr:rowOff>
    </xdr:from>
    <xdr:to>
      <xdr:col>2</xdr:col>
      <xdr:colOff>180975</xdr:colOff>
      <xdr:row>2819</xdr:row>
      <xdr:rowOff>0</xdr:rowOff>
    </xdr:to>
    <xdr:sp macro="" textlink="">
      <xdr:nvSpPr>
        <xdr:cNvPr id="154" name="AutoShape 385"/>
        <xdr:cNvSpPr>
          <a:spLocks/>
        </xdr:cNvSpPr>
      </xdr:nvSpPr>
      <xdr:spPr bwMode="auto">
        <a:xfrm>
          <a:off x="2676525" y="534428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2827</xdr:row>
      <xdr:rowOff>28575</xdr:rowOff>
    </xdr:from>
    <xdr:to>
      <xdr:col>2</xdr:col>
      <xdr:colOff>180975</xdr:colOff>
      <xdr:row>2829</xdr:row>
      <xdr:rowOff>0</xdr:rowOff>
    </xdr:to>
    <xdr:sp macro="" textlink="">
      <xdr:nvSpPr>
        <xdr:cNvPr id="155" name="AutoShape 390"/>
        <xdr:cNvSpPr>
          <a:spLocks/>
        </xdr:cNvSpPr>
      </xdr:nvSpPr>
      <xdr:spPr bwMode="auto">
        <a:xfrm>
          <a:off x="2676525" y="5362860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2869</xdr:row>
      <xdr:rowOff>28575</xdr:rowOff>
    </xdr:from>
    <xdr:to>
      <xdr:col>2</xdr:col>
      <xdr:colOff>180975</xdr:colOff>
      <xdr:row>2871</xdr:row>
      <xdr:rowOff>0</xdr:rowOff>
    </xdr:to>
    <xdr:sp macro="" textlink="">
      <xdr:nvSpPr>
        <xdr:cNvPr id="156" name="AutoShape 394"/>
        <xdr:cNvSpPr>
          <a:spLocks/>
        </xdr:cNvSpPr>
      </xdr:nvSpPr>
      <xdr:spPr bwMode="auto">
        <a:xfrm>
          <a:off x="2676525" y="5442870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2872</xdr:row>
      <xdr:rowOff>28575</xdr:rowOff>
    </xdr:from>
    <xdr:to>
      <xdr:col>2</xdr:col>
      <xdr:colOff>180975</xdr:colOff>
      <xdr:row>2874</xdr:row>
      <xdr:rowOff>0</xdr:rowOff>
    </xdr:to>
    <xdr:sp macro="" textlink="">
      <xdr:nvSpPr>
        <xdr:cNvPr id="157" name="AutoShape 395"/>
        <xdr:cNvSpPr>
          <a:spLocks/>
        </xdr:cNvSpPr>
      </xdr:nvSpPr>
      <xdr:spPr bwMode="auto">
        <a:xfrm>
          <a:off x="2676525" y="5448585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2882</xdr:row>
      <xdr:rowOff>28575</xdr:rowOff>
    </xdr:from>
    <xdr:to>
      <xdr:col>2</xdr:col>
      <xdr:colOff>180975</xdr:colOff>
      <xdr:row>2884</xdr:row>
      <xdr:rowOff>0</xdr:rowOff>
    </xdr:to>
    <xdr:sp macro="" textlink="">
      <xdr:nvSpPr>
        <xdr:cNvPr id="158" name="AutoShape 396"/>
        <xdr:cNvSpPr>
          <a:spLocks/>
        </xdr:cNvSpPr>
      </xdr:nvSpPr>
      <xdr:spPr bwMode="auto">
        <a:xfrm>
          <a:off x="2676525" y="5467635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2900</xdr:row>
      <xdr:rowOff>28575</xdr:rowOff>
    </xdr:from>
    <xdr:to>
      <xdr:col>2</xdr:col>
      <xdr:colOff>180975</xdr:colOff>
      <xdr:row>2902</xdr:row>
      <xdr:rowOff>0</xdr:rowOff>
    </xdr:to>
    <xdr:sp macro="" textlink="">
      <xdr:nvSpPr>
        <xdr:cNvPr id="159" name="AutoShape 398"/>
        <xdr:cNvSpPr>
          <a:spLocks/>
        </xdr:cNvSpPr>
      </xdr:nvSpPr>
      <xdr:spPr bwMode="auto">
        <a:xfrm>
          <a:off x="2676525" y="5501925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2907</xdr:row>
      <xdr:rowOff>28575</xdr:rowOff>
    </xdr:from>
    <xdr:to>
      <xdr:col>2</xdr:col>
      <xdr:colOff>180975</xdr:colOff>
      <xdr:row>2909</xdr:row>
      <xdr:rowOff>0</xdr:rowOff>
    </xdr:to>
    <xdr:sp macro="" textlink="">
      <xdr:nvSpPr>
        <xdr:cNvPr id="160" name="AutoShape 400"/>
        <xdr:cNvSpPr>
          <a:spLocks/>
        </xdr:cNvSpPr>
      </xdr:nvSpPr>
      <xdr:spPr bwMode="auto">
        <a:xfrm>
          <a:off x="2676525" y="5515260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2927</xdr:row>
      <xdr:rowOff>28575</xdr:rowOff>
    </xdr:from>
    <xdr:to>
      <xdr:col>2</xdr:col>
      <xdr:colOff>180975</xdr:colOff>
      <xdr:row>2929</xdr:row>
      <xdr:rowOff>0</xdr:rowOff>
    </xdr:to>
    <xdr:sp macro="" textlink="">
      <xdr:nvSpPr>
        <xdr:cNvPr id="161" name="AutoShape 403"/>
        <xdr:cNvSpPr>
          <a:spLocks/>
        </xdr:cNvSpPr>
      </xdr:nvSpPr>
      <xdr:spPr bwMode="auto">
        <a:xfrm>
          <a:off x="2676525" y="5553360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2934</xdr:row>
      <xdr:rowOff>28575</xdr:rowOff>
    </xdr:from>
    <xdr:to>
      <xdr:col>2</xdr:col>
      <xdr:colOff>180975</xdr:colOff>
      <xdr:row>2936</xdr:row>
      <xdr:rowOff>0</xdr:rowOff>
    </xdr:to>
    <xdr:sp macro="" textlink="">
      <xdr:nvSpPr>
        <xdr:cNvPr id="162" name="AutoShape 404"/>
        <xdr:cNvSpPr>
          <a:spLocks/>
        </xdr:cNvSpPr>
      </xdr:nvSpPr>
      <xdr:spPr bwMode="auto">
        <a:xfrm>
          <a:off x="2676525" y="5566029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2936</xdr:row>
      <xdr:rowOff>28575</xdr:rowOff>
    </xdr:from>
    <xdr:to>
      <xdr:col>2</xdr:col>
      <xdr:colOff>180975</xdr:colOff>
      <xdr:row>2938</xdr:row>
      <xdr:rowOff>0</xdr:rowOff>
    </xdr:to>
    <xdr:sp macro="" textlink="">
      <xdr:nvSpPr>
        <xdr:cNvPr id="163" name="AutoShape 405"/>
        <xdr:cNvSpPr>
          <a:spLocks/>
        </xdr:cNvSpPr>
      </xdr:nvSpPr>
      <xdr:spPr bwMode="auto">
        <a:xfrm>
          <a:off x="2676525" y="5569839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2974</xdr:row>
      <xdr:rowOff>28575</xdr:rowOff>
    </xdr:from>
    <xdr:to>
      <xdr:col>2</xdr:col>
      <xdr:colOff>180975</xdr:colOff>
      <xdr:row>2976</xdr:row>
      <xdr:rowOff>0</xdr:rowOff>
    </xdr:to>
    <xdr:sp macro="" textlink="">
      <xdr:nvSpPr>
        <xdr:cNvPr id="164" name="AutoShape 407"/>
        <xdr:cNvSpPr>
          <a:spLocks/>
        </xdr:cNvSpPr>
      </xdr:nvSpPr>
      <xdr:spPr bwMode="auto">
        <a:xfrm>
          <a:off x="2676525" y="5642229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2984</xdr:row>
      <xdr:rowOff>28575</xdr:rowOff>
    </xdr:from>
    <xdr:to>
      <xdr:col>2</xdr:col>
      <xdr:colOff>180975</xdr:colOff>
      <xdr:row>2986</xdr:row>
      <xdr:rowOff>0</xdr:rowOff>
    </xdr:to>
    <xdr:sp macro="" textlink="">
      <xdr:nvSpPr>
        <xdr:cNvPr id="165" name="AutoShape 409"/>
        <xdr:cNvSpPr>
          <a:spLocks/>
        </xdr:cNvSpPr>
      </xdr:nvSpPr>
      <xdr:spPr bwMode="auto">
        <a:xfrm>
          <a:off x="2676525" y="5661279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3030</xdr:row>
      <xdr:rowOff>28575</xdr:rowOff>
    </xdr:from>
    <xdr:to>
      <xdr:col>2</xdr:col>
      <xdr:colOff>180975</xdr:colOff>
      <xdr:row>3032</xdr:row>
      <xdr:rowOff>0</xdr:rowOff>
    </xdr:to>
    <xdr:sp macro="" textlink="">
      <xdr:nvSpPr>
        <xdr:cNvPr id="166" name="AutoShape 417"/>
        <xdr:cNvSpPr>
          <a:spLocks/>
        </xdr:cNvSpPr>
      </xdr:nvSpPr>
      <xdr:spPr bwMode="auto">
        <a:xfrm>
          <a:off x="2676525" y="5748909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3055</xdr:row>
      <xdr:rowOff>28575</xdr:rowOff>
    </xdr:from>
    <xdr:to>
      <xdr:col>2</xdr:col>
      <xdr:colOff>180975</xdr:colOff>
      <xdr:row>3057</xdr:row>
      <xdr:rowOff>180975</xdr:rowOff>
    </xdr:to>
    <xdr:sp macro="" textlink="">
      <xdr:nvSpPr>
        <xdr:cNvPr id="167" name="AutoShape 421"/>
        <xdr:cNvSpPr>
          <a:spLocks/>
        </xdr:cNvSpPr>
      </xdr:nvSpPr>
      <xdr:spPr bwMode="auto">
        <a:xfrm>
          <a:off x="2695575" y="579653400"/>
          <a:ext cx="104775" cy="533400"/>
        </a:xfrm>
        <a:prstGeom prst="rightBrace">
          <a:avLst>
            <a:gd name="adj1" fmla="val 237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3067</xdr:row>
      <xdr:rowOff>28575</xdr:rowOff>
    </xdr:from>
    <xdr:to>
      <xdr:col>2</xdr:col>
      <xdr:colOff>180975</xdr:colOff>
      <xdr:row>3069</xdr:row>
      <xdr:rowOff>0</xdr:rowOff>
    </xdr:to>
    <xdr:sp macro="" textlink="">
      <xdr:nvSpPr>
        <xdr:cNvPr id="168" name="AutoShape 423"/>
        <xdr:cNvSpPr>
          <a:spLocks/>
        </xdr:cNvSpPr>
      </xdr:nvSpPr>
      <xdr:spPr bwMode="auto">
        <a:xfrm>
          <a:off x="2676525" y="581939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3069</xdr:row>
      <xdr:rowOff>28575</xdr:rowOff>
    </xdr:from>
    <xdr:to>
      <xdr:col>2</xdr:col>
      <xdr:colOff>180975</xdr:colOff>
      <xdr:row>3071</xdr:row>
      <xdr:rowOff>0</xdr:rowOff>
    </xdr:to>
    <xdr:sp macro="" textlink="">
      <xdr:nvSpPr>
        <xdr:cNvPr id="169" name="AutoShape 424"/>
        <xdr:cNvSpPr>
          <a:spLocks/>
        </xdr:cNvSpPr>
      </xdr:nvSpPr>
      <xdr:spPr bwMode="auto">
        <a:xfrm>
          <a:off x="2676525" y="582320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3073</xdr:row>
      <xdr:rowOff>28575</xdr:rowOff>
    </xdr:from>
    <xdr:to>
      <xdr:col>2</xdr:col>
      <xdr:colOff>180975</xdr:colOff>
      <xdr:row>3075</xdr:row>
      <xdr:rowOff>0</xdr:rowOff>
    </xdr:to>
    <xdr:sp macro="" textlink="">
      <xdr:nvSpPr>
        <xdr:cNvPr id="170" name="AutoShape 425"/>
        <xdr:cNvSpPr>
          <a:spLocks/>
        </xdr:cNvSpPr>
      </xdr:nvSpPr>
      <xdr:spPr bwMode="auto">
        <a:xfrm>
          <a:off x="2676525" y="583082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3102</xdr:row>
      <xdr:rowOff>28575</xdr:rowOff>
    </xdr:from>
    <xdr:to>
      <xdr:col>2</xdr:col>
      <xdr:colOff>180975</xdr:colOff>
      <xdr:row>3105</xdr:row>
      <xdr:rowOff>0</xdr:rowOff>
    </xdr:to>
    <xdr:sp macro="" textlink="">
      <xdr:nvSpPr>
        <xdr:cNvPr id="171" name="AutoShape 427"/>
        <xdr:cNvSpPr>
          <a:spLocks/>
        </xdr:cNvSpPr>
      </xdr:nvSpPr>
      <xdr:spPr bwMode="auto">
        <a:xfrm>
          <a:off x="2676525" y="588549750"/>
          <a:ext cx="123825" cy="542925"/>
        </a:xfrm>
        <a:prstGeom prst="rightBrace">
          <a:avLst>
            <a:gd name="adj1" fmla="val 365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3114</xdr:row>
      <xdr:rowOff>28575</xdr:rowOff>
    </xdr:from>
    <xdr:to>
      <xdr:col>2</xdr:col>
      <xdr:colOff>180975</xdr:colOff>
      <xdr:row>3116</xdr:row>
      <xdr:rowOff>0</xdr:rowOff>
    </xdr:to>
    <xdr:sp macro="" textlink="">
      <xdr:nvSpPr>
        <xdr:cNvPr id="172" name="AutoShape 429"/>
        <xdr:cNvSpPr>
          <a:spLocks/>
        </xdr:cNvSpPr>
      </xdr:nvSpPr>
      <xdr:spPr bwMode="auto">
        <a:xfrm>
          <a:off x="2676525" y="5908357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3116</xdr:row>
      <xdr:rowOff>28575</xdr:rowOff>
    </xdr:from>
    <xdr:to>
      <xdr:col>2</xdr:col>
      <xdr:colOff>180975</xdr:colOff>
      <xdr:row>3118</xdr:row>
      <xdr:rowOff>0</xdr:rowOff>
    </xdr:to>
    <xdr:sp macro="" textlink="">
      <xdr:nvSpPr>
        <xdr:cNvPr id="173" name="AutoShape 430"/>
        <xdr:cNvSpPr>
          <a:spLocks/>
        </xdr:cNvSpPr>
      </xdr:nvSpPr>
      <xdr:spPr bwMode="auto">
        <a:xfrm>
          <a:off x="2676525" y="5912167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3127</xdr:row>
      <xdr:rowOff>28575</xdr:rowOff>
    </xdr:from>
    <xdr:to>
      <xdr:col>2</xdr:col>
      <xdr:colOff>180975</xdr:colOff>
      <xdr:row>3129</xdr:row>
      <xdr:rowOff>0</xdr:rowOff>
    </xdr:to>
    <xdr:sp macro="" textlink="">
      <xdr:nvSpPr>
        <xdr:cNvPr id="174" name="AutoShape 431"/>
        <xdr:cNvSpPr>
          <a:spLocks/>
        </xdr:cNvSpPr>
      </xdr:nvSpPr>
      <xdr:spPr bwMode="auto">
        <a:xfrm>
          <a:off x="2676525" y="5933122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3121</xdr:row>
      <xdr:rowOff>28575</xdr:rowOff>
    </xdr:from>
    <xdr:to>
      <xdr:col>2</xdr:col>
      <xdr:colOff>180975</xdr:colOff>
      <xdr:row>3123</xdr:row>
      <xdr:rowOff>0</xdr:rowOff>
    </xdr:to>
    <xdr:sp macro="" textlink="">
      <xdr:nvSpPr>
        <xdr:cNvPr id="175" name="AutoShape 432"/>
        <xdr:cNvSpPr>
          <a:spLocks/>
        </xdr:cNvSpPr>
      </xdr:nvSpPr>
      <xdr:spPr bwMode="auto">
        <a:xfrm>
          <a:off x="2676525" y="5921692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3132</xdr:row>
      <xdr:rowOff>19050</xdr:rowOff>
    </xdr:from>
    <xdr:to>
      <xdr:col>2</xdr:col>
      <xdr:colOff>200025</xdr:colOff>
      <xdr:row>3133</xdr:row>
      <xdr:rowOff>161925</xdr:rowOff>
    </xdr:to>
    <xdr:sp macro="" textlink="">
      <xdr:nvSpPr>
        <xdr:cNvPr id="176" name="AutoShape 435"/>
        <xdr:cNvSpPr>
          <a:spLocks/>
        </xdr:cNvSpPr>
      </xdr:nvSpPr>
      <xdr:spPr bwMode="auto">
        <a:xfrm>
          <a:off x="2686050" y="594255225"/>
          <a:ext cx="133350" cy="333375"/>
        </a:xfrm>
        <a:prstGeom prst="rightBrace">
          <a:avLst>
            <a:gd name="adj1" fmla="val 134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3137</xdr:row>
      <xdr:rowOff>28575</xdr:rowOff>
    </xdr:from>
    <xdr:to>
      <xdr:col>2</xdr:col>
      <xdr:colOff>180975</xdr:colOff>
      <xdr:row>3139</xdr:row>
      <xdr:rowOff>0</xdr:rowOff>
    </xdr:to>
    <xdr:sp macro="" textlink="">
      <xdr:nvSpPr>
        <xdr:cNvPr id="177" name="AutoShape 438"/>
        <xdr:cNvSpPr>
          <a:spLocks/>
        </xdr:cNvSpPr>
      </xdr:nvSpPr>
      <xdr:spPr bwMode="auto">
        <a:xfrm>
          <a:off x="2676525" y="5952172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3160</xdr:row>
      <xdr:rowOff>28575</xdr:rowOff>
    </xdr:from>
    <xdr:to>
      <xdr:col>2</xdr:col>
      <xdr:colOff>180975</xdr:colOff>
      <xdr:row>3162</xdr:row>
      <xdr:rowOff>0</xdr:rowOff>
    </xdr:to>
    <xdr:sp macro="" textlink="">
      <xdr:nvSpPr>
        <xdr:cNvPr id="178" name="AutoShape 441"/>
        <xdr:cNvSpPr>
          <a:spLocks/>
        </xdr:cNvSpPr>
      </xdr:nvSpPr>
      <xdr:spPr bwMode="auto">
        <a:xfrm>
          <a:off x="2676525" y="5995987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3181</xdr:row>
      <xdr:rowOff>28575</xdr:rowOff>
    </xdr:from>
    <xdr:to>
      <xdr:col>2</xdr:col>
      <xdr:colOff>180975</xdr:colOff>
      <xdr:row>3183</xdr:row>
      <xdr:rowOff>0</xdr:rowOff>
    </xdr:to>
    <xdr:sp macro="" textlink="">
      <xdr:nvSpPr>
        <xdr:cNvPr id="179" name="AutoShape 442"/>
        <xdr:cNvSpPr>
          <a:spLocks/>
        </xdr:cNvSpPr>
      </xdr:nvSpPr>
      <xdr:spPr bwMode="auto">
        <a:xfrm>
          <a:off x="2676525" y="6035992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3187</xdr:row>
      <xdr:rowOff>28575</xdr:rowOff>
    </xdr:from>
    <xdr:to>
      <xdr:col>2</xdr:col>
      <xdr:colOff>180975</xdr:colOff>
      <xdr:row>3189</xdr:row>
      <xdr:rowOff>0</xdr:rowOff>
    </xdr:to>
    <xdr:sp macro="" textlink="">
      <xdr:nvSpPr>
        <xdr:cNvPr id="180" name="AutoShape 444"/>
        <xdr:cNvSpPr>
          <a:spLocks/>
        </xdr:cNvSpPr>
      </xdr:nvSpPr>
      <xdr:spPr bwMode="auto">
        <a:xfrm>
          <a:off x="2676525" y="6047422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3189</xdr:row>
      <xdr:rowOff>28575</xdr:rowOff>
    </xdr:from>
    <xdr:to>
      <xdr:col>2</xdr:col>
      <xdr:colOff>180975</xdr:colOff>
      <xdr:row>3191</xdr:row>
      <xdr:rowOff>0</xdr:rowOff>
    </xdr:to>
    <xdr:sp macro="" textlink="">
      <xdr:nvSpPr>
        <xdr:cNvPr id="181" name="AutoShape 445"/>
        <xdr:cNvSpPr>
          <a:spLocks/>
        </xdr:cNvSpPr>
      </xdr:nvSpPr>
      <xdr:spPr bwMode="auto">
        <a:xfrm>
          <a:off x="2676525" y="6051232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3240</xdr:row>
      <xdr:rowOff>28575</xdr:rowOff>
    </xdr:from>
    <xdr:to>
      <xdr:col>2</xdr:col>
      <xdr:colOff>180975</xdr:colOff>
      <xdr:row>3242</xdr:row>
      <xdr:rowOff>0</xdr:rowOff>
    </xdr:to>
    <xdr:sp macro="" textlink="">
      <xdr:nvSpPr>
        <xdr:cNvPr id="182" name="AutoShape 447"/>
        <xdr:cNvSpPr>
          <a:spLocks/>
        </xdr:cNvSpPr>
      </xdr:nvSpPr>
      <xdr:spPr bwMode="auto">
        <a:xfrm>
          <a:off x="2676525" y="6148387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3318</xdr:row>
      <xdr:rowOff>28575</xdr:rowOff>
    </xdr:from>
    <xdr:to>
      <xdr:col>2</xdr:col>
      <xdr:colOff>180975</xdr:colOff>
      <xdr:row>3320</xdr:row>
      <xdr:rowOff>0</xdr:rowOff>
    </xdr:to>
    <xdr:sp macro="" textlink="">
      <xdr:nvSpPr>
        <xdr:cNvPr id="183" name="AutoShape 7"/>
        <xdr:cNvSpPr>
          <a:spLocks/>
        </xdr:cNvSpPr>
      </xdr:nvSpPr>
      <xdr:spPr bwMode="auto">
        <a:xfrm>
          <a:off x="2676525" y="6296977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3323</xdr:row>
      <xdr:rowOff>28575</xdr:rowOff>
    </xdr:from>
    <xdr:to>
      <xdr:col>2</xdr:col>
      <xdr:colOff>180975</xdr:colOff>
      <xdr:row>3325</xdr:row>
      <xdr:rowOff>0</xdr:rowOff>
    </xdr:to>
    <xdr:sp macro="" textlink="">
      <xdr:nvSpPr>
        <xdr:cNvPr id="184" name="AutoShape 7"/>
        <xdr:cNvSpPr>
          <a:spLocks/>
        </xdr:cNvSpPr>
      </xdr:nvSpPr>
      <xdr:spPr bwMode="auto">
        <a:xfrm>
          <a:off x="2676525" y="6306502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3332</xdr:row>
      <xdr:rowOff>28575</xdr:rowOff>
    </xdr:from>
    <xdr:to>
      <xdr:col>2</xdr:col>
      <xdr:colOff>180975</xdr:colOff>
      <xdr:row>3334</xdr:row>
      <xdr:rowOff>0</xdr:rowOff>
    </xdr:to>
    <xdr:sp macro="" textlink="">
      <xdr:nvSpPr>
        <xdr:cNvPr id="185" name="AutoShape 7"/>
        <xdr:cNvSpPr>
          <a:spLocks/>
        </xdr:cNvSpPr>
      </xdr:nvSpPr>
      <xdr:spPr bwMode="auto">
        <a:xfrm>
          <a:off x="2676525" y="6323647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3334</xdr:row>
      <xdr:rowOff>28575</xdr:rowOff>
    </xdr:from>
    <xdr:to>
      <xdr:col>2</xdr:col>
      <xdr:colOff>180975</xdr:colOff>
      <xdr:row>3336</xdr:row>
      <xdr:rowOff>0</xdr:rowOff>
    </xdr:to>
    <xdr:sp macro="" textlink="">
      <xdr:nvSpPr>
        <xdr:cNvPr id="186" name="AutoShape 7"/>
        <xdr:cNvSpPr>
          <a:spLocks/>
        </xdr:cNvSpPr>
      </xdr:nvSpPr>
      <xdr:spPr bwMode="auto">
        <a:xfrm>
          <a:off x="2676525" y="6327457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3336</xdr:row>
      <xdr:rowOff>28575</xdr:rowOff>
    </xdr:from>
    <xdr:to>
      <xdr:col>2</xdr:col>
      <xdr:colOff>180975</xdr:colOff>
      <xdr:row>3338</xdr:row>
      <xdr:rowOff>0</xdr:rowOff>
    </xdr:to>
    <xdr:sp macro="" textlink="">
      <xdr:nvSpPr>
        <xdr:cNvPr id="187" name="AutoShape 458"/>
        <xdr:cNvSpPr>
          <a:spLocks/>
        </xdr:cNvSpPr>
      </xdr:nvSpPr>
      <xdr:spPr bwMode="auto">
        <a:xfrm>
          <a:off x="2676525" y="6331267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3343</xdr:row>
      <xdr:rowOff>28575</xdr:rowOff>
    </xdr:from>
    <xdr:to>
      <xdr:col>2</xdr:col>
      <xdr:colOff>180975</xdr:colOff>
      <xdr:row>3345</xdr:row>
      <xdr:rowOff>0</xdr:rowOff>
    </xdr:to>
    <xdr:sp macro="" textlink="">
      <xdr:nvSpPr>
        <xdr:cNvPr id="188" name="AutoShape 459"/>
        <xdr:cNvSpPr>
          <a:spLocks/>
        </xdr:cNvSpPr>
      </xdr:nvSpPr>
      <xdr:spPr bwMode="auto">
        <a:xfrm>
          <a:off x="2676525" y="634441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3348</xdr:row>
      <xdr:rowOff>28575</xdr:rowOff>
    </xdr:from>
    <xdr:to>
      <xdr:col>2</xdr:col>
      <xdr:colOff>180975</xdr:colOff>
      <xdr:row>3350</xdr:row>
      <xdr:rowOff>0</xdr:rowOff>
    </xdr:to>
    <xdr:sp macro="" textlink="">
      <xdr:nvSpPr>
        <xdr:cNvPr id="189" name="AutoShape 460"/>
        <xdr:cNvSpPr>
          <a:spLocks/>
        </xdr:cNvSpPr>
      </xdr:nvSpPr>
      <xdr:spPr bwMode="auto">
        <a:xfrm>
          <a:off x="2676525" y="635393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3367</xdr:row>
      <xdr:rowOff>28575</xdr:rowOff>
    </xdr:from>
    <xdr:to>
      <xdr:col>2</xdr:col>
      <xdr:colOff>180975</xdr:colOff>
      <xdr:row>3369</xdr:row>
      <xdr:rowOff>0</xdr:rowOff>
    </xdr:to>
    <xdr:sp macro="" textlink="">
      <xdr:nvSpPr>
        <xdr:cNvPr id="190" name="AutoShape 461"/>
        <xdr:cNvSpPr>
          <a:spLocks/>
        </xdr:cNvSpPr>
      </xdr:nvSpPr>
      <xdr:spPr bwMode="auto">
        <a:xfrm>
          <a:off x="2676525" y="638975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3371</xdr:row>
      <xdr:rowOff>28575</xdr:rowOff>
    </xdr:from>
    <xdr:to>
      <xdr:col>2</xdr:col>
      <xdr:colOff>180975</xdr:colOff>
      <xdr:row>3373</xdr:row>
      <xdr:rowOff>0</xdr:rowOff>
    </xdr:to>
    <xdr:sp macro="" textlink="">
      <xdr:nvSpPr>
        <xdr:cNvPr id="191" name="AutoShape 463"/>
        <xdr:cNvSpPr>
          <a:spLocks/>
        </xdr:cNvSpPr>
      </xdr:nvSpPr>
      <xdr:spPr bwMode="auto">
        <a:xfrm>
          <a:off x="2676525" y="639737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3373</xdr:row>
      <xdr:rowOff>28575</xdr:rowOff>
    </xdr:from>
    <xdr:to>
      <xdr:col>2</xdr:col>
      <xdr:colOff>180975</xdr:colOff>
      <xdr:row>3375</xdr:row>
      <xdr:rowOff>0</xdr:rowOff>
    </xdr:to>
    <xdr:sp macro="" textlink="">
      <xdr:nvSpPr>
        <xdr:cNvPr id="192" name="AutoShape 464"/>
        <xdr:cNvSpPr>
          <a:spLocks/>
        </xdr:cNvSpPr>
      </xdr:nvSpPr>
      <xdr:spPr bwMode="auto">
        <a:xfrm>
          <a:off x="2676525" y="640118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3375</xdr:row>
      <xdr:rowOff>28575</xdr:rowOff>
    </xdr:from>
    <xdr:to>
      <xdr:col>2</xdr:col>
      <xdr:colOff>180975</xdr:colOff>
      <xdr:row>3377</xdr:row>
      <xdr:rowOff>0</xdr:rowOff>
    </xdr:to>
    <xdr:sp macro="" textlink="">
      <xdr:nvSpPr>
        <xdr:cNvPr id="193" name="AutoShape 465"/>
        <xdr:cNvSpPr>
          <a:spLocks/>
        </xdr:cNvSpPr>
      </xdr:nvSpPr>
      <xdr:spPr bwMode="auto">
        <a:xfrm>
          <a:off x="2676525" y="640499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3386</xdr:row>
      <xdr:rowOff>28575</xdr:rowOff>
    </xdr:from>
    <xdr:to>
      <xdr:col>2</xdr:col>
      <xdr:colOff>180975</xdr:colOff>
      <xdr:row>3388</xdr:row>
      <xdr:rowOff>0</xdr:rowOff>
    </xdr:to>
    <xdr:sp macro="" textlink="">
      <xdr:nvSpPr>
        <xdr:cNvPr id="194" name="AutoShape 466"/>
        <xdr:cNvSpPr>
          <a:spLocks/>
        </xdr:cNvSpPr>
      </xdr:nvSpPr>
      <xdr:spPr bwMode="auto">
        <a:xfrm>
          <a:off x="2676525" y="642594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3392</xdr:row>
      <xdr:rowOff>28575</xdr:rowOff>
    </xdr:from>
    <xdr:to>
      <xdr:col>2</xdr:col>
      <xdr:colOff>180975</xdr:colOff>
      <xdr:row>3394</xdr:row>
      <xdr:rowOff>0</xdr:rowOff>
    </xdr:to>
    <xdr:sp macro="" textlink="">
      <xdr:nvSpPr>
        <xdr:cNvPr id="195" name="AutoShape 467"/>
        <xdr:cNvSpPr>
          <a:spLocks/>
        </xdr:cNvSpPr>
      </xdr:nvSpPr>
      <xdr:spPr bwMode="auto">
        <a:xfrm>
          <a:off x="2676525" y="6436899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3459</xdr:row>
      <xdr:rowOff>28575</xdr:rowOff>
    </xdr:from>
    <xdr:to>
      <xdr:col>2</xdr:col>
      <xdr:colOff>180975</xdr:colOff>
      <xdr:row>3461</xdr:row>
      <xdr:rowOff>0</xdr:rowOff>
    </xdr:to>
    <xdr:sp macro="" textlink="">
      <xdr:nvSpPr>
        <xdr:cNvPr id="196" name="AutoShape 473"/>
        <xdr:cNvSpPr>
          <a:spLocks/>
        </xdr:cNvSpPr>
      </xdr:nvSpPr>
      <xdr:spPr bwMode="auto">
        <a:xfrm>
          <a:off x="2676525" y="656396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3461</xdr:row>
      <xdr:rowOff>28575</xdr:rowOff>
    </xdr:from>
    <xdr:to>
      <xdr:col>2</xdr:col>
      <xdr:colOff>180975</xdr:colOff>
      <xdr:row>3463</xdr:row>
      <xdr:rowOff>0</xdr:rowOff>
    </xdr:to>
    <xdr:sp macro="" textlink="">
      <xdr:nvSpPr>
        <xdr:cNvPr id="197" name="AutoShape 474"/>
        <xdr:cNvSpPr>
          <a:spLocks/>
        </xdr:cNvSpPr>
      </xdr:nvSpPr>
      <xdr:spPr bwMode="auto">
        <a:xfrm>
          <a:off x="2676525" y="656777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3480</xdr:row>
      <xdr:rowOff>28575</xdr:rowOff>
    </xdr:from>
    <xdr:to>
      <xdr:col>2</xdr:col>
      <xdr:colOff>180975</xdr:colOff>
      <xdr:row>3482</xdr:row>
      <xdr:rowOff>0</xdr:rowOff>
    </xdr:to>
    <xdr:sp macro="" textlink="">
      <xdr:nvSpPr>
        <xdr:cNvPr id="198" name="AutoShape 476"/>
        <xdr:cNvSpPr>
          <a:spLocks/>
        </xdr:cNvSpPr>
      </xdr:nvSpPr>
      <xdr:spPr bwMode="auto">
        <a:xfrm>
          <a:off x="2676525" y="660396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3483</xdr:row>
      <xdr:rowOff>28575</xdr:rowOff>
    </xdr:from>
    <xdr:to>
      <xdr:col>2</xdr:col>
      <xdr:colOff>180975</xdr:colOff>
      <xdr:row>3485</xdr:row>
      <xdr:rowOff>0</xdr:rowOff>
    </xdr:to>
    <xdr:sp macro="" textlink="">
      <xdr:nvSpPr>
        <xdr:cNvPr id="199" name="AutoShape 477"/>
        <xdr:cNvSpPr>
          <a:spLocks/>
        </xdr:cNvSpPr>
      </xdr:nvSpPr>
      <xdr:spPr bwMode="auto">
        <a:xfrm>
          <a:off x="2676525" y="660968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3500</xdr:row>
      <xdr:rowOff>28575</xdr:rowOff>
    </xdr:from>
    <xdr:to>
      <xdr:col>2</xdr:col>
      <xdr:colOff>180975</xdr:colOff>
      <xdr:row>3502</xdr:row>
      <xdr:rowOff>0</xdr:rowOff>
    </xdr:to>
    <xdr:sp macro="" textlink="">
      <xdr:nvSpPr>
        <xdr:cNvPr id="200" name="AutoShape 481"/>
        <xdr:cNvSpPr>
          <a:spLocks/>
        </xdr:cNvSpPr>
      </xdr:nvSpPr>
      <xdr:spPr bwMode="auto">
        <a:xfrm>
          <a:off x="2676525" y="664206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3522</xdr:row>
      <xdr:rowOff>28575</xdr:rowOff>
    </xdr:from>
    <xdr:to>
      <xdr:col>2</xdr:col>
      <xdr:colOff>180975</xdr:colOff>
      <xdr:row>3524</xdr:row>
      <xdr:rowOff>0</xdr:rowOff>
    </xdr:to>
    <xdr:sp macro="" textlink="">
      <xdr:nvSpPr>
        <xdr:cNvPr id="201" name="AutoShape 484"/>
        <xdr:cNvSpPr>
          <a:spLocks/>
        </xdr:cNvSpPr>
      </xdr:nvSpPr>
      <xdr:spPr bwMode="auto">
        <a:xfrm>
          <a:off x="2676525" y="668397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3528</xdr:row>
      <xdr:rowOff>28575</xdr:rowOff>
    </xdr:from>
    <xdr:to>
      <xdr:col>2</xdr:col>
      <xdr:colOff>180975</xdr:colOff>
      <xdr:row>3530</xdr:row>
      <xdr:rowOff>0</xdr:rowOff>
    </xdr:to>
    <xdr:sp macro="" textlink="">
      <xdr:nvSpPr>
        <xdr:cNvPr id="202" name="AutoShape 485"/>
        <xdr:cNvSpPr>
          <a:spLocks/>
        </xdr:cNvSpPr>
      </xdr:nvSpPr>
      <xdr:spPr bwMode="auto">
        <a:xfrm>
          <a:off x="2676525" y="669540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3533</xdr:row>
      <xdr:rowOff>28575</xdr:rowOff>
    </xdr:from>
    <xdr:to>
      <xdr:col>2</xdr:col>
      <xdr:colOff>180975</xdr:colOff>
      <xdr:row>3535</xdr:row>
      <xdr:rowOff>0</xdr:rowOff>
    </xdr:to>
    <xdr:sp macro="" textlink="">
      <xdr:nvSpPr>
        <xdr:cNvPr id="203" name="AutoShape 486"/>
        <xdr:cNvSpPr>
          <a:spLocks/>
        </xdr:cNvSpPr>
      </xdr:nvSpPr>
      <xdr:spPr bwMode="auto">
        <a:xfrm>
          <a:off x="2676525" y="670493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3549</xdr:row>
      <xdr:rowOff>28575</xdr:rowOff>
    </xdr:from>
    <xdr:to>
      <xdr:col>2</xdr:col>
      <xdr:colOff>180975</xdr:colOff>
      <xdr:row>3551</xdr:row>
      <xdr:rowOff>0</xdr:rowOff>
    </xdr:to>
    <xdr:sp macro="" textlink="">
      <xdr:nvSpPr>
        <xdr:cNvPr id="204" name="AutoShape 491"/>
        <xdr:cNvSpPr>
          <a:spLocks/>
        </xdr:cNvSpPr>
      </xdr:nvSpPr>
      <xdr:spPr bwMode="auto">
        <a:xfrm>
          <a:off x="2676525" y="673541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3551</xdr:row>
      <xdr:rowOff>28575</xdr:rowOff>
    </xdr:from>
    <xdr:to>
      <xdr:col>2</xdr:col>
      <xdr:colOff>180975</xdr:colOff>
      <xdr:row>3553</xdr:row>
      <xdr:rowOff>0</xdr:rowOff>
    </xdr:to>
    <xdr:sp macro="" textlink="">
      <xdr:nvSpPr>
        <xdr:cNvPr id="205" name="AutoShape 492"/>
        <xdr:cNvSpPr>
          <a:spLocks/>
        </xdr:cNvSpPr>
      </xdr:nvSpPr>
      <xdr:spPr bwMode="auto">
        <a:xfrm>
          <a:off x="2676525" y="673922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3553</xdr:row>
      <xdr:rowOff>28575</xdr:rowOff>
    </xdr:from>
    <xdr:to>
      <xdr:col>2</xdr:col>
      <xdr:colOff>180975</xdr:colOff>
      <xdr:row>3555</xdr:row>
      <xdr:rowOff>0</xdr:rowOff>
    </xdr:to>
    <xdr:sp macro="" textlink="">
      <xdr:nvSpPr>
        <xdr:cNvPr id="206" name="AutoShape 493"/>
        <xdr:cNvSpPr>
          <a:spLocks/>
        </xdr:cNvSpPr>
      </xdr:nvSpPr>
      <xdr:spPr bwMode="auto">
        <a:xfrm>
          <a:off x="2676525" y="674303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3577</xdr:row>
      <xdr:rowOff>0</xdr:rowOff>
    </xdr:from>
    <xdr:to>
      <xdr:col>2</xdr:col>
      <xdr:colOff>200025</xdr:colOff>
      <xdr:row>3579</xdr:row>
      <xdr:rowOff>161925</xdr:rowOff>
    </xdr:to>
    <xdr:sp macro="" textlink="">
      <xdr:nvSpPr>
        <xdr:cNvPr id="207" name="AutoShape 499"/>
        <xdr:cNvSpPr>
          <a:spLocks/>
        </xdr:cNvSpPr>
      </xdr:nvSpPr>
      <xdr:spPr bwMode="auto">
        <a:xfrm>
          <a:off x="2686050" y="678846750"/>
          <a:ext cx="133350" cy="542925"/>
        </a:xfrm>
        <a:prstGeom prst="rightBrace">
          <a:avLst>
            <a:gd name="adj1" fmla="val 218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3589</xdr:row>
      <xdr:rowOff>28575</xdr:rowOff>
    </xdr:from>
    <xdr:to>
      <xdr:col>2</xdr:col>
      <xdr:colOff>180975</xdr:colOff>
      <xdr:row>3591</xdr:row>
      <xdr:rowOff>0</xdr:rowOff>
    </xdr:to>
    <xdr:sp macro="" textlink="">
      <xdr:nvSpPr>
        <xdr:cNvPr id="208" name="AutoShape 501"/>
        <xdr:cNvSpPr>
          <a:spLocks/>
        </xdr:cNvSpPr>
      </xdr:nvSpPr>
      <xdr:spPr bwMode="auto">
        <a:xfrm>
          <a:off x="2676525" y="681161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3614</xdr:row>
      <xdr:rowOff>28575</xdr:rowOff>
    </xdr:from>
    <xdr:to>
      <xdr:col>2</xdr:col>
      <xdr:colOff>180975</xdr:colOff>
      <xdr:row>3616</xdr:row>
      <xdr:rowOff>0</xdr:rowOff>
    </xdr:to>
    <xdr:sp macro="" textlink="">
      <xdr:nvSpPr>
        <xdr:cNvPr id="209" name="AutoShape 7"/>
        <xdr:cNvSpPr>
          <a:spLocks/>
        </xdr:cNvSpPr>
      </xdr:nvSpPr>
      <xdr:spPr bwMode="auto">
        <a:xfrm>
          <a:off x="2676525" y="685923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3621</xdr:row>
      <xdr:rowOff>28575</xdr:rowOff>
    </xdr:from>
    <xdr:to>
      <xdr:col>2</xdr:col>
      <xdr:colOff>180975</xdr:colOff>
      <xdr:row>3623</xdr:row>
      <xdr:rowOff>0</xdr:rowOff>
    </xdr:to>
    <xdr:sp macro="" textlink="">
      <xdr:nvSpPr>
        <xdr:cNvPr id="210" name="AutoShape 7"/>
        <xdr:cNvSpPr>
          <a:spLocks/>
        </xdr:cNvSpPr>
      </xdr:nvSpPr>
      <xdr:spPr bwMode="auto">
        <a:xfrm>
          <a:off x="2676525" y="687257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3645</xdr:row>
      <xdr:rowOff>28575</xdr:rowOff>
    </xdr:from>
    <xdr:to>
      <xdr:col>2</xdr:col>
      <xdr:colOff>180975</xdr:colOff>
      <xdr:row>3647</xdr:row>
      <xdr:rowOff>0</xdr:rowOff>
    </xdr:to>
    <xdr:sp macro="" textlink="">
      <xdr:nvSpPr>
        <xdr:cNvPr id="211" name="AutoShape 7"/>
        <xdr:cNvSpPr>
          <a:spLocks/>
        </xdr:cNvSpPr>
      </xdr:nvSpPr>
      <xdr:spPr bwMode="auto">
        <a:xfrm>
          <a:off x="2676525" y="691829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3668</xdr:row>
      <xdr:rowOff>28575</xdr:rowOff>
    </xdr:from>
    <xdr:to>
      <xdr:col>2</xdr:col>
      <xdr:colOff>180975</xdr:colOff>
      <xdr:row>3671</xdr:row>
      <xdr:rowOff>9525</xdr:rowOff>
    </xdr:to>
    <xdr:sp macro="" textlink="">
      <xdr:nvSpPr>
        <xdr:cNvPr id="212" name="AutoShape 511"/>
        <xdr:cNvSpPr>
          <a:spLocks/>
        </xdr:cNvSpPr>
      </xdr:nvSpPr>
      <xdr:spPr bwMode="auto">
        <a:xfrm>
          <a:off x="2638425" y="696134625"/>
          <a:ext cx="161925" cy="552450"/>
        </a:xfrm>
        <a:prstGeom prst="rightBrace">
          <a:avLst>
            <a:gd name="adj1" fmla="val 2372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3702</xdr:row>
      <xdr:rowOff>28575</xdr:rowOff>
    </xdr:from>
    <xdr:to>
      <xdr:col>2</xdr:col>
      <xdr:colOff>180975</xdr:colOff>
      <xdr:row>3704</xdr:row>
      <xdr:rowOff>0</xdr:rowOff>
    </xdr:to>
    <xdr:sp macro="" textlink="">
      <xdr:nvSpPr>
        <xdr:cNvPr id="213" name="AutoShape 519"/>
        <xdr:cNvSpPr>
          <a:spLocks/>
        </xdr:cNvSpPr>
      </xdr:nvSpPr>
      <xdr:spPr bwMode="auto">
        <a:xfrm>
          <a:off x="2676525" y="7026116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3711</xdr:row>
      <xdr:rowOff>28575</xdr:rowOff>
    </xdr:from>
    <xdr:to>
      <xdr:col>2</xdr:col>
      <xdr:colOff>180975</xdr:colOff>
      <xdr:row>3713</xdr:row>
      <xdr:rowOff>0</xdr:rowOff>
    </xdr:to>
    <xdr:sp macro="" textlink="">
      <xdr:nvSpPr>
        <xdr:cNvPr id="214" name="AutoShape 520"/>
        <xdr:cNvSpPr>
          <a:spLocks/>
        </xdr:cNvSpPr>
      </xdr:nvSpPr>
      <xdr:spPr bwMode="auto">
        <a:xfrm>
          <a:off x="2676525" y="704326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3709</xdr:row>
      <xdr:rowOff>28575</xdr:rowOff>
    </xdr:from>
    <xdr:to>
      <xdr:col>2</xdr:col>
      <xdr:colOff>180975</xdr:colOff>
      <xdr:row>3711</xdr:row>
      <xdr:rowOff>0</xdr:rowOff>
    </xdr:to>
    <xdr:sp macro="" textlink="">
      <xdr:nvSpPr>
        <xdr:cNvPr id="215" name="AutoShape 521"/>
        <xdr:cNvSpPr>
          <a:spLocks/>
        </xdr:cNvSpPr>
      </xdr:nvSpPr>
      <xdr:spPr bwMode="auto">
        <a:xfrm>
          <a:off x="2676525" y="703945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3713</xdr:row>
      <xdr:rowOff>28575</xdr:rowOff>
    </xdr:from>
    <xdr:to>
      <xdr:col>2</xdr:col>
      <xdr:colOff>180975</xdr:colOff>
      <xdr:row>3715</xdr:row>
      <xdr:rowOff>0</xdr:rowOff>
    </xdr:to>
    <xdr:sp macro="" textlink="">
      <xdr:nvSpPr>
        <xdr:cNvPr id="216" name="AutoShape 522"/>
        <xdr:cNvSpPr>
          <a:spLocks/>
        </xdr:cNvSpPr>
      </xdr:nvSpPr>
      <xdr:spPr bwMode="auto">
        <a:xfrm>
          <a:off x="2676525" y="704707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3740</xdr:row>
      <xdr:rowOff>28575</xdr:rowOff>
    </xdr:from>
    <xdr:to>
      <xdr:col>2</xdr:col>
      <xdr:colOff>180975</xdr:colOff>
      <xdr:row>3742</xdr:row>
      <xdr:rowOff>0</xdr:rowOff>
    </xdr:to>
    <xdr:sp macro="" textlink="">
      <xdr:nvSpPr>
        <xdr:cNvPr id="217" name="AutoShape 528"/>
        <xdr:cNvSpPr>
          <a:spLocks/>
        </xdr:cNvSpPr>
      </xdr:nvSpPr>
      <xdr:spPr bwMode="auto">
        <a:xfrm>
          <a:off x="2676525" y="7098506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3727</xdr:row>
      <xdr:rowOff>28575</xdr:rowOff>
    </xdr:from>
    <xdr:to>
      <xdr:col>2</xdr:col>
      <xdr:colOff>180975</xdr:colOff>
      <xdr:row>3729</xdr:row>
      <xdr:rowOff>0</xdr:rowOff>
    </xdr:to>
    <xdr:sp macro="" textlink="">
      <xdr:nvSpPr>
        <xdr:cNvPr id="218" name="AutoShape 529"/>
        <xdr:cNvSpPr>
          <a:spLocks/>
        </xdr:cNvSpPr>
      </xdr:nvSpPr>
      <xdr:spPr bwMode="auto">
        <a:xfrm>
          <a:off x="2676525" y="707374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3738</xdr:row>
      <xdr:rowOff>28575</xdr:rowOff>
    </xdr:from>
    <xdr:to>
      <xdr:col>2</xdr:col>
      <xdr:colOff>180975</xdr:colOff>
      <xdr:row>3740</xdr:row>
      <xdr:rowOff>0</xdr:rowOff>
    </xdr:to>
    <xdr:sp macro="" textlink="">
      <xdr:nvSpPr>
        <xdr:cNvPr id="219" name="AutoShape 530"/>
        <xdr:cNvSpPr>
          <a:spLocks/>
        </xdr:cNvSpPr>
      </xdr:nvSpPr>
      <xdr:spPr bwMode="auto">
        <a:xfrm>
          <a:off x="2676525" y="7094696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3746</xdr:row>
      <xdr:rowOff>19050</xdr:rowOff>
    </xdr:from>
    <xdr:to>
      <xdr:col>2</xdr:col>
      <xdr:colOff>200025</xdr:colOff>
      <xdr:row>3748</xdr:row>
      <xdr:rowOff>0</xdr:rowOff>
    </xdr:to>
    <xdr:sp macro="" textlink="">
      <xdr:nvSpPr>
        <xdr:cNvPr id="220" name="AutoShape 532"/>
        <xdr:cNvSpPr>
          <a:spLocks/>
        </xdr:cNvSpPr>
      </xdr:nvSpPr>
      <xdr:spPr bwMode="auto">
        <a:xfrm>
          <a:off x="2686050" y="710984100"/>
          <a:ext cx="133350" cy="361950"/>
        </a:xfrm>
        <a:prstGeom prst="rightBrace">
          <a:avLst>
            <a:gd name="adj1" fmla="val 145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3749</xdr:row>
      <xdr:rowOff>28575</xdr:rowOff>
    </xdr:from>
    <xdr:to>
      <xdr:col>2</xdr:col>
      <xdr:colOff>180975</xdr:colOff>
      <xdr:row>3751</xdr:row>
      <xdr:rowOff>0</xdr:rowOff>
    </xdr:to>
    <xdr:sp macro="" textlink="">
      <xdr:nvSpPr>
        <xdr:cNvPr id="221" name="AutoShape 534"/>
        <xdr:cNvSpPr>
          <a:spLocks/>
        </xdr:cNvSpPr>
      </xdr:nvSpPr>
      <xdr:spPr bwMode="auto">
        <a:xfrm>
          <a:off x="2676525" y="711565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3763</xdr:row>
      <xdr:rowOff>28575</xdr:rowOff>
    </xdr:from>
    <xdr:to>
      <xdr:col>2</xdr:col>
      <xdr:colOff>180975</xdr:colOff>
      <xdr:row>3765</xdr:row>
      <xdr:rowOff>0</xdr:rowOff>
    </xdr:to>
    <xdr:sp macro="" textlink="">
      <xdr:nvSpPr>
        <xdr:cNvPr id="222" name="AutoShape 536"/>
        <xdr:cNvSpPr>
          <a:spLocks/>
        </xdr:cNvSpPr>
      </xdr:nvSpPr>
      <xdr:spPr bwMode="auto">
        <a:xfrm>
          <a:off x="2676525" y="714232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3773</xdr:row>
      <xdr:rowOff>28575</xdr:rowOff>
    </xdr:from>
    <xdr:to>
      <xdr:col>2</xdr:col>
      <xdr:colOff>180975</xdr:colOff>
      <xdr:row>3775</xdr:row>
      <xdr:rowOff>0</xdr:rowOff>
    </xdr:to>
    <xdr:sp macro="" textlink="">
      <xdr:nvSpPr>
        <xdr:cNvPr id="223" name="AutoShape 538"/>
        <xdr:cNvSpPr>
          <a:spLocks/>
        </xdr:cNvSpPr>
      </xdr:nvSpPr>
      <xdr:spPr bwMode="auto">
        <a:xfrm>
          <a:off x="2676525" y="716137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3785</xdr:row>
      <xdr:rowOff>28575</xdr:rowOff>
    </xdr:from>
    <xdr:to>
      <xdr:col>2</xdr:col>
      <xdr:colOff>180975</xdr:colOff>
      <xdr:row>3787</xdr:row>
      <xdr:rowOff>0</xdr:rowOff>
    </xdr:to>
    <xdr:sp macro="" textlink="">
      <xdr:nvSpPr>
        <xdr:cNvPr id="224" name="AutoShape 542"/>
        <xdr:cNvSpPr>
          <a:spLocks/>
        </xdr:cNvSpPr>
      </xdr:nvSpPr>
      <xdr:spPr bwMode="auto">
        <a:xfrm>
          <a:off x="2676525" y="718423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3787</xdr:row>
      <xdr:rowOff>28575</xdr:rowOff>
    </xdr:from>
    <xdr:to>
      <xdr:col>2</xdr:col>
      <xdr:colOff>180975</xdr:colOff>
      <xdr:row>3789</xdr:row>
      <xdr:rowOff>0</xdr:rowOff>
    </xdr:to>
    <xdr:sp macro="" textlink="">
      <xdr:nvSpPr>
        <xdr:cNvPr id="225" name="AutoShape 543"/>
        <xdr:cNvSpPr>
          <a:spLocks/>
        </xdr:cNvSpPr>
      </xdr:nvSpPr>
      <xdr:spPr bwMode="auto">
        <a:xfrm>
          <a:off x="2676525" y="718804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3802</xdr:row>
      <xdr:rowOff>28575</xdr:rowOff>
    </xdr:from>
    <xdr:to>
      <xdr:col>2</xdr:col>
      <xdr:colOff>180975</xdr:colOff>
      <xdr:row>3804</xdr:row>
      <xdr:rowOff>0</xdr:rowOff>
    </xdr:to>
    <xdr:sp macro="" textlink="">
      <xdr:nvSpPr>
        <xdr:cNvPr id="226" name="AutoShape 546"/>
        <xdr:cNvSpPr>
          <a:spLocks/>
        </xdr:cNvSpPr>
      </xdr:nvSpPr>
      <xdr:spPr bwMode="auto">
        <a:xfrm>
          <a:off x="2676525" y="7216616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3804</xdr:row>
      <xdr:rowOff>28575</xdr:rowOff>
    </xdr:from>
    <xdr:to>
      <xdr:col>2</xdr:col>
      <xdr:colOff>180975</xdr:colOff>
      <xdr:row>3806</xdr:row>
      <xdr:rowOff>0</xdr:rowOff>
    </xdr:to>
    <xdr:sp macro="" textlink="">
      <xdr:nvSpPr>
        <xdr:cNvPr id="227" name="AutoShape 547"/>
        <xdr:cNvSpPr>
          <a:spLocks/>
        </xdr:cNvSpPr>
      </xdr:nvSpPr>
      <xdr:spPr bwMode="auto">
        <a:xfrm>
          <a:off x="2676525" y="7220426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3807</xdr:row>
      <xdr:rowOff>28575</xdr:rowOff>
    </xdr:from>
    <xdr:to>
      <xdr:col>2</xdr:col>
      <xdr:colOff>180975</xdr:colOff>
      <xdr:row>3809</xdr:row>
      <xdr:rowOff>0</xdr:rowOff>
    </xdr:to>
    <xdr:sp macro="" textlink="">
      <xdr:nvSpPr>
        <xdr:cNvPr id="228" name="AutoShape 548"/>
        <xdr:cNvSpPr>
          <a:spLocks/>
        </xdr:cNvSpPr>
      </xdr:nvSpPr>
      <xdr:spPr bwMode="auto">
        <a:xfrm>
          <a:off x="2676525" y="722614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3810</xdr:row>
      <xdr:rowOff>28575</xdr:rowOff>
    </xdr:from>
    <xdr:to>
      <xdr:col>2</xdr:col>
      <xdr:colOff>180975</xdr:colOff>
      <xdr:row>3812</xdr:row>
      <xdr:rowOff>0</xdr:rowOff>
    </xdr:to>
    <xdr:sp macro="" textlink="">
      <xdr:nvSpPr>
        <xdr:cNvPr id="229" name="AutoShape 549"/>
        <xdr:cNvSpPr>
          <a:spLocks/>
        </xdr:cNvSpPr>
      </xdr:nvSpPr>
      <xdr:spPr bwMode="auto">
        <a:xfrm>
          <a:off x="2676525" y="7231856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3815</xdr:row>
      <xdr:rowOff>28575</xdr:rowOff>
    </xdr:from>
    <xdr:to>
      <xdr:col>2</xdr:col>
      <xdr:colOff>180975</xdr:colOff>
      <xdr:row>3817</xdr:row>
      <xdr:rowOff>0</xdr:rowOff>
    </xdr:to>
    <xdr:sp macro="" textlink="">
      <xdr:nvSpPr>
        <xdr:cNvPr id="230" name="AutoShape 550"/>
        <xdr:cNvSpPr>
          <a:spLocks/>
        </xdr:cNvSpPr>
      </xdr:nvSpPr>
      <xdr:spPr bwMode="auto">
        <a:xfrm>
          <a:off x="2676525" y="724138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353</xdr:row>
      <xdr:rowOff>28575</xdr:rowOff>
    </xdr:from>
    <xdr:to>
      <xdr:col>2</xdr:col>
      <xdr:colOff>180975</xdr:colOff>
      <xdr:row>355</xdr:row>
      <xdr:rowOff>0</xdr:rowOff>
    </xdr:to>
    <xdr:sp macro="" textlink="">
      <xdr:nvSpPr>
        <xdr:cNvPr id="231" name="AutoShape 555"/>
        <xdr:cNvSpPr>
          <a:spLocks/>
        </xdr:cNvSpPr>
      </xdr:nvSpPr>
      <xdr:spPr bwMode="auto">
        <a:xfrm>
          <a:off x="2676525" y="6719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350</xdr:row>
      <xdr:rowOff>19050</xdr:rowOff>
    </xdr:from>
    <xdr:to>
      <xdr:col>2</xdr:col>
      <xdr:colOff>200025</xdr:colOff>
      <xdr:row>352</xdr:row>
      <xdr:rowOff>161925</xdr:rowOff>
    </xdr:to>
    <xdr:sp macro="" textlink="">
      <xdr:nvSpPr>
        <xdr:cNvPr id="232" name="AutoShape 556"/>
        <xdr:cNvSpPr>
          <a:spLocks/>
        </xdr:cNvSpPr>
      </xdr:nvSpPr>
      <xdr:spPr bwMode="auto">
        <a:xfrm>
          <a:off x="2686050" y="66617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356</xdr:row>
      <xdr:rowOff>28575</xdr:rowOff>
    </xdr:from>
    <xdr:to>
      <xdr:col>2</xdr:col>
      <xdr:colOff>180975</xdr:colOff>
      <xdr:row>358</xdr:row>
      <xdr:rowOff>0</xdr:rowOff>
    </xdr:to>
    <xdr:sp macro="" textlink="">
      <xdr:nvSpPr>
        <xdr:cNvPr id="233" name="AutoShape 559"/>
        <xdr:cNvSpPr>
          <a:spLocks/>
        </xdr:cNvSpPr>
      </xdr:nvSpPr>
      <xdr:spPr bwMode="auto">
        <a:xfrm>
          <a:off x="2676525" y="6777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2000</xdr:row>
      <xdr:rowOff>28575</xdr:rowOff>
    </xdr:from>
    <xdr:to>
      <xdr:col>2</xdr:col>
      <xdr:colOff>180975</xdr:colOff>
      <xdr:row>2002</xdr:row>
      <xdr:rowOff>0</xdr:rowOff>
    </xdr:to>
    <xdr:sp macro="" textlink="">
      <xdr:nvSpPr>
        <xdr:cNvPr id="234" name="AutoShape 562"/>
        <xdr:cNvSpPr>
          <a:spLocks/>
        </xdr:cNvSpPr>
      </xdr:nvSpPr>
      <xdr:spPr bwMode="auto">
        <a:xfrm>
          <a:off x="2676525" y="379590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86</xdr:row>
      <xdr:rowOff>19050</xdr:rowOff>
    </xdr:from>
    <xdr:to>
      <xdr:col>2</xdr:col>
      <xdr:colOff>180975</xdr:colOff>
      <xdr:row>87</xdr:row>
      <xdr:rowOff>161925</xdr:rowOff>
    </xdr:to>
    <xdr:sp macro="" textlink="">
      <xdr:nvSpPr>
        <xdr:cNvPr id="235" name="AutoShape 572"/>
        <xdr:cNvSpPr>
          <a:spLocks/>
        </xdr:cNvSpPr>
      </xdr:nvSpPr>
      <xdr:spPr bwMode="auto">
        <a:xfrm>
          <a:off x="2676525" y="16325850"/>
          <a:ext cx="123825" cy="333375"/>
        </a:xfrm>
        <a:prstGeom prst="rightBrace">
          <a:avLst>
            <a:gd name="adj1" fmla="val 22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110</xdr:row>
      <xdr:rowOff>19050</xdr:rowOff>
    </xdr:from>
    <xdr:to>
      <xdr:col>2</xdr:col>
      <xdr:colOff>180975</xdr:colOff>
      <xdr:row>111</xdr:row>
      <xdr:rowOff>161925</xdr:rowOff>
    </xdr:to>
    <xdr:sp macro="" textlink="">
      <xdr:nvSpPr>
        <xdr:cNvPr id="236" name="AutoShape 573"/>
        <xdr:cNvSpPr>
          <a:spLocks/>
        </xdr:cNvSpPr>
      </xdr:nvSpPr>
      <xdr:spPr bwMode="auto">
        <a:xfrm>
          <a:off x="2676525" y="20897850"/>
          <a:ext cx="123825" cy="333375"/>
        </a:xfrm>
        <a:prstGeom prst="rightBrace">
          <a:avLst>
            <a:gd name="adj1" fmla="val 22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176</xdr:row>
      <xdr:rowOff>28575</xdr:rowOff>
    </xdr:from>
    <xdr:to>
      <xdr:col>2</xdr:col>
      <xdr:colOff>180975</xdr:colOff>
      <xdr:row>178</xdr:row>
      <xdr:rowOff>0</xdr:rowOff>
    </xdr:to>
    <xdr:sp macro="" textlink="">
      <xdr:nvSpPr>
        <xdr:cNvPr id="237" name="AutoShape 574"/>
        <xdr:cNvSpPr>
          <a:spLocks/>
        </xdr:cNvSpPr>
      </xdr:nvSpPr>
      <xdr:spPr bwMode="auto">
        <a:xfrm>
          <a:off x="2676525" y="3348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245</xdr:row>
      <xdr:rowOff>9525</xdr:rowOff>
    </xdr:from>
    <xdr:to>
      <xdr:col>2</xdr:col>
      <xdr:colOff>180975</xdr:colOff>
      <xdr:row>246</xdr:row>
      <xdr:rowOff>171450</xdr:rowOff>
    </xdr:to>
    <xdr:sp macro="" textlink="">
      <xdr:nvSpPr>
        <xdr:cNvPr id="238" name="AutoShape 575"/>
        <xdr:cNvSpPr>
          <a:spLocks/>
        </xdr:cNvSpPr>
      </xdr:nvSpPr>
      <xdr:spPr bwMode="auto">
        <a:xfrm>
          <a:off x="2676525" y="46605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340</xdr:row>
      <xdr:rowOff>19050</xdr:rowOff>
    </xdr:from>
    <xdr:to>
      <xdr:col>2</xdr:col>
      <xdr:colOff>200025</xdr:colOff>
      <xdr:row>342</xdr:row>
      <xdr:rowOff>161925</xdr:rowOff>
    </xdr:to>
    <xdr:sp macro="" textlink="">
      <xdr:nvSpPr>
        <xdr:cNvPr id="239" name="AutoShape 577"/>
        <xdr:cNvSpPr>
          <a:spLocks/>
        </xdr:cNvSpPr>
      </xdr:nvSpPr>
      <xdr:spPr bwMode="auto">
        <a:xfrm>
          <a:off x="2686050" y="64712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670</xdr:row>
      <xdr:rowOff>19050</xdr:rowOff>
    </xdr:from>
    <xdr:to>
      <xdr:col>2</xdr:col>
      <xdr:colOff>200025</xdr:colOff>
      <xdr:row>672</xdr:row>
      <xdr:rowOff>161925</xdr:rowOff>
    </xdr:to>
    <xdr:sp macro="" textlink="">
      <xdr:nvSpPr>
        <xdr:cNvPr id="240" name="AutoShape 583"/>
        <xdr:cNvSpPr>
          <a:spLocks/>
        </xdr:cNvSpPr>
      </xdr:nvSpPr>
      <xdr:spPr bwMode="auto">
        <a:xfrm>
          <a:off x="2686050" y="12729210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786</xdr:row>
      <xdr:rowOff>28575</xdr:rowOff>
    </xdr:from>
    <xdr:to>
      <xdr:col>2</xdr:col>
      <xdr:colOff>180975</xdr:colOff>
      <xdr:row>788</xdr:row>
      <xdr:rowOff>0</xdr:rowOff>
    </xdr:to>
    <xdr:sp macro="" textlink="">
      <xdr:nvSpPr>
        <xdr:cNvPr id="241" name="AutoShape 585"/>
        <xdr:cNvSpPr>
          <a:spLocks/>
        </xdr:cNvSpPr>
      </xdr:nvSpPr>
      <xdr:spPr bwMode="auto">
        <a:xfrm>
          <a:off x="2676525" y="1493996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968</xdr:row>
      <xdr:rowOff>28575</xdr:rowOff>
    </xdr:from>
    <xdr:to>
      <xdr:col>2</xdr:col>
      <xdr:colOff>180975</xdr:colOff>
      <xdr:row>970</xdr:row>
      <xdr:rowOff>0</xdr:rowOff>
    </xdr:to>
    <xdr:sp macro="" textlink="">
      <xdr:nvSpPr>
        <xdr:cNvPr id="242" name="AutoShape 586"/>
        <xdr:cNvSpPr>
          <a:spLocks/>
        </xdr:cNvSpPr>
      </xdr:nvSpPr>
      <xdr:spPr bwMode="auto">
        <a:xfrm>
          <a:off x="2676525" y="18378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1075</xdr:row>
      <xdr:rowOff>28575</xdr:rowOff>
    </xdr:from>
    <xdr:to>
      <xdr:col>2</xdr:col>
      <xdr:colOff>180975</xdr:colOff>
      <xdr:row>1077</xdr:row>
      <xdr:rowOff>0</xdr:rowOff>
    </xdr:to>
    <xdr:sp macro="" textlink="">
      <xdr:nvSpPr>
        <xdr:cNvPr id="243" name="AutoShape 587"/>
        <xdr:cNvSpPr>
          <a:spLocks/>
        </xdr:cNvSpPr>
      </xdr:nvSpPr>
      <xdr:spPr bwMode="auto">
        <a:xfrm>
          <a:off x="2676525" y="204044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1038</xdr:row>
      <xdr:rowOff>28575</xdr:rowOff>
    </xdr:from>
    <xdr:to>
      <xdr:col>2</xdr:col>
      <xdr:colOff>180975</xdr:colOff>
      <xdr:row>1040</xdr:row>
      <xdr:rowOff>0</xdr:rowOff>
    </xdr:to>
    <xdr:sp macro="" textlink="">
      <xdr:nvSpPr>
        <xdr:cNvPr id="244" name="AutoShape 589"/>
        <xdr:cNvSpPr>
          <a:spLocks/>
        </xdr:cNvSpPr>
      </xdr:nvSpPr>
      <xdr:spPr bwMode="auto">
        <a:xfrm>
          <a:off x="2676525" y="1970436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1044</xdr:row>
      <xdr:rowOff>28575</xdr:rowOff>
    </xdr:from>
    <xdr:to>
      <xdr:col>2</xdr:col>
      <xdr:colOff>180975</xdr:colOff>
      <xdr:row>1046</xdr:row>
      <xdr:rowOff>0</xdr:rowOff>
    </xdr:to>
    <xdr:sp macro="" textlink="">
      <xdr:nvSpPr>
        <xdr:cNvPr id="245" name="AutoShape 590"/>
        <xdr:cNvSpPr>
          <a:spLocks/>
        </xdr:cNvSpPr>
      </xdr:nvSpPr>
      <xdr:spPr bwMode="auto">
        <a:xfrm>
          <a:off x="2676525" y="1981866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1657</xdr:row>
      <xdr:rowOff>28575</xdr:rowOff>
    </xdr:from>
    <xdr:to>
      <xdr:col>2</xdr:col>
      <xdr:colOff>180975</xdr:colOff>
      <xdr:row>1661</xdr:row>
      <xdr:rowOff>0</xdr:rowOff>
    </xdr:to>
    <xdr:sp macro="" textlink="">
      <xdr:nvSpPr>
        <xdr:cNvPr id="246" name="AutoShape 594"/>
        <xdr:cNvSpPr>
          <a:spLocks/>
        </xdr:cNvSpPr>
      </xdr:nvSpPr>
      <xdr:spPr bwMode="auto">
        <a:xfrm>
          <a:off x="2676525" y="314305950"/>
          <a:ext cx="123825" cy="733425"/>
        </a:xfrm>
        <a:prstGeom prst="rightBrace">
          <a:avLst>
            <a:gd name="adj1" fmla="val 2372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2260</xdr:row>
      <xdr:rowOff>19050</xdr:rowOff>
    </xdr:from>
    <xdr:to>
      <xdr:col>2</xdr:col>
      <xdr:colOff>200025</xdr:colOff>
      <xdr:row>2263</xdr:row>
      <xdr:rowOff>0</xdr:rowOff>
    </xdr:to>
    <xdr:sp macro="" textlink="">
      <xdr:nvSpPr>
        <xdr:cNvPr id="247" name="AutoShape 600"/>
        <xdr:cNvSpPr>
          <a:spLocks/>
        </xdr:cNvSpPr>
      </xdr:nvSpPr>
      <xdr:spPr bwMode="auto">
        <a:xfrm>
          <a:off x="2686050" y="428615475"/>
          <a:ext cx="133350" cy="552450"/>
        </a:xfrm>
        <a:prstGeom prst="rightBrace">
          <a:avLst>
            <a:gd name="adj1" fmla="val 2226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2847</xdr:row>
      <xdr:rowOff>28575</xdr:rowOff>
    </xdr:from>
    <xdr:to>
      <xdr:col>2</xdr:col>
      <xdr:colOff>180975</xdr:colOff>
      <xdr:row>2849</xdr:row>
      <xdr:rowOff>0</xdr:rowOff>
    </xdr:to>
    <xdr:sp macro="" textlink="">
      <xdr:nvSpPr>
        <xdr:cNvPr id="248" name="AutoShape 610"/>
        <xdr:cNvSpPr>
          <a:spLocks/>
        </xdr:cNvSpPr>
      </xdr:nvSpPr>
      <xdr:spPr bwMode="auto">
        <a:xfrm>
          <a:off x="2676525" y="5400960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2923</xdr:row>
      <xdr:rowOff>28575</xdr:rowOff>
    </xdr:from>
    <xdr:to>
      <xdr:col>2</xdr:col>
      <xdr:colOff>180975</xdr:colOff>
      <xdr:row>2925</xdr:row>
      <xdr:rowOff>0</xdr:rowOff>
    </xdr:to>
    <xdr:sp macro="" textlink="">
      <xdr:nvSpPr>
        <xdr:cNvPr id="249" name="AutoShape 611"/>
        <xdr:cNvSpPr>
          <a:spLocks/>
        </xdr:cNvSpPr>
      </xdr:nvSpPr>
      <xdr:spPr bwMode="auto">
        <a:xfrm>
          <a:off x="2676525" y="5545740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3035</xdr:row>
      <xdr:rowOff>28575</xdr:rowOff>
    </xdr:from>
    <xdr:to>
      <xdr:col>2</xdr:col>
      <xdr:colOff>180975</xdr:colOff>
      <xdr:row>3037</xdr:row>
      <xdr:rowOff>0</xdr:rowOff>
    </xdr:to>
    <xdr:sp macro="" textlink="">
      <xdr:nvSpPr>
        <xdr:cNvPr id="250" name="AutoShape 613"/>
        <xdr:cNvSpPr>
          <a:spLocks/>
        </xdr:cNvSpPr>
      </xdr:nvSpPr>
      <xdr:spPr bwMode="auto">
        <a:xfrm>
          <a:off x="2676525" y="575843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3783</xdr:row>
      <xdr:rowOff>19050</xdr:rowOff>
    </xdr:from>
    <xdr:to>
      <xdr:col>2</xdr:col>
      <xdr:colOff>200025</xdr:colOff>
      <xdr:row>3785</xdr:row>
      <xdr:rowOff>0</xdr:rowOff>
    </xdr:to>
    <xdr:sp macro="" textlink="">
      <xdr:nvSpPr>
        <xdr:cNvPr id="251" name="AutoShape 616"/>
        <xdr:cNvSpPr>
          <a:spLocks/>
        </xdr:cNvSpPr>
      </xdr:nvSpPr>
      <xdr:spPr bwMode="auto">
        <a:xfrm>
          <a:off x="2686050" y="718032600"/>
          <a:ext cx="133350" cy="361950"/>
        </a:xfrm>
        <a:prstGeom prst="rightBrace">
          <a:avLst>
            <a:gd name="adj1" fmla="val 145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3364</xdr:row>
      <xdr:rowOff>19050</xdr:rowOff>
    </xdr:from>
    <xdr:to>
      <xdr:col>2</xdr:col>
      <xdr:colOff>200025</xdr:colOff>
      <xdr:row>3366</xdr:row>
      <xdr:rowOff>161925</xdr:rowOff>
    </xdr:to>
    <xdr:sp macro="" textlink="">
      <xdr:nvSpPr>
        <xdr:cNvPr id="252" name="AutoShape 618"/>
        <xdr:cNvSpPr>
          <a:spLocks/>
        </xdr:cNvSpPr>
      </xdr:nvSpPr>
      <xdr:spPr bwMode="auto">
        <a:xfrm>
          <a:off x="2686050" y="6383940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427</xdr:row>
      <xdr:rowOff>19050</xdr:rowOff>
    </xdr:from>
    <xdr:to>
      <xdr:col>2</xdr:col>
      <xdr:colOff>190500</xdr:colOff>
      <xdr:row>430</xdr:row>
      <xdr:rowOff>152400</xdr:rowOff>
    </xdr:to>
    <xdr:sp macro="" textlink="">
      <xdr:nvSpPr>
        <xdr:cNvPr id="253" name="AutoShape 363"/>
        <xdr:cNvSpPr>
          <a:spLocks/>
        </xdr:cNvSpPr>
      </xdr:nvSpPr>
      <xdr:spPr bwMode="auto">
        <a:xfrm>
          <a:off x="2676525" y="81286350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447</xdr:row>
      <xdr:rowOff>28575</xdr:rowOff>
    </xdr:from>
    <xdr:to>
      <xdr:col>2</xdr:col>
      <xdr:colOff>180975</xdr:colOff>
      <xdr:row>449</xdr:row>
      <xdr:rowOff>0</xdr:rowOff>
    </xdr:to>
    <xdr:sp macro="" textlink="">
      <xdr:nvSpPr>
        <xdr:cNvPr id="254" name="AutoShape 7"/>
        <xdr:cNvSpPr>
          <a:spLocks/>
        </xdr:cNvSpPr>
      </xdr:nvSpPr>
      <xdr:spPr bwMode="auto">
        <a:xfrm>
          <a:off x="2676525" y="8510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485</xdr:row>
      <xdr:rowOff>28575</xdr:rowOff>
    </xdr:from>
    <xdr:to>
      <xdr:col>2</xdr:col>
      <xdr:colOff>180975</xdr:colOff>
      <xdr:row>487</xdr:row>
      <xdr:rowOff>0</xdr:rowOff>
    </xdr:to>
    <xdr:sp macro="" textlink="">
      <xdr:nvSpPr>
        <xdr:cNvPr id="255" name="AutoShape 7"/>
        <xdr:cNvSpPr>
          <a:spLocks/>
        </xdr:cNvSpPr>
      </xdr:nvSpPr>
      <xdr:spPr bwMode="auto">
        <a:xfrm>
          <a:off x="2676525" y="9234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553</xdr:row>
      <xdr:rowOff>28575</xdr:rowOff>
    </xdr:from>
    <xdr:to>
      <xdr:col>2</xdr:col>
      <xdr:colOff>180975</xdr:colOff>
      <xdr:row>555</xdr:row>
      <xdr:rowOff>0</xdr:rowOff>
    </xdr:to>
    <xdr:sp macro="" textlink="">
      <xdr:nvSpPr>
        <xdr:cNvPr id="256" name="AutoShape 7"/>
        <xdr:cNvSpPr>
          <a:spLocks/>
        </xdr:cNvSpPr>
      </xdr:nvSpPr>
      <xdr:spPr bwMode="auto">
        <a:xfrm>
          <a:off x="2676525" y="1051369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580</xdr:row>
      <xdr:rowOff>28575</xdr:rowOff>
    </xdr:from>
    <xdr:to>
      <xdr:col>2</xdr:col>
      <xdr:colOff>180975</xdr:colOff>
      <xdr:row>583</xdr:row>
      <xdr:rowOff>0</xdr:rowOff>
    </xdr:to>
    <xdr:sp macro="" textlink="">
      <xdr:nvSpPr>
        <xdr:cNvPr id="257" name="AutoShape 7"/>
        <xdr:cNvSpPr>
          <a:spLocks/>
        </xdr:cNvSpPr>
      </xdr:nvSpPr>
      <xdr:spPr bwMode="auto">
        <a:xfrm>
          <a:off x="2686050" y="110194725"/>
          <a:ext cx="114300" cy="542925"/>
        </a:xfrm>
        <a:prstGeom prst="rightBrace">
          <a:avLst>
            <a:gd name="adj1" fmla="val 2372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609</xdr:row>
      <xdr:rowOff>28575</xdr:rowOff>
    </xdr:from>
    <xdr:to>
      <xdr:col>2</xdr:col>
      <xdr:colOff>180975</xdr:colOff>
      <xdr:row>611</xdr:row>
      <xdr:rowOff>0</xdr:rowOff>
    </xdr:to>
    <xdr:sp macro="" textlink="">
      <xdr:nvSpPr>
        <xdr:cNvPr id="258" name="AutoShape 7"/>
        <xdr:cNvSpPr>
          <a:spLocks/>
        </xdr:cNvSpPr>
      </xdr:nvSpPr>
      <xdr:spPr bwMode="auto">
        <a:xfrm>
          <a:off x="2676525" y="115681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719</xdr:row>
      <xdr:rowOff>28575</xdr:rowOff>
    </xdr:from>
    <xdr:to>
      <xdr:col>2</xdr:col>
      <xdr:colOff>180975</xdr:colOff>
      <xdr:row>721</xdr:row>
      <xdr:rowOff>0</xdr:rowOff>
    </xdr:to>
    <xdr:sp macro="" textlink="">
      <xdr:nvSpPr>
        <xdr:cNvPr id="259" name="AutoShape 7"/>
        <xdr:cNvSpPr>
          <a:spLocks/>
        </xdr:cNvSpPr>
      </xdr:nvSpPr>
      <xdr:spPr bwMode="auto">
        <a:xfrm>
          <a:off x="2676525" y="136636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802</xdr:row>
      <xdr:rowOff>19050</xdr:rowOff>
    </xdr:from>
    <xdr:to>
      <xdr:col>2</xdr:col>
      <xdr:colOff>200025</xdr:colOff>
      <xdr:row>806</xdr:row>
      <xdr:rowOff>0</xdr:rowOff>
    </xdr:to>
    <xdr:sp macro="" textlink="">
      <xdr:nvSpPr>
        <xdr:cNvPr id="260" name="AutoShape 361"/>
        <xdr:cNvSpPr>
          <a:spLocks/>
        </xdr:cNvSpPr>
      </xdr:nvSpPr>
      <xdr:spPr bwMode="auto">
        <a:xfrm>
          <a:off x="2657475" y="152438100"/>
          <a:ext cx="161925" cy="742950"/>
        </a:xfrm>
        <a:prstGeom prst="rightBrace">
          <a:avLst>
            <a:gd name="adj1" fmla="val 211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1260</xdr:row>
      <xdr:rowOff>28575</xdr:rowOff>
    </xdr:from>
    <xdr:to>
      <xdr:col>2</xdr:col>
      <xdr:colOff>180975</xdr:colOff>
      <xdr:row>1262</xdr:row>
      <xdr:rowOff>0</xdr:rowOff>
    </xdr:to>
    <xdr:sp macro="" textlink="">
      <xdr:nvSpPr>
        <xdr:cNvPr id="261" name="AutoShape 7"/>
        <xdr:cNvSpPr>
          <a:spLocks/>
        </xdr:cNvSpPr>
      </xdr:nvSpPr>
      <xdr:spPr bwMode="auto">
        <a:xfrm>
          <a:off x="2676525" y="239039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1267</xdr:row>
      <xdr:rowOff>28575</xdr:rowOff>
    </xdr:from>
    <xdr:to>
      <xdr:col>2</xdr:col>
      <xdr:colOff>180975</xdr:colOff>
      <xdr:row>1269</xdr:row>
      <xdr:rowOff>0</xdr:rowOff>
    </xdr:to>
    <xdr:sp macro="" textlink="">
      <xdr:nvSpPr>
        <xdr:cNvPr id="262" name="AutoShape 7"/>
        <xdr:cNvSpPr>
          <a:spLocks/>
        </xdr:cNvSpPr>
      </xdr:nvSpPr>
      <xdr:spPr bwMode="auto">
        <a:xfrm>
          <a:off x="2676525" y="2403729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1269</xdr:row>
      <xdr:rowOff>28575</xdr:rowOff>
    </xdr:from>
    <xdr:to>
      <xdr:col>2</xdr:col>
      <xdr:colOff>180975</xdr:colOff>
      <xdr:row>1271</xdr:row>
      <xdr:rowOff>0</xdr:rowOff>
    </xdr:to>
    <xdr:sp macro="" textlink="">
      <xdr:nvSpPr>
        <xdr:cNvPr id="263" name="AutoShape 7"/>
        <xdr:cNvSpPr>
          <a:spLocks/>
        </xdr:cNvSpPr>
      </xdr:nvSpPr>
      <xdr:spPr bwMode="auto">
        <a:xfrm>
          <a:off x="2676525" y="2407539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1312</xdr:row>
      <xdr:rowOff>28575</xdr:rowOff>
    </xdr:from>
    <xdr:to>
      <xdr:col>2</xdr:col>
      <xdr:colOff>180975</xdr:colOff>
      <xdr:row>1314</xdr:row>
      <xdr:rowOff>0</xdr:rowOff>
    </xdr:to>
    <xdr:sp macro="" textlink="">
      <xdr:nvSpPr>
        <xdr:cNvPr id="264" name="AutoShape 7"/>
        <xdr:cNvSpPr>
          <a:spLocks/>
        </xdr:cNvSpPr>
      </xdr:nvSpPr>
      <xdr:spPr bwMode="auto">
        <a:xfrm>
          <a:off x="2676525" y="248945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1420</xdr:row>
      <xdr:rowOff>28575</xdr:rowOff>
    </xdr:from>
    <xdr:to>
      <xdr:col>2</xdr:col>
      <xdr:colOff>180975</xdr:colOff>
      <xdr:row>1422</xdr:row>
      <xdr:rowOff>0</xdr:rowOff>
    </xdr:to>
    <xdr:sp macro="" textlink="">
      <xdr:nvSpPr>
        <xdr:cNvPr id="265" name="AutoShape 7"/>
        <xdr:cNvSpPr>
          <a:spLocks/>
        </xdr:cNvSpPr>
      </xdr:nvSpPr>
      <xdr:spPr bwMode="auto">
        <a:xfrm>
          <a:off x="2676525" y="269443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1491</xdr:row>
      <xdr:rowOff>28575</xdr:rowOff>
    </xdr:from>
    <xdr:to>
      <xdr:col>2</xdr:col>
      <xdr:colOff>180975</xdr:colOff>
      <xdr:row>1493</xdr:row>
      <xdr:rowOff>0</xdr:rowOff>
    </xdr:to>
    <xdr:sp macro="" textlink="">
      <xdr:nvSpPr>
        <xdr:cNvPr id="266" name="AutoShape 7"/>
        <xdr:cNvSpPr>
          <a:spLocks/>
        </xdr:cNvSpPr>
      </xdr:nvSpPr>
      <xdr:spPr bwMode="auto">
        <a:xfrm>
          <a:off x="2676525" y="282968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1495</xdr:row>
      <xdr:rowOff>28575</xdr:rowOff>
    </xdr:from>
    <xdr:to>
      <xdr:col>2</xdr:col>
      <xdr:colOff>180975</xdr:colOff>
      <xdr:row>1497</xdr:row>
      <xdr:rowOff>0</xdr:rowOff>
    </xdr:to>
    <xdr:sp macro="" textlink="">
      <xdr:nvSpPr>
        <xdr:cNvPr id="267" name="AutoShape 7"/>
        <xdr:cNvSpPr>
          <a:spLocks/>
        </xdr:cNvSpPr>
      </xdr:nvSpPr>
      <xdr:spPr bwMode="auto">
        <a:xfrm>
          <a:off x="2676525" y="283730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1499</xdr:row>
      <xdr:rowOff>28575</xdr:rowOff>
    </xdr:from>
    <xdr:to>
      <xdr:col>2</xdr:col>
      <xdr:colOff>180975</xdr:colOff>
      <xdr:row>1501</xdr:row>
      <xdr:rowOff>0</xdr:rowOff>
    </xdr:to>
    <xdr:sp macro="" textlink="">
      <xdr:nvSpPr>
        <xdr:cNvPr id="268" name="AutoShape 7"/>
        <xdr:cNvSpPr>
          <a:spLocks/>
        </xdr:cNvSpPr>
      </xdr:nvSpPr>
      <xdr:spPr bwMode="auto">
        <a:xfrm>
          <a:off x="2676525" y="284492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1611</xdr:row>
      <xdr:rowOff>28575</xdr:rowOff>
    </xdr:from>
    <xdr:to>
      <xdr:col>2</xdr:col>
      <xdr:colOff>180975</xdr:colOff>
      <xdr:row>1613</xdr:row>
      <xdr:rowOff>0</xdr:rowOff>
    </xdr:to>
    <xdr:sp macro="" textlink="">
      <xdr:nvSpPr>
        <xdr:cNvPr id="269" name="AutoShape 7"/>
        <xdr:cNvSpPr>
          <a:spLocks/>
        </xdr:cNvSpPr>
      </xdr:nvSpPr>
      <xdr:spPr bwMode="auto">
        <a:xfrm>
          <a:off x="2676525" y="3057620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1694</xdr:row>
      <xdr:rowOff>28575</xdr:rowOff>
    </xdr:from>
    <xdr:to>
      <xdr:col>2</xdr:col>
      <xdr:colOff>180975</xdr:colOff>
      <xdr:row>1696</xdr:row>
      <xdr:rowOff>0</xdr:rowOff>
    </xdr:to>
    <xdr:sp macro="" textlink="">
      <xdr:nvSpPr>
        <xdr:cNvPr id="270" name="AutoShape 7"/>
        <xdr:cNvSpPr>
          <a:spLocks/>
        </xdr:cNvSpPr>
      </xdr:nvSpPr>
      <xdr:spPr bwMode="auto">
        <a:xfrm>
          <a:off x="2676525" y="321297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1759</xdr:row>
      <xdr:rowOff>28575</xdr:rowOff>
    </xdr:from>
    <xdr:to>
      <xdr:col>2</xdr:col>
      <xdr:colOff>180975</xdr:colOff>
      <xdr:row>1762</xdr:row>
      <xdr:rowOff>0</xdr:rowOff>
    </xdr:to>
    <xdr:sp macro="" textlink="">
      <xdr:nvSpPr>
        <xdr:cNvPr id="271" name="AutoShape 7"/>
        <xdr:cNvSpPr>
          <a:spLocks/>
        </xdr:cNvSpPr>
      </xdr:nvSpPr>
      <xdr:spPr bwMode="auto">
        <a:xfrm>
          <a:off x="2686050" y="333679800"/>
          <a:ext cx="114300" cy="542925"/>
        </a:xfrm>
        <a:prstGeom prst="rightBrace">
          <a:avLst>
            <a:gd name="adj1" fmla="val 2372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1771</xdr:row>
      <xdr:rowOff>28575</xdr:rowOff>
    </xdr:from>
    <xdr:to>
      <xdr:col>2</xdr:col>
      <xdr:colOff>180975</xdr:colOff>
      <xdr:row>1773</xdr:row>
      <xdr:rowOff>0</xdr:rowOff>
    </xdr:to>
    <xdr:sp macro="" textlink="">
      <xdr:nvSpPr>
        <xdr:cNvPr id="272" name="AutoShape 7"/>
        <xdr:cNvSpPr>
          <a:spLocks/>
        </xdr:cNvSpPr>
      </xdr:nvSpPr>
      <xdr:spPr bwMode="auto">
        <a:xfrm>
          <a:off x="2676525" y="335965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1814</xdr:row>
      <xdr:rowOff>28575</xdr:rowOff>
    </xdr:from>
    <xdr:to>
      <xdr:col>2</xdr:col>
      <xdr:colOff>180975</xdr:colOff>
      <xdr:row>1816</xdr:row>
      <xdr:rowOff>0</xdr:rowOff>
    </xdr:to>
    <xdr:sp macro="" textlink="">
      <xdr:nvSpPr>
        <xdr:cNvPr id="273" name="AutoShape 7"/>
        <xdr:cNvSpPr>
          <a:spLocks/>
        </xdr:cNvSpPr>
      </xdr:nvSpPr>
      <xdr:spPr bwMode="auto">
        <a:xfrm>
          <a:off x="2676525" y="344157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1855</xdr:row>
      <xdr:rowOff>28575</xdr:rowOff>
    </xdr:from>
    <xdr:to>
      <xdr:col>2</xdr:col>
      <xdr:colOff>180975</xdr:colOff>
      <xdr:row>1857</xdr:row>
      <xdr:rowOff>0</xdr:rowOff>
    </xdr:to>
    <xdr:sp macro="" textlink="">
      <xdr:nvSpPr>
        <xdr:cNvPr id="274" name="AutoShape 7"/>
        <xdr:cNvSpPr>
          <a:spLocks/>
        </xdr:cNvSpPr>
      </xdr:nvSpPr>
      <xdr:spPr bwMode="auto">
        <a:xfrm>
          <a:off x="2676525" y="351967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1857</xdr:row>
      <xdr:rowOff>28575</xdr:rowOff>
    </xdr:from>
    <xdr:to>
      <xdr:col>2</xdr:col>
      <xdr:colOff>180975</xdr:colOff>
      <xdr:row>1859</xdr:row>
      <xdr:rowOff>0</xdr:rowOff>
    </xdr:to>
    <xdr:sp macro="" textlink="">
      <xdr:nvSpPr>
        <xdr:cNvPr id="275" name="AutoShape 7"/>
        <xdr:cNvSpPr>
          <a:spLocks/>
        </xdr:cNvSpPr>
      </xdr:nvSpPr>
      <xdr:spPr bwMode="auto">
        <a:xfrm>
          <a:off x="2676525" y="352348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1862</xdr:row>
      <xdr:rowOff>28575</xdr:rowOff>
    </xdr:from>
    <xdr:to>
      <xdr:col>2</xdr:col>
      <xdr:colOff>180975</xdr:colOff>
      <xdr:row>1864</xdr:row>
      <xdr:rowOff>0</xdr:rowOff>
    </xdr:to>
    <xdr:sp macro="" textlink="">
      <xdr:nvSpPr>
        <xdr:cNvPr id="276" name="AutoShape 7"/>
        <xdr:cNvSpPr>
          <a:spLocks/>
        </xdr:cNvSpPr>
      </xdr:nvSpPr>
      <xdr:spPr bwMode="auto">
        <a:xfrm>
          <a:off x="2676525" y="353301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1900</xdr:row>
      <xdr:rowOff>28575</xdr:rowOff>
    </xdr:from>
    <xdr:to>
      <xdr:col>2</xdr:col>
      <xdr:colOff>180975</xdr:colOff>
      <xdr:row>1902</xdr:row>
      <xdr:rowOff>0</xdr:rowOff>
    </xdr:to>
    <xdr:sp macro="" textlink="">
      <xdr:nvSpPr>
        <xdr:cNvPr id="277" name="AutoShape 7"/>
        <xdr:cNvSpPr>
          <a:spLocks/>
        </xdr:cNvSpPr>
      </xdr:nvSpPr>
      <xdr:spPr bwMode="auto">
        <a:xfrm>
          <a:off x="2676525" y="360540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1912</xdr:row>
      <xdr:rowOff>28575</xdr:rowOff>
    </xdr:from>
    <xdr:to>
      <xdr:col>2</xdr:col>
      <xdr:colOff>180975</xdr:colOff>
      <xdr:row>1914</xdr:row>
      <xdr:rowOff>0</xdr:rowOff>
    </xdr:to>
    <xdr:sp macro="" textlink="">
      <xdr:nvSpPr>
        <xdr:cNvPr id="278" name="AutoShape 7"/>
        <xdr:cNvSpPr>
          <a:spLocks/>
        </xdr:cNvSpPr>
      </xdr:nvSpPr>
      <xdr:spPr bwMode="auto">
        <a:xfrm>
          <a:off x="2676525" y="362826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1926</xdr:row>
      <xdr:rowOff>28575</xdr:rowOff>
    </xdr:from>
    <xdr:to>
      <xdr:col>2</xdr:col>
      <xdr:colOff>180975</xdr:colOff>
      <xdr:row>1928</xdr:row>
      <xdr:rowOff>0</xdr:rowOff>
    </xdr:to>
    <xdr:sp macro="" textlink="">
      <xdr:nvSpPr>
        <xdr:cNvPr id="279" name="AutoShape 7"/>
        <xdr:cNvSpPr>
          <a:spLocks/>
        </xdr:cNvSpPr>
      </xdr:nvSpPr>
      <xdr:spPr bwMode="auto">
        <a:xfrm>
          <a:off x="2676525" y="365493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1981</xdr:row>
      <xdr:rowOff>28575</xdr:rowOff>
    </xdr:from>
    <xdr:to>
      <xdr:col>2</xdr:col>
      <xdr:colOff>180975</xdr:colOff>
      <xdr:row>1983</xdr:row>
      <xdr:rowOff>0</xdr:rowOff>
    </xdr:to>
    <xdr:sp macro="" textlink="">
      <xdr:nvSpPr>
        <xdr:cNvPr id="280" name="AutoShape 7"/>
        <xdr:cNvSpPr>
          <a:spLocks/>
        </xdr:cNvSpPr>
      </xdr:nvSpPr>
      <xdr:spPr bwMode="auto">
        <a:xfrm>
          <a:off x="2676525" y="375970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1986</xdr:row>
      <xdr:rowOff>28575</xdr:rowOff>
    </xdr:from>
    <xdr:to>
      <xdr:col>2</xdr:col>
      <xdr:colOff>180975</xdr:colOff>
      <xdr:row>1988</xdr:row>
      <xdr:rowOff>0</xdr:rowOff>
    </xdr:to>
    <xdr:sp macro="" textlink="">
      <xdr:nvSpPr>
        <xdr:cNvPr id="281" name="AutoShape 7"/>
        <xdr:cNvSpPr>
          <a:spLocks/>
        </xdr:cNvSpPr>
      </xdr:nvSpPr>
      <xdr:spPr bwMode="auto">
        <a:xfrm>
          <a:off x="2676525" y="376923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1992</xdr:row>
      <xdr:rowOff>28575</xdr:rowOff>
    </xdr:from>
    <xdr:to>
      <xdr:col>2</xdr:col>
      <xdr:colOff>180975</xdr:colOff>
      <xdr:row>1994</xdr:row>
      <xdr:rowOff>0</xdr:rowOff>
    </xdr:to>
    <xdr:sp macro="" textlink="">
      <xdr:nvSpPr>
        <xdr:cNvPr id="282" name="AutoShape 7"/>
        <xdr:cNvSpPr>
          <a:spLocks/>
        </xdr:cNvSpPr>
      </xdr:nvSpPr>
      <xdr:spPr bwMode="auto">
        <a:xfrm>
          <a:off x="2676525" y="378066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2134</xdr:row>
      <xdr:rowOff>19050</xdr:rowOff>
    </xdr:from>
    <xdr:to>
      <xdr:col>2</xdr:col>
      <xdr:colOff>200025</xdr:colOff>
      <xdr:row>2136</xdr:row>
      <xdr:rowOff>161925</xdr:rowOff>
    </xdr:to>
    <xdr:sp macro="" textlink="">
      <xdr:nvSpPr>
        <xdr:cNvPr id="283" name="AutoShape 361"/>
        <xdr:cNvSpPr>
          <a:spLocks/>
        </xdr:cNvSpPr>
      </xdr:nvSpPr>
      <xdr:spPr bwMode="auto">
        <a:xfrm>
          <a:off x="2686050" y="4046886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2148</xdr:row>
      <xdr:rowOff>28575</xdr:rowOff>
    </xdr:from>
    <xdr:to>
      <xdr:col>2</xdr:col>
      <xdr:colOff>180975</xdr:colOff>
      <xdr:row>2150</xdr:row>
      <xdr:rowOff>0</xdr:rowOff>
    </xdr:to>
    <xdr:sp macro="" textlink="">
      <xdr:nvSpPr>
        <xdr:cNvPr id="284" name="AutoShape 7"/>
        <xdr:cNvSpPr>
          <a:spLocks/>
        </xdr:cNvSpPr>
      </xdr:nvSpPr>
      <xdr:spPr bwMode="auto">
        <a:xfrm>
          <a:off x="2676525" y="407327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2168</xdr:row>
      <xdr:rowOff>28575</xdr:rowOff>
    </xdr:from>
    <xdr:to>
      <xdr:col>2</xdr:col>
      <xdr:colOff>180975</xdr:colOff>
      <xdr:row>2170</xdr:row>
      <xdr:rowOff>0</xdr:rowOff>
    </xdr:to>
    <xdr:sp macro="" textlink="">
      <xdr:nvSpPr>
        <xdr:cNvPr id="285" name="AutoShape 7"/>
        <xdr:cNvSpPr>
          <a:spLocks/>
        </xdr:cNvSpPr>
      </xdr:nvSpPr>
      <xdr:spPr bwMode="auto">
        <a:xfrm>
          <a:off x="2676525" y="411099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2182</xdr:row>
      <xdr:rowOff>28575</xdr:rowOff>
    </xdr:from>
    <xdr:to>
      <xdr:col>2</xdr:col>
      <xdr:colOff>180975</xdr:colOff>
      <xdr:row>2184</xdr:row>
      <xdr:rowOff>0</xdr:rowOff>
    </xdr:to>
    <xdr:sp macro="" textlink="">
      <xdr:nvSpPr>
        <xdr:cNvPr id="286" name="AutoShape 7"/>
        <xdr:cNvSpPr>
          <a:spLocks/>
        </xdr:cNvSpPr>
      </xdr:nvSpPr>
      <xdr:spPr bwMode="auto">
        <a:xfrm>
          <a:off x="2676525" y="413766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2239</xdr:row>
      <xdr:rowOff>19050</xdr:rowOff>
    </xdr:from>
    <xdr:to>
      <xdr:col>2</xdr:col>
      <xdr:colOff>200025</xdr:colOff>
      <xdr:row>2241</xdr:row>
      <xdr:rowOff>161925</xdr:rowOff>
    </xdr:to>
    <xdr:sp macro="" textlink="">
      <xdr:nvSpPr>
        <xdr:cNvPr id="287" name="AutoShape 361"/>
        <xdr:cNvSpPr>
          <a:spLocks/>
        </xdr:cNvSpPr>
      </xdr:nvSpPr>
      <xdr:spPr bwMode="auto">
        <a:xfrm>
          <a:off x="2686050" y="4246149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2509</xdr:row>
      <xdr:rowOff>28575</xdr:rowOff>
    </xdr:from>
    <xdr:to>
      <xdr:col>2</xdr:col>
      <xdr:colOff>180975</xdr:colOff>
      <xdr:row>2511</xdr:row>
      <xdr:rowOff>0</xdr:rowOff>
    </xdr:to>
    <xdr:sp macro="" textlink="">
      <xdr:nvSpPr>
        <xdr:cNvPr id="288" name="AutoShape 7"/>
        <xdr:cNvSpPr>
          <a:spLocks/>
        </xdr:cNvSpPr>
      </xdr:nvSpPr>
      <xdr:spPr bwMode="auto">
        <a:xfrm>
          <a:off x="2676525" y="4760595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2531</xdr:row>
      <xdr:rowOff>28575</xdr:rowOff>
    </xdr:from>
    <xdr:to>
      <xdr:col>2</xdr:col>
      <xdr:colOff>180975</xdr:colOff>
      <xdr:row>2533</xdr:row>
      <xdr:rowOff>0</xdr:rowOff>
    </xdr:to>
    <xdr:sp macro="" textlink="">
      <xdr:nvSpPr>
        <xdr:cNvPr id="289" name="AutoShape 7"/>
        <xdr:cNvSpPr>
          <a:spLocks/>
        </xdr:cNvSpPr>
      </xdr:nvSpPr>
      <xdr:spPr bwMode="auto">
        <a:xfrm>
          <a:off x="2676525" y="4802505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2536</xdr:row>
      <xdr:rowOff>28575</xdr:rowOff>
    </xdr:from>
    <xdr:to>
      <xdr:col>2</xdr:col>
      <xdr:colOff>180975</xdr:colOff>
      <xdr:row>2538</xdr:row>
      <xdr:rowOff>0</xdr:rowOff>
    </xdr:to>
    <xdr:sp macro="" textlink="">
      <xdr:nvSpPr>
        <xdr:cNvPr id="290" name="AutoShape 7"/>
        <xdr:cNvSpPr>
          <a:spLocks/>
        </xdr:cNvSpPr>
      </xdr:nvSpPr>
      <xdr:spPr bwMode="auto">
        <a:xfrm>
          <a:off x="2676525" y="481203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2548</xdr:row>
      <xdr:rowOff>28575</xdr:rowOff>
    </xdr:from>
    <xdr:to>
      <xdr:col>2</xdr:col>
      <xdr:colOff>180975</xdr:colOff>
      <xdr:row>2550</xdr:row>
      <xdr:rowOff>0</xdr:rowOff>
    </xdr:to>
    <xdr:sp macro="" textlink="">
      <xdr:nvSpPr>
        <xdr:cNvPr id="291" name="AutoShape 7"/>
        <xdr:cNvSpPr>
          <a:spLocks/>
        </xdr:cNvSpPr>
      </xdr:nvSpPr>
      <xdr:spPr bwMode="auto">
        <a:xfrm>
          <a:off x="2676525" y="483489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2589</xdr:row>
      <xdr:rowOff>19050</xdr:rowOff>
    </xdr:from>
    <xdr:to>
      <xdr:col>2</xdr:col>
      <xdr:colOff>200025</xdr:colOff>
      <xdr:row>2591</xdr:row>
      <xdr:rowOff>161925</xdr:rowOff>
    </xdr:to>
    <xdr:sp macro="" textlink="">
      <xdr:nvSpPr>
        <xdr:cNvPr id="292" name="AutoShape 361"/>
        <xdr:cNvSpPr>
          <a:spLocks/>
        </xdr:cNvSpPr>
      </xdr:nvSpPr>
      <xdr:spPr bwMode="auto">
        <a:xfrm>
          <a:off x="2686050" y="4913280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2638</xdr:row>
      <xdr:rowOff>28575</xdr:rowOff>
    </xdr:from>
    <xdr:to>
      <xdr:col>2</xdr:col>
      <xdr:colOff>180975</xdr:colOff>
      <xdr:row>2640</xdr:row>
      <xdr:rowOff>0</xdr:rowOff>
    </xdr:to>
    <xdr:sp macro="" textlink="">
      <xdr:nvSpPr>
        <xdr:cNvPr id="293" name="AutoShape 7"/>
        <xdr:cNvSpPr>
          <a:spLocks/>
        </xdr:cNvSpPr>
      </xdr:nvSpPr>
      <xdr:spPr bwMode="auto">
        <a:xfrm>
          <a:off x="2676525" y="500672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2649</xdr:row>
      <xdr:rowOff>28575</xdr:rowOff>
    </xdr:from>
    <xdr:to>
      <xdr:col>2</xdr:col>
      <xdr:colOff>180975</xdr:colOff>
      <xdr:row>2651</xdr:row>
      <xdr:rowOff>0</xdr:rowOff>
    </xdr:to>
    <xdr:sp macro="" textlink="">
      <xdr:nvSpPr>
        <xdr:cNvPr id="294" name="AutoShape 7"/>
        <xdr:cNvSpPr>
          <a:spLocks/>
        </xdr:cNvSpPr>
      </xdr:nvSpPr>
      <xdr:spPr bwMode="auto">
        <a:xfrm>
          <a:off x="2676525" y="502767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2691</xdr:row>
      <xdr:rowOff>28575</xdr:rowOff>
    </xdr:from>
    <xdr:to>
      <xdr:col>2</xdr:col>
      <xdr:colOff>180975</xdr:colOff>
      <xdr:row>2693</xdr:row>
      <xdr:rowOff>0</xdr:rowOff>
    </xdr:to>
    <xdr:sp macro="" textlink="">
      <xdr:nvSpPr>
        <xdr:cNvPr id="295" name="AutoShape 7"/>
        <xdr:cNvSpPr>
          <a:spLocks/>
        </xdr:cNvSpPr>
      </xdr:nvSpPr>
      <xdr:spPr bwMode="auto">
        <a:xfrm>
          <a:off x="2676525" y="510768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2705</xdr:row>
      <xdr:rowOff>28575</xdr:rowOff>
    </xdr:from>
    <xdr:to>
      <xdr:col>2</xdr:col>
      <xdr:colOff>180975</xdr:colOff>
      <xdr:row>2707</xdr:row>
      <xdr:rowOff>0</xdr:rowOff>
    </xdr:to>
    <xdr:sp macro="" textlink="">
      <xdr:nvSpPr>
        <xdr:cNvPr id="296" name="AutoShape 7"/>
        <xdr:cNvSpPr>
          <a:spLocks/>
        </xdr:cNvSpPr>
      </xdr:nvSpPr>
      <xdr:spPr bwMode="auto">
        <a:xfrm>
          <a:off x="2676525" y="513435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2728</xdr:row>
      <xdr:rowOff>28575</xdr:rowOff>
    </xdr:from>
    <xdr:to>
      <xdr:col>2</xdr:col>
      <xdr:colOff>180975</xdr:colOff>
      <xdr:row>2730</xdr:row>
      <xdr:rowOff>0</xdr:rowOff>
    </xdr:to>
    <xdr:sp macro="" textlink="">
      <xdr:nvSpPr>
        <xdr:cNvPr id="297" name="AutoShape 7"/>
        <xdr:cNvSpPr>
          <a:spLocks/>
        </xdr:cNvSpPr>
      </xdr:nvSpPr>
      <xdr:spPr bwMode="auto">
        <a:xfrm>
          <a:off x="2676525" y="517817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2748</xdr:row>
      <xdr:rowOff>28575</xdr:rowOff>
    </xdr:from>
    <xdr:to>
      <xdr:col>2</xdr:col>
      <xdr:colOff>180975</xdr:colOff>
      <xdr:row>2750</xdr:row>
      <xdr:rowOff>0</xdr:rowOff>
    </xdr:to>
    <xdr:sp macro="" textlink="">
      <xdr:nvSpPr>
        <xdr:cNvPr id="298" name="AutoShape 7"/>
        <xdr:cNvSpPr>
          <a:spLocks/>
        </xdr:cNvSpPr>
      </xdr:nvSpPr>
      <xdr:spPr bwMode="auto">
        <a:xfrm>
          <a:off x="2676525" y="521455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2765</xdr:row>
      <xdr:rowOff>28575</xdr:rowOff>
    </xdr:from>
    <xdr:to>
      <xdr:col>2</xdr:col>
      <xdr:colOff>180975</xdr:colOff>
      <xdr:row>2767</xdr:row>
      <xdr:rowOff>0</xdr:rowOff>
    </xdr:to>
    <xdr:sp macro="" textlink="">
      <xdr:nvSpPr>
        <xdr:cNvPr id="299" name="AutoShape 7"/>
        <xdr:cNvSpPr>
          <a:spLocks/>
        </xdr:cNvSpPr>
      </xdr:nvSpPr>
      <xdr:spPr bwMode="auto">
        <a:xfrm>
          <a:off x="2676525" y="524637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2814</xdr:row>
      <xdr:rowOff>28575</xdr:rowOff>
    </xdr:from>
    <xdr:to>
      <xdr:col>2</xdr:col>
      <xdr:colOff>180975</xdr:colOff>
      <xdr:row>2816</xdr:row>
      <xdr:rowOff>0</xdr:rowOff>
    </xdr:to>
    <xdr:sp macro="" textlink="">
      <xdr:nvSpPr>
        <xdr:cNvPr id="300" name="AutoShape 7"/>
        <xdr:cNvSpPr>
          <a:spLocks/>
        </xdr:cNvSpPr>
      </xdr:nvSpPr>
      <xdr:spPr bwMode="auto">
        <a:xfrm>
          <a:off x="2676525" y="533857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2838</xdr:row>
      <xdr:rowOff>28575</xdr:rowOff>
    </xdr:from>
    <xdr:to>
      <xdr:col>2</xdr:col>
      <xdr:colOff>180975</xdr:colOff>
      <xdr:row>2840</xdr:row>
      <xdr:rowOff>0</xdr:rowOff>
    </xdr:to>
    <xdr:sp macro="" textlink="">
      <xdr:nvSpPr>
        <xdr:cNvPr id="301" name="AutoShape 7"/>
        <xdr:cNvSpPr>
          <a:spLocks/>
        </xdr:cNvSpPr>
      </xdr:nvSpPr>
      <xdr:spPr bwMode="auto">
        <a:xfrm>
          <a:off x="2676525" y="5383815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2911</xdr:row>
      <xdr:rowOff>28575</xdr:rowOff>
    </xdr:from>
    <xdr:to>
      <xdr:col>2</xdr:col>
      <xdr:colOff>180975</xdr:colOff>
      <xdr:row>2913</xdr:row>
      <xdr:rowOff>0</xdr:rowOff>
    </xdr:to>
    <xdr:sp macro="" textlink="">
      <xdr:nvSpPr>
        <xdr:cNvPr id="302" name="AutoShape 7"/>
        <xdr:cNvSpPr>
          <a:spLocks/>
        </xdr:cNvSpPr>
      </xdr:nvSpPr>
      <xdr:spPr bwMode="auto">
        <a:xfrm>
          <a:off x="2676525" y="5522880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2947</xdr:row>
      <xdr:rowOff>28575</xdr:rowOff>
    </xdr:from>
    <xdr:to>
      <xdr:col>2</xdr:col>
      <xdr:colOff>180975</xdr:colOff>
      <xdr:row>2949</xdr:row>
      <xdr:rowOff>0</xdr:rowOff>
    </xdr:to>
    <xdr:sp macro="" textlink="">
      <xdr:nvSpPr>
        <xdr:cNvPr id="303" name="AutoShape 7"/>
        <xdr:cNvSpPr>
          <a:spLocks/>
        </xdr:cNvSpPr>
      </xdr:nvSpPr>
      <xdr:spPr bwMode="auto">
        <a:xfrm>
          <a:off x="2676525" y="559079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2978</xdr:row>
      <xdr:rowOff>28575</xdr:rowOff>
    </xdr:from>
    <xdr:to>
      <xdr:col>2</xdr:col>
      <xdr:colOff>180975</xdr:colOff>
      <xdr:row>2980</xdr:row>
      <xdr:rowOff>0</xdr:rowOff>
    </xdr:to>
    <xdr:sp macro="" textlink="">
      <xdr:nvSpPr>
        <xdr:cNvPr id="304" name="AutoShape 7"/>
        <xdr:cNvSpPr>
          <a:spLocks/>
        </xdr:cNvSpPr>
      </xdr:nvSpPr>
      <xdr:spPr bwMode="auto">
        <a:xfrm>
          <a:off x="2676525" y="5649849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2988</xdr:row>
      <xdr:rowOff>28575</xdr:rowOff>
    </xdr:from>
    <xdr:to>
      <xdr:col>2</xdr:col>
      <xdr:colOff>180975</xdr:colOff>
      <xdr:row>2990</xdr:row>
      <xdr:rowOff>0</xdr:rowOff>
    </xdr:to>
    <xdr:sp macro="" textlink="">
      <xdr:nvSpPr>
        <xdr:cNvPr id="305" name="AutoShape 7"/>
        <xdr:cNvSpPr>
          <a:spLocks/>
        </xdr:cNvSpPr>
      </xdr:nvSpPr>
      <xdr:spPr bwMode="auto">
        <a:xfrm>
          <a:off x="2676525" y="5668899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2993</xdr:row>
      <xdr:rowOff>28575</xdr:rowOff>
    </xdr:from>
    <xdr:to>
      <xdr:col>2</xdr:col>
      <xdr:colOff>180975</xdr:colOff>
      <xdr:row>2995</xdr:row>
      <xdr:rowOff>0</xdr:rowOff>
    </xdr:to>
    <xdr:sp macro="" textlink="">
      <xdr:nvSpPr>
        <xdr:cNvPr id="306" name="AutoShape 7"/>
        <xdr:cNvSpPr>
          <a:spLocks/>
        </xdr:cNvSpPr>
      </xdr:nvSpPr>
      <xdr:spPr bwMode="auto">
        <a:xfrm>
          <a:off x="2676525" y="567842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3000</xdr:row>
      <xdr:rowOff>19050</xdr:rowOff>
    </xdr:from>
    <xdr:to>
      <xdr:col>2</xdr:col>
      <xdr:colOff>200025</xdr:colOff>
      <xdr:row>3002</xdr:row>
      <xdr:rowOff>161925</xdr:rowOff>
    </xdr:to>
    <xdr:sp macro="" textlink="">
      <xdr:nvSpPr>
        <xdr:cNvPr id="307" name="AutoShape 361"/>
        <xdr:cNvSpPr>
          <a:spLocks/>
        </xdr:cNvSpPr>
      </xdr:nvSpPr>
      <xdr:spPr bwMode="auto">
        <a:xfrm>
          <a:off x="2686050" y="5691663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3008</xdr:row>
      <xdr:rowOff>28575</xdr:rowOff>
    </xdr:from>
    <xdr:to>
      <xdr:col>2</xdr:col>
      <xdr:colOff>180975</xdr:colOff>
      <xdr:row>3010</xdr:row>
      <xdr:rowOff>0</xdr:rowOff>
    </xdr:to>
    <xdr:sp macro="" textlink="">
      <xdr:nvSpPr>
        <xdr:cNvPr id="308" name="AutoShape 7"/>
        <xdr:cNvSpPr>
          <a:spLocks/>
        </xdr:cNvSpPr>
      </xdr:nvSpPr>
      <xdr:spPr bwMode="auto">
        <a:xfrm>
          <a:off x="2676525" y="5706999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3010</xdr:row>
      <xdr:rowOff>28575</xdr:rowOff>
    </xdr:from>
    <xdr:to>
      <xdr:col>2</xdr:col>
      <xdr:colOff>180975</xdr:colOff>
      <xdr:row>3012</xdr:row>
      <xdr:rowOff>0</xdr:rowOff>
    </xdr:to>
    <xdr:sp macro="" textlink="">
      <xdr:nvSpPr>
        <xdr:cNvPr id="309" name="AutoShape 7"/>
        <xdr:cNvSpPr>
          <a:spLocks/>
        </xdr:cNvSpPr>
      </xdr:nvSpPr>
      <xdr:spPr bwMode="auto">
        <a:xfrm>
          <a:off x="2676525" y="5710809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3043</xdr:row>
      <xdr:rowOff>19050</xdr:rowOff>
    </xdr:from>
    <xdr:to>
      <xdr:col>2</xdr:col>
      <xdr:colOff>180975</xdr:colOff>
      <xdr:row>3046</xdr:row>
      <xdr:rowOff>0</xdr:rowOff>
    </xdr:to>
    <xdr:sp macro="" textlink="">
      <xdr:nvSpPr>
        <xdr:cNvPr id="310" name="AutoShape 7"/>
        <xdr:cNvSpPr>
          <a:spLocks/>
        </xdr:cNvSpPr>
      </xdr:nvSpPr>
      <xdr:spPr bwMode="auto">
        <a:xfrm>
          <a:off x="2695575" y="577357875"/>
          <a:ext cx="104775" cy="552450"/>
        </a:xfrm>
        <a:prstGeom prst="rightBrace">
          <a:avLst>
            <a:gd name="adj1" fmla="val 23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3064</xdr:row>
      <xdr:rowOff>19050</xdr:rowOff>
    </xdr:from>
    <xdr:to>
      <xdr:col>2</xdr:col>
      <xdr:colOff>200025</xdr:colOff>
      <xdr:row>3066</xdr:row>
      <xdr:rowOff>161925</xdr:rowOff>
    </xdr:to>
    <xdr:sp macro="" textlink="">
      <xdr:nvSpPr>
        <xdr:cNvPr id="311" name="AutoShape 361"/>
        <xdr:cNvSpPr>
          <a:spLocks/>
        </xdr:cNvSpPr>
      </xdr:nvSpPr>
      <xdr:spPr bwMode="auto">
        <a:xfrm>
          <a:off x="2686050" y="5813583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3097</xdr:row>
      <xdr:rowOff>28575</xdr:rowOff>
    </xdr:from>
    <xdr:to>
      <xdr:col>2</xdr:col>
      <xdr:colOff>180975</xdr:colOff>
      <xdr:row>3099</xdr:row>
      <xdr:rowOff>0</xdr:rowOff>
    </xdr:to>
    <xdr:sp macro="" textlink="">
      <xdr:nvSpPr>
        <xdr:cNvPr id="312" name="AutoShape 7"/>
        <xdr:cNvSpPr>
          <a:spLocks/>
        </xdr:cNvSpPr>
      </xdr:nvSpPr>
      <xdr:spPr bwMode="auto">
        <a:xfrm>
          <a:off x="2676525" y="587625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3124</xdr:row>
      <xdr:rowOff>19050</xdr:rowOff>
    </xdr:from>
    <xdr:to>
      <xdr:col>2</xdr:col>
      <xdr:colOff>200025</xdr:colOff>
      <xdr:row>3126</xdr:row>
      <xdr:rowOff>161925</xdr:rowOff>
    </xdr:to>
    <xdr:sp macro="" textlink="">
      <xdr:nvSpPr>
        <xdr:cNvPr id="313" name="AutoShape 361"/>
        <xdr:cNvSpPr>
          <a:spLocks/>
        </xdr:cNvSpPr>
      </xdr:nvSpPr>
      <xdr:spPr bwMode="auto">
        <a:xfrm>
          <a:off x="2686050" y="59273122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3129</xdr:row>
      <xdr:rowOff>28575</xdr:rowOff>
    </xdr:from>
    <xdr:to>
      <xdr:col>2</xdr:col>
      <xdr:colOff>180975</xdr:colOff>
      <xdr:row>3131</xdr:row>
      <xdr:rowOff>0</xdr:rowOff>
    </xdr:to>
    <xdr:sp macro="" textlink="">
      <xdr:nvSpPr>
        <xdr:cNvPr id="314" name="AutoShape 7"/>
        <xdr:cNvSpPr>
          <a:spLocks/>
        </xdr:cNvSpPr>
      </xdr:nvSpPr>
      <xdr:spPr bwMode="auto">
        <a:xfrm>
          <a:off x="2676525" y="5936932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3134</xdr:row>
      <xdr:rowOff>19050</xdr:rowOff>
    </xdr:from>
    <xdr:to>
      <xdr:col>2</xdr:col>
      <xdr:colOff>200025</xdr:colOff>
      <xdr:row>3136</xdr:row>
      <xdr:rowOff>161925</xdr:rowOff>
    </xdr:to>
    <xdr:sp macro="" textlink="">
      <xdr:nvSpPr>
        <xdr:cNvPr id="315" name="AutoShape 361"/>
        <xdr:cNvSpPr>
          <a:spLocks/>
        </xdr:cNvSpPr>
      </xdr:nvSpPr>
      <xdr:spPr bwMode="auto">
        <a:xfrm>
          <a:off x="2686050" y="59463622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3139</xdr:row>
      <xdr:rowOff>28575</xdr:rowOff>
    </xdr:from>
    <xdr:to>
      <xdr:col>2</xdr:col>
      <xdr:colOff>180975</xdr:colOff>
      <xdr:row>3141</xdr:row>
      <xdr:rowOff>0</xdr:rowOff>
    </xdr:to>
    <xdr:sp macro="" textlink="">
      <xdr:nvSpPr>
        <xdr:cNvPr id="316" name="AutoShape 7"/>
        <xdr:cNvSpPr>
          <a:spLocks/>
        </xdr:cNvSpPr>
      </xdr:nvSpPr>
      <xdr:spPr bwMode="auto">
        <a:xfrm>
          <a:off x="2676525" y="5955982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3178</xdr:row>
      <xdr:rowOff>28575</xdr:rowOff>
    </xdr:from>
    <xdr:to>
      <xdr:col>2</xdr:col>
      <xdr:colOff>180975</xdr:colOff>
      <xdr:row>3180</xdr:row>
      <xdr:rowOff>0</xdr:rowOff>
    </xdr:to>
    <xdr:sp macro="" textlink="">
      <xdr:nvSpPr>
        <xdr:cNvPr id="317" name="AutoShape 7"/>
        <xdr:cNvSpPr>
          <a:spLocks/>
        </xdr:cNvSpPr>
      </xdr:nvSpPr>
      <xdr:spPr bwMode="auto">
        <a:xfrm>
          <a:off x="2676525" y="6030277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3214</xdr:row>
      <xdr:rowOff>28575</xdr:rowOff>
    </xdr:from>
    <xdr:to>
      <xdr:col>2</xdr:col>
      <xdr:colOff>180975</xdr:colOff>
      <xdr:row>3216</xdr:row>
      <xdr:rowOff>0</xdr:rowOff>
    </xdr:to>
    <xdr:sp macro="" textlink="">
      <xdr:nvSpPr>
        <xdr:cNvPr id="318" name="AutoShape 7"/>
        <xdr:cNvSpPr>
          <a:spLocks/>
        </xdr:cNvSpPr>
      </xdr:nvSpPr>
      <xdr:spPr bwMode="auto">
        <a:xfrm>
          <a:off x="2676525" y="6098857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3300</xdr:row>
      <xdr:rowOff>28575</xdr:rowOff>
    </xdr:from>
    <xdr:to>
      <xdr:col>2</xdr:col>
      <xdr:colOff>180975</xdr:colOff>
      <xdr:row>3302</xdr:row>
      <xdr:rowOff>0</xdr:rowOff>
    </xdr:to>
    <xdr:sp macro="" textlink="">
      <xdr:nvSpPr>
        <xdr:cNvPr id="319" name="AutoShape 7"/>
        <xdr:cNvSpPr>
          <a:spLocks/>
        </xdr:cNvSpPr>
      </xdr:nvSpPr>
      <xdr:spPr bwMode="auto">
        <a:xfrm>
          <a:off x="2676525" y="6262687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3309</xdr:row>
      <xdr:rowOff>28575</xdr:rowOff>
    </xdr:from>
    <xdr:to>
      <xdr:col>2</xdr:col>
      <xdr:colOff>180975</xdr:colOff>
      <xdr:row>3311</xdr:row>
      <xdr:rowOff>0</xdr:rowOff>
    </xdr:to>
    <xdr:sp macro="" textlink="">
      <xdr:nvSpPr>
        <xdr:cNvPr id="320" name="AutoShape 7"/>
        <xdr:cNvSpPr>
          <a:spLocks/>
        </xdr:cNvSpPr>
      </xdr:nvSpPr>
      <xdr:spPr bwMode="auto">
        <a:xfrm>
          <a:off x="2676525" y="6279832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3329</xdr:row>
      <xdr:rowOff>28575</xdr:rowOff>
    </xdr:from>
    <xdr:to>
      <xdr:col>2</xdr:col>
      <xdr:colOff>180975</xdr:colOff>
      <xdr:row>3331</xdr:row>
      <xdr:rowOff>0</xdr:rowOff>
    </xdr:to>
    <xdr:sp macro="" textlink="">
      <xdr:nvSpPr>
        <xdr:cNvPr id="321" name="AutoShape 7"/>
        <xdr:cNvSpPr>
          <a:spLocks/>
        </xdr:cNvSpPr>
      </xdr:nvSpPr>
      <xdr:spPr bwMode="auto">
        <a:xfrm>
          <a:off x="2676525" y="6317932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3420</xdr:row>
      <xdr:rowOff>28575</xdr:rowOff>
    </xdr:from>
    <xdr:to>
      <xdr:col>2</xdr:col>
      <xdr:colOff>180975</xdr:colOff>
      <xdr:row>3422</xdr:row>
      <xdr:rowOff>0</xdr:rowOff>
    </xdr:to>
    <xdr:sp macro="" textlink="">
      <xdr:nvSpPr>
        <xdr:cNvPr id="322" name="AutoShape 7"/>
        <xdr:cNvSpPr>
          <a:spLocks/>
        </xdr:cNvSpPr>
      </xdr:nvSpPr>
      <xdr:spPr bwMode="auto">
        <a:xfrm>
          <a:off x="2676525" y="648966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3455</xdr:row>
      <xdr:rowOff>28575</xdr:rowOff>
    </xdr:from>
    <xdr:to>
      <xdr:col>2</xdr:col>
      <xdr:colOff>180975</xdr:colOff>
      <xdr:row>3457</xdr:row>
      <xdr:rowOff>0</xdr:rowOff>
    </xdr:to>
    <xdr:sp macro="" textlink="">
      <xdr:nvSpPr>
        <xdr:cNvPr id="323" name="AutoShape 7"/>
        <xdr:cNvSpPr>
          <a:spLocks/>
        </xdr:cNvSpPr>
      </xdr:nvSpPr>
      <xdr:spPr bwMode="auto">
        <a:xfrm>
          <a:off x="2676525" y="655634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3504</xdr:row>
      <xdr:rowOff>28575</xdr:rowOff>
    </xdr:from>
    <xdr:to>
      <xdr:col>2</xdr:col>
      <xdr:colOff>180975</xdr:colOff>
      <xdr:row>3506</xdr:row>
      <xdr:rowOff>0</xdr:rowOff>
    </xdr:to>
    <xdr:sp macro="" textlink="">
      <xdr:nvSpPr>
        <xdr:cNvPr id="324" name="AutoShape 7"/>
        <xdr:cNvSpPr>
          <a:spLocks/>
        </xdr:cNvSpPr>
      </xdr:nvSpPr>
      <xdr:spPr bwMode="auto">
        <a:xfrm>
          <a:off x="2676525" y="664968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3508</xdr:row>
      <xdr:rowOff>28575</xdr:rowOff>
    </xdr:from>
    <xdr:to>
      <xdr:col>2</xdr:col>
      <xdr:colOff>180975</xdr:colOff>
      <xdr:row>3510</xdr:row>
      <xdr:rowOff>0</xdr:rowOff>
    </xdr:to>
    <xdr:sp macro="" textlink="">
      <xdr:nvSpPr>
        <xdr:cNvPr id="325" name="AutoShape 7"/>
        <xdr:cNvSpPr>
          <a:spLocks/>
        </xdr:cNvSpPr>
      </xdr:nvSpPr>
      <xdr:spPr bwMode="auto">
        <a:xfrm>
          <a:off x="2676525" y="665730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3546</xdr:row>
      <xdr:rowOff>28575</xdr:rowOff>
    </xdr:from>
    <xdr:to>
      <xdr:col>2</xdr:col>
      <xdr:colOff>180975</xdr:colOff>
      <xdr:row>3548</xdr:row>
      <xdr:rowOff>0</xdr:rowOff>
    </xdr:to>
    <xdr:sp macro="" textlink="">
      <xdr:nvSpPr>
        <xdr:cNvPr id="326" name="AutoShape 7"/>
        <xdr:cNvSpPr>
          <a:spLocks/>
        </xdr:cNvSpPr>
      </xdr:nvSpPr>
      <xdr:spPr bwMode="auto">
        <a:xfrm>
          <a:off x="2676525" y="672969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3560</xdr:row>
      <xdr:rowOff>180975</xdr:rowOff>
    </xdr:from>
    <xdr:to>
      <xdr:col>2</xdr:col>
      <xdr:colOff>190500</xdr:colOff>
      <xdr:row>3562</xdr:row>
      <xdr:rowOff>152400</xdr:rowOff>
    </xdr:to>
    <xdr:sp macro="" textlink="">
      <xdr:nvSpPr>
        <xdr:cNvPr id="327" name="AutoShape 7"/>
        <xdr:cNvSpPr>
          <a:spLocks/>
        </xdr:cNvSpPr>
      </xdr:nvSpPr>
      <xdr:spPr bwMode="auto">
        <a:xfrm>
          <a:off x="2686050" y="6757892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3563</xdr:row>
      <xdr:rowOff>28575</xdr:rowOff>
    </xdr:from>
    <xdr:to>
      <xdr:col>2</xdr:col>
      <xdr:colOff>180975</xdr:colOff>
      <xdr:row>3565</xdr:row>
      <xdr:rowOff>0</xdr:rowOff>
    </xdr:to>
    <xdr:sp macro="" textlink="">
      <xdr:nvSpPr>
        <xdr:cNvPr id="328" name="AutoShape 7"/>
        <xdr:cNvSpPr>
          <a:spLocks/>
        </xdr:cNvSpPr>
      </xdr:nvSpPr>
      <xdr:spPr bwMode="auto">
        <a:xfrm>
          <a:off x="2676525" y="676208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3565</xdr:row>
      <xdr:rowOff>28575</xdr:rowOff>
    </xdr:from>
    <xdr:to>
      <xdr:col>2</xdr:col>
      <xdr:colOff>180975</xdr:colOff>
      <xdr:row>3567</xdr:row>
      <xdr:rowOff>0</xdr:rowOff>
    </xdr:to>
    <xdr:sp macro="" textlink="">
      <xdr:nvSpPr>
        <xdr:cNvPr id="329" name="AutoShape 7"/>
        <xdr:cNvSpPr>
          <a:spLocks/>
        </xdr:cNvSpPr>
      </xdr:nvSpPr>
      <xdr:spPr bwMode="auto">
        <a:xfrm>
          <a:off x="2676525" y="676589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3567</xdr:row>
      <xdr:rowOff>28575</xdr:rowOff>
    </xdr:from>
    <xdr:to>
      <xdr:col>2</xdr:col>
      <xdr:colOff>180975</xdr:colOff>
      <xdr:row>3569</xdr:row>
      <xdr:rowOff>0</xdr:rowOff>
    </xdr:to>
    <xdr:sp macro="" textlink="">
      <xdr:nvSpPr>
        <xdr:cNvPr id="330" name="AutoShape 7"/>
        <xdr:cNvSpPr>
          <a:spLocks/>
        </xdr:cNvSpPr>
      </xdr:nvSpPr>
      <xdr:spPr bwMode="auto">
        <a:xfrm>
          <a:off x="2676525" y="676970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3586</xdr:row>
      <xdr:rowOff>28575</xdr:rowOff>
    </xdr:from>
    <xdr:to>
      <xdr:col>2</xdr:col>
      <xdr:colOff>209550</xdr:colOff>
      <xdr:row>3589</xdr:row>
      <xdr:rowOff>28575</xdr:rowOff>
    </xdr:to>
    <xdr:sp macro="" textlink="">
      <xdr:nvSpPr>
        <xdr:cNvPr id="331" name="AutoShape 7"/>
        <xdr:cNvSpPr>
          <a:spLocks/>
        </xdr:cNvSpPr>
      </xdr:nvSpPr>
      <xdr:spPr bwMode="auto">
        <a:xfrm>
          <a:off x="2686050" y="680589825"/>
          <a:ext cx="142875" cy="571500"/>
        </a:xfrm>
        <a:prstGeom prst="rightBrace">
          <a:avLst>
            <a:gd name="adj1" fmla="val 237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3595</xdr:row>
      <xdr:rowOff>38100</xdr:rowOff>
    </xdr:from>
    <xdr:to>
      <xdr:col>2</xdr:col>
      <xdr:colOff>200025</xdr:colOff>
      <xdr:row>3598</xdr:row>
      <xdr:rowOff>9525</xdr:rowOff>
    </xdr:to>
    <xdr:sp macro="" textlink="">
      <xdr:nvSpPr>
        <xdr:cNvPr id="332" name="AutoShape 361"/>
        <xdr:cNvSpPr>
          <a:spLocks/>
        </xdr:cNvSpPr>
      </xdr:nvSpPr>
      <xdr:spPr bwMode="auto">
        <a:xfrm>
          <a:off x="2676525" y="682313850"/>
          <a:ext cx="142875" cy="542925"/>
        </a:xfrm>
        <a:prstGeom prst="rightBrace">
          <a:avLst>
            <a:gd name="adj1" fmla="val 145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3618</xdr:row>
      <xdr:rowOff>28575</xdr:rowOff>
    </xdr:from>
    <xdr:to>
      <xdr:col>2</xdr:col>
      <xdr:colOff>180975</xdr:colOff>
      <xdr:row>3620</xdr:row>
      <xdr:rowOff>0</xdr:rowOff>
    </xdr:to>
    <xdr:sp macro="" textlink="">
      <xdr:nvSpPr>
        <xdr:cNvPr id="333" name="AutoShape 7"/>
        <xdr:cNvSpPr>
          <a:spLocks/>
        </xdr:cNvSpPr>
      </xdr:nvSpPr>
      <xdr:spPr bwMode="auto">
        <a:xfrm>
          <a:off x="2676525" y="686685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3663</xdr:row>
      <xdr:rowOff>28575</xdr:rowOff>
    </xdr:from>
    <xdr:to>
      <xdr:col>2</xdr:col>
      <xdr:colOff>180975</xdr:colOff>
      <xdr:row>3665</xdr:row>
      <xdr:rowOff>0</xdr:rowOff>
    </xdr:to>
    <xdr:sp macro="" textlink="">
      <xdr:nvSpPr>
        <xdr:cNvPr id="334" name="AutoShape 7"/>
        <xdr:cNvSpPr>
          <a:spLocks/>
        </xdr:cNvSpPr>
      </xdr:nvSpPr>
      <xdr:spPr bwMode="auto">
        <a:xfrm>
          <a:off x="2676525" y="695182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3665</xdr:row>
      <xdr:rowOff>28575</xdr:rowOff>
    </xdr:from>
    <xdr:to>
      <xdr:col>2</xdr:col>
      <xdr:colOff>180975</xdr:colOff>
      <xdr:row>3668</xdr:row>
      <xdr:rowOff>0</xdr:rowOff>
    </xdr:to>
    <xdr:sp macro="" textlink="">
      <xdr:nvSpPr>
        <xdr:cNvPr id="335" name="AutoShape 7"/>
        <xdr:cNvSpPr>
          <a:spLocks/>
        </xdr:cNvSpPr>
      </xdr:nvSpPr>
      <xdr:spPr bwMode="auto">
        <a:xfrm>
          <a:off x="2667000" y="695563125"/>
          <a:ext cx="133350" cy="542925"/>
        </a:xfrm>
        <a:prstGeom prst="rightBrace">
          <a:avLst>
            <a:gd name="adj1" fmla="val 237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3671</xdr:row>
      <xdr:rowOff>28575</xdr:rowOff>
    </xdr:from>
    <xdr:to>
      <xdr:col>2</xdr:col>
      <xdr:colOff>180975</xdr:colOff>
      <xdr:row>3673</xdr:row>
      <xdr:rowOff>0</xdr:rowOff>
    </xdr:to>
    <xdr:sp macro="" textlink="">
      <xdr:nvSpPr>
        <xdr:cNvPr id="336" name="AutoShape 7"/>
        <xdr:cNvSpPr>
          <a:spLocks/>
        </xdr:cNvSpPr>
      </xdr:nvSpPr>
      <xdr:spPr bwMode="auto">
        <a:xfrm>
          <a:off x="2676525" y="696706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3675</xdr:row>
      <xdr:rowOff>28575</xdr:rowOff>
    </xdr:from>
    <xdr:to>
      <xdr:col>2</xdr:col>
      <xdr:colOff>180975</xdr:colOff>
      <xdr:row>3677</xdr:row>
      <xdr:rowOff>0</xdr:rowOff>
    </xdr:to>
    <xdr:sp macro="" textlink="">
      <xdr:nvSpPr>
        <xdr:cNvPr id="337" name="AutoShape 7"/>
        <xdr:cNvSpPr>
          <a:spLocks/>
        </xdr:cNvSpPr>
      </xdr:nvSpPr>
      <xdr:spPr bwMode="auto">
        <a:xfrm>
          <a:off x="2676525" y="697468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3697</xdr:row>
      <xdr:rowOff>28575</xdr:rowOff>
    </xdr:from>
    <xdr:to>
      <xdr:col>2</xdr:col>
      <xdr:colOff>180975</xdr:colOff>
      <xdr:row>3699</xdr:row>
      <xdr:rowOff>0</xdr:rowOff>
    </xdr:to>
    <xdr:sp macro="" textlink="">
      <xdr:nvSpPr>
        <xdr:cNvPr id="338" name="AutoShape 7"/>
        <xdr:cNvSpPr>
          <a:spLocks/>
        </xdr:cNvSpPr>
      </xdr:nvSpPr>
      <xdr:spPr bwMode="auto">
        <a:xfrm>
          <a:off x="2676525" y="701659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3744</xdr:row>
      <xdr:rowOff>28575</xdr:rowOff>
    </xdr:from>
    <xdr:to>
      <xdr:col>2</xdr:col>
      <xdr:colOff>180975</xdr:colOff>
      <xdr:row>3746</xdr:row>
      <xdr:rowOff>0</xdr:rowOff>
    </xdr:to>
    <xdr:sp macro="" textlink="">
      <xdr:nvSpPr>
        <xdr:cNvPr id="339" name="AutoShape 7"/>
        <xdr:cNvSpPr>
          <a:spLocks/>
        </xdr:cNvSpPr>
      </xdr:nvSpPr>
      <xdr:spPr bwMode="auto">
        <a:xfrm>
          <a:off x="2676525" y="7106126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3789</xdr:row>
      <xdr:rowOff>28575</xdr:rowOff>
    </xdr:from>
    <xdr:to>
      <xdr:col>2</xdr:col>
      <xdr:colOff>180975</xdr:colOff>
      <xdr:row>3791</xdr:row>
      <xdr:rowOff>0</xdr:rowOff>
    </xdr:to>
    <xdr:sp macro="" textlink="">
      <xdr:nvSpPr>
        <xdr:cNvPr id="340" name="AutoShape 7"/>
        <xdr:cNvSpPr>
          <a:spLocks/>
        </xdr:cNvSpPr>
      </xdr:nvSpPr>
      <xdr:spPr bwMode="auto">
        <a:xfrm>
          <a:off x="2676525" y="719185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3822</xdr:row>
      <xdr:rowOff>28575</xdr:rowOff>
    </xdr:from>
    <xdr:to>
      <xdr:col>2</xdr:col>
      <xdr:colOff>180975</xdr:colOff>
      <xdr:row>3824</xdr:row>
      <xdr:rowOff>0</xdr:rowOff>
    </xdr:to>
    <xdr:sp macro="" textlink="">
      <xdr:nvSpPr>
        <xdr:cNvPr id="341" name="AutoShape 7"/>
        <xdr:cNvSpPr>
          <a:spLocks/>
        </xdr:cNvSpPr>
      </xdr:nvSpPr>
      <xdr:spPr bwMode="auto">
        <a:xfrm>
          <a:off x="2676525" y="7254716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3836</xdr:row>
      <xdr:rowOff>19050</xdr:rowOff>
    </xdr:from>
    <xdr:to>
      <xdr:col>2</xdr:col>
      <xdr:colOff>200025</xdr:colOff>
      <xdr:row>3838</xdr:row>
      <xdr:rowOff>161925</xdr:rowOff>
    </xdr:to>
    <xdr:sp macro="" textlink="">
      <xdr:nvSpPr>
        <xdr:cNvPr id="342" name="AutoShape 361"/>
        <xdr:cNvSpPr>
          <a:spLocks/>
        </xdr:cNvSpPr>
      </xdr:nvSpPr>
      <xdr:spPr bwMode="auto">
        <a:xfrm>
          <a:off x="2686050" y="72812910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1184</xdr:row>
      <xdr:rowOff>28575</xdr:rowOff>
    </xdr:from>
    <xdr:to>
      <xdr:col>2</xdr:col>
      <xdr:colOff>180975</xdr:colOff>
      <xdr:row>1186</xdr:row>
      <xdr:rowOff>0</xdr:rowOff>
    </xdr:to>
    <xdr:sp macro="" textlink="">
      <xdr:nvSpPr>
        <xdr:cNvPr id="343" name="AutoShape 167"/>
        <xdr:cNvSpPr>
          <a:spLocks/>
        </xdr:cNvSpPr>
      </xdr:nvSpPr>
      <xdr:spPr bwMode="auto">
        <a:xfrm>
          <a:off x="2676525" y="224561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2190</xdr:row>
      <xdr:rowOff>28575</xdr:rowOff>
    </xdr:from>
    <xdr:to>
      <xdr:col>2</xdr:col>
      <xdr:colOff>180975</xdr:colOff>
      <xdr:row>2192</xdr:row>
      <xdr:rowOff>0</xdr:rowOff>
    </xdr:to>
    <xdr:sp macro="" textlink="">
      <xdr:nvSpPr>
        <xdr:cNvPr id="344" name="AutoShape 303"/>
        <xdr:cNvSpPr>
          <a:spLocks/>
        </xdr:cNvSpPr>
      </xdr:nvSpPr>
      <xdr:spPr bwMode="auto">
        <a:xfrm>
          <a:off x="2676525" y="415290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106</xdr:row>
      <xdr:rowOff>19050</xdr:rowOff>
    </xdr:from>
    <xdr:to>
      <xdr:col>2</xdr:col>
      <xdr:colOff>200025</xdr:colOff>
      <xdr:row>108</xdr:row>
      <xdr:rowOff>161925</xdr:rowOff>
    </xdr:to>
    <xdr:sp macro="" textlink="">
      <xdr:nvSpPr>
        <xdr:cNvPr id="345" name="AutoShape 361"/>
        <xdr:cNvSpPr>
          <a:spLocks/>
        </xdr:cNvSpPr>
      </xdr:nvSpPr>
      <xdr:spPr bwMode="auto">
        <a:xfrm>
          <a:off x="2686050" y="20135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413</xdr:row>
      <xdr:rowOff>19050</xdr:rowOff>
    </xdr:from>
    <xdr:to>
      <xdr:col>2</xdr:col>
      <xdr:colOff>200025</xdr:colOff>
      <xdr:row>415</xdr:row>
      <xdr:rowOff>161925</xdr:rowOff>
    </xdr:to>
    <xdr:sp macro="" textlink="">
      <xdr:nvSpPr>
        <xdr:cNvPr id="346" name="AutoShape 361"/>
        <xdr:cNvSpPr>
          <a:spLocks/>
        </xdr:cNvSpPr>
      </xdr:nvSpPr>
      <xdr:spPr bwMode="auto">
        <a:xfrm>
          <a:off x="2686050" y="78619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456</xdr:row>
      <xdr:rowOff>19050</xdr:rowOff>
    </xdr:from>
    <xdr:to>
      <xdr:col>2</xdr:col>
      <xdr:colOff>200025</xdr:colOff>
      <xdr:row>458</xdr:row>
      <xdr:rowOff>161925</xdr:rowOff>
    </xdr:to>
    <xdr:sp macro="" textlink="">
      <xdr:nvSpPr>
        <xdr:cNvPr id="347" name="AutoShape 361"/>
        <xdr:cNvSpPr>
          <a:spLocks/>
        </xdr:cNvSpPr>
      </xdr:nvSpPr>
      <xdr:spPr bwMode="auto">
        <a:xfrm>
          <a:off x="2686050" y="86810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933</xdr:row>
      <xdr:rowOff>28575</xdr:rowOff>
    </xdr:from>
    <xdr:to>
      <xdr:col>2</xdr:col>
      <xdr:colOff>180975</xdr:colOff>
      <xdr:row>935</xdr:row>
      <xdr:rowOff>0</xdr:rowOff>
    </xdr:to>
    <xdr:sp macro="" textlink="">
      <xdr:nvSpPr>
        <xdr:cNvPr id="348" name="AutoShape 7"/>
        <xdr:cNvSpPr>
          <a:spLocks/>
        </xdr:cNvSpPr>
      </xdr:nvSpPr>
      <xdr:spPr bwMode="auto">
        <a:xfrm>
          <a:off x="2676525" y="17711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976</xdr:row>
      <xdr:rowOff>19050</xdr:rowOff>
    </xdr:from>
    <xdr:to>
      <xdr:col>2</xdr:col>
      <xdr:colOff>200025</xdr:colOff>
      <xdr:row>977</xdr:row>
      <xdr:rowOff>161925</xdr:rowOff>
    </xdr:to>
    <xdr:sp macro="" textlink="">
      <xdr:nvSpPr>
        <xdr:cNvPr id="349" name="AutoShape 361"/>
        <xdr:cNvSpPr>
          <a:spLocks/>
        </xdr:cNvSpPr>
      </xdr:nvSpPr>
      <xdr:spPr bwMode="auto">
        <a:xfrm>
          <a:off x="2686050" y="185299350"/>
          <a:ext cx="133350" cy="333375"/>
        </a:xfrm>
        <a:prstGeom prst="rightBrace">
          <a:avLst>
            <a:gd name="adj1" fmla="val 134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1811</xdr:row>
      <xdr:rowOff>28575</xdr:rowOff>
    </xdr:from>
    <xdr:to>
      <xdr:col>2</xdr:col>
      <xdr:colOff>180975</xdr:colOff>
      <xdr:row>1814</xdr:row>
      <xdr:rowOff>0</xdr:rowOff>
    </xdr:to>
    <xdr:sp macro="" textlink="">
      <xdr:nvSpPr>
        <xdr:cNvPr id="350" name="AutoShape 7"/>
        <xdr:cNvSpPr>
          <a:spLocks/>
        </xdr:cNvSpPr>
      </xdr:nvSpPr>
      <xdr:spPr bwMode="auto">
        <a:xfrm>
          <a:off x="2676525" y="343585800"/>
          <a:ext cx="123825" cy="542925"/>
        </a:xfrm>
        <a:prstGeom prst="rightBrace">
          <a:avLst>
            <a:gd name="adj1" fmla="val 365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3206</xdr:row>
      <xdr:rowOff>28575</xdr:rowOff>
    </xdr:from>
    <xdr:to>
      <xdr:col>2</xdr:col>
      <xdr:colOff>180975</xdr:colOff>
      <xdr:row>3208</xdr:row>
      <xdr:rowOff>0</xdr:rowOff>
    </xdr:to>
    <xdr:sp macro="" textlink="">
      <xdr:nvSpPr>
        <xdr:cNvPr id="351" name="AutoShape 7"/>
        <xdr:cNvSpPr>
          <a:spLocks/>
        </xdr:cNvSpPr>
      </xdr:nvSpPr>
      <xdr:spPr bwMode="auto">
        <a:xfrm>
          <a:off x="2676525" y="6083617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3245</xdr:row>
      <xdr:rowOff>28575</xdr:rowOff>
    </xdr:from>
    <xdr:to>
      <xdr:col>2</xdr:col>
      <xdr:colOff>180975</xdr:colOff>
      <xdr:row>3247</xdr:row>
      <xdr:rowOff>0</xdr:rowOff>
    </xdr:to>
    <xdr:sp macro="" textlink="">
      <xdr:nvSpPr>
        <xdr:cNvPr id="352" name="AutoShape 7"/>
        <xdr:cNvSpPr>
          <a:spLocks/>
        </xdr:cNvSpPr>
      </xdr:nvSpPr>
      <xdr:spPr bwMode="auto">
        <a:xfrm>
          <a:off x="2676525" y="6157912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3360</xdr:row>
      <xdr:rowOff>28575</xdr:rowOff>
    </xdr:from>
    <xdr:to>
      <xdr:col>2</xdr:col>
      <xdr:colOff>180975</xdr:colOff>
      <xdr:row>3362</xdr:row>
      <xdr:rowOff>0</xdr:rowOff>
    </xdr:to>
    <xdr:sp macro="" textlink="">
      <xdr:nvSpPr>
        <xdr:cNvPr id="353" name="AutoShape 7"/>
        <xdr:cNvSpPr>
          <a:spLocks/>
        </xdr:cNvSpPr>
      </xdr:nvSpPr>
      <xdr:spPr bwMode="auto">
        <a:xfrm>
          <a:off x="2676525" y="637679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3489</xdr:row>
      <xdr:rowOff>19050</xdr:rowOff>
    </xdr:from>
    <xdr:to>
      <xdr:col>2</xdr:col>
      <xdr:colOff>200025</xdr:colOff>
      <xdr:row>3492</xdr:row>
      <xdr:rowOff>171450</xdr:rowOff>
    </xdr:to>
    <xdr:sp macro="" textlink="">
      <xdr:nvSpPr>
        <xdr:cNvPr id="354" name="AutoShape 361"/>
        <xdr:cNvSpPr>
          <a:spLocks/>
        </xdr:cNvSpPr>
      </xdr:nvSpPr>
      <xdr:spPr bwMode="auto">
        <a:xfrm>
          <a:off x="2686050" y="662101800"/>
          <a:ext cx="133350" cy="723900"/>
        </a:xfrm>
        <a:prstGeom prst="rightBrace">
          <a:avLst>
            <a:gd name="adj1" fmla="val 21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3731</xdr:row>
      <xdr:rowOff>28575</xdr:rowOff>
    </xdr:from>
    <xdr:to>
      <xdr:col>2</xdr:col>
      <xdr:colOff>180975</xdr:colOff>
      <xdr:row>3733</xdr:row>
      <xdr:rowOff>0</xdr:rowOff>
    </xdr:to>
    <xdr:sp macro="" textlink="">
      <xdr:nvSpPr>
        <xdr:cNvPr id="355" name="AutoShape 7"/>
        <xdr:cNvSpPr>
          <a:spLocks/>
        </xdr:cNvSpPr>
      </xdr:nvSpPr>
      <xdr:spPr bwMode="auto">
        <a:xfrm>
          <a:off x="2676525" y="708136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1464</xdr:row>
      <xdr:rowOff>19050</xdr:rowOff>
    </xdr:from>
    <xdr:to>
      <xdr:col>2</xdr:col>
      <xdr:colOff>200025</xdr:colOff>
      <xdr:row>1466</xdr:row>
      <xdr:rowOff>161925</xdr:rowOff>
    </xdr:to>
    <xdr:sp macro="" textlink="">
      <xdr:nvSpPr>
        <xdr:cNvPr id="356" name="AutoShape 209"/>
        <xdr:cNvSpPr>
          <a:spLocks/>
        </xdr:cNvSpPr>
      </xdr:nvSpPr>
      <xdr:spPr bwMode="auto">
        <a:xfrm>
          <a:off x="2686050" y="277815675"/>
          <a:ext cx="133350" cy="523875"/>
        </a:xfrm>
        <a:prstGeom prst="rightBrace">
          <a:avLst>
            <a:gd name="adj1" fmla="val 2277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3397</xdr:row>
      <xdr:rowOff>28575</xdr:rowOff>
    </xdr:from>
    <xdr:to>
      <xdr:col>2</xdr:col>
      <xdr:colOff>180975</xdr:colOff>
      <xdr:row>3399</xdr:row>
      <xdr:rowOff>0</xdr:rowOff>
    </xdr:to>
    <xdr:sp macro="" textlink="">
      <xdr:nvSpPr>
        <xdr:cNvPr id="357" name="AutoShape 468"/>
        <xdr:cNvSpPr>
          <a:spLocks/>
        </xdr:cNvSpPr>
      </xdr:nvSpPr>
      <xdr:spPr bwMode="auto">
        <a:xfrm>
          <a:off x="2676525" y="644642475"/>
          <a:ext cx="123825" cy="352425"/>
        </a:xfrm>
        <a:prstGeom prst="rightBrace">
          <a:avLst>
            <a:gd name="adj1" fmla="val 265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3026</xdr:row>
      <xdr:rowOff>28575</xdr:rowOff>
    </xdr:from>
    <xdr:to>
      <xdr:col>2</xdr:col>
      <xdr:colOff>180975</xdr:colOff>
      <xdr:row>3028</xdr:row>
      <xdr:rowOff>0</xdr:rowOff>
    </xdr:to>
    <xdr:sp macro="" textlink="">
      <xdr:nvSpPr>
        <xdr:cNvPr id="358" name="AutoShape 416"/>
        <xdr:cNvSpPr>
          <a:spLocks/>
        </xdr:cNvSpPr>
      </xdr:nvSpPr>
      <xdr:spPr bwMode="auto">
        <a:xfrm>
          <a:off x="2676525" y="574128900"/>
          <a:ext cx="123825" cy="352425"/>
        </a:xfrm>
        <a:prstGeom prst="rightBrace">
          <a:avLst>
            <a:gd name="adj1" fmla="val 265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3797</xdr:row>
      <xdr:rowOff>28575</xdr:rowOff>
    </xdr:from>
    <xdr:to>
      <xdr:col>2</xdr:col>
      <xdr:colOff>180975</xdr:colOff>
      <xdr:row>3799</xdr:row>
      <xdr:rowOff>0</xdr:rowOff>
    </xdr:to>
    <xdr:sp macro="" textlink="">
      <xdr:nvSpPr>
        <xdr:cNvPr id="359" name="AutoShape 7"/>
        <xdr:cNvSpPr>
          <a:spLocks/>
        </xdr:cNvSpPr>
      </xdr:nvSpPr>
      <xdr:spPr bwMode="auto">
        <a:xfrm>
          <a:off x="2676525" y="720709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3829</xdr:row>
      <xdr:rowOff>0</xdr:rowOff>
    </xdr:from>
    <xdr:to>
      <xdr:col>2</xdr:col>
      <xdr:colOff>171450</xdr:colOff>
      <xdr:row>3830</xdr:row>
      <xdr:rowOff>161925</xdr:rowOff>
    </xdr:to>
    <xdr:sp macro="" textlink="">
      <xdr:nvSpPr>
        <xdr:cNvPr id="360" name="AutoShape 7"/>
        <xdr:cNvSpPr>
          <a:spLocks/>
        </xdr:cNvSpPr>
      </xdr:nvSpPr>
      <xdr:spPr bwMode="auto">
        <a:xfrm>
          <a:off x="2667000" y="726776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3793</xdr:row>
      <xdr:rowOff>28575</xdr:rowOff>
    </xdr:from>
    <xdr:to>
      <xdr:col>2</xdr:col>
      <xdr:colOff>180975</xdr:colOff>
      <xdr:row>3795</xdr:row>
      <xdr:rowOff>0</xdr:rowOff>
    </xdr:to>
    <xdr:sp macro="" textlink="">
      <xdr:nvSpPr>
        <xdr:cNvPr id="361" name="AutoShape 7"/>
        <xdr:cNvSpPr>
          <a:spLocks/>
        </xdr:cNvSpPr>
      </xdr:nvSpPr>
      <xdr:spPr bwMode="auto">
        <a:xfrm>
          <a:off x="2676525" y="719947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3781</xdr:row>
      <xdr:rowOff>28575</xdr:rowOff>
    </xdr:from>
    <xdr:to>
      <xdr:col>2</xdr:col>
      <xdr:colOff>180975</xdr:colOff>
      <xdr:row>3783</xdr:row>
      <xdr:rowOff>0</xdr:rowOff>
    </xdr:to>
    <xdr:sp macro="" textlink="">
      <xdr:nvSpPr>
        <xdr:cNvPr id="362" name="AutoShape 7"/>
        <xdr:cNvSpPr>
          <a:spLocks/>
        </xdr:cNvSpPr>
      </xdr:nvSpPr>
      <xdr:spPr bwMode="auto">
        <a:xfrm>
          <a:off x="2676525" y="717661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3777</xdr:row>
      <xdr:rowOff>19050</xdr:rowOff>
    </xdr:from>
    <xdr:to>
      <xdr:col>2</xdr:col>
      <xdr:colOff>200025</xdr:colOff>
      <xdr:row>3779</xdr:row>
      <xdr:rowOff>161925</xdr:rowOff>
    </xdr:to>
    <xdr:sp macro="" textlink="">
      <xdr:nvSpPr>
        <xdr:cNvPr id="363" name="AutoShape 361"/>
        <xdr:cNvSpPr>
          <a:spLocks/>
        </xdr:cNvSpPr>
      </xdr:nvSpPr>
      <xdr:spPr bwMode="auto">
        <a:xfrm>
          <a:off x="2686050" y="71688960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3751</xdr:row>
      <xdr:rowOff>19050</xdr:rowOff>
    </xdr:from>
    <xdr:to>
      <xdr:col>2</xdr:col>
      <xdr:colOff>200025</xdr:colOff>
      <xdr:row>3753</xdr:row>
      <xdr:rowOff>161925</xdr:rowOff>
    </xdr:to>
    <xdr:sp macro="" textlink="">
      <xdr:nvSpPr>
        <xdr:cNvPr id="364" name="AutoShape 361"/>
        <xdr:cNvSpPr>
          <a:spLocks/>
        </xdr:cNvSpPr>
      </xdr:nvSpPr>
      <xdr:spPr bwMode="auto">
        <a:xfrm>
          <a:off x="2686050" y="71193660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3735</xdr:row>
      <xdr:rowOff>28575</xdr:rowOff>
    </xdr:from>
    <xdr:to>
      <xdr:col>2</xdr:col>
      <xdr:colOff>180975</xdr:colOff>
      <xdr:row>3737</xdr:row>
      <xdr:rowOff>0</xdr:rowOff>
    </xdr:to>
    <xdr:sp macro="" textlink="">
      <xdr:nvSpPr>
        <xdr:cNvPr id="365" name="AutoShape 7"/>
        <xdr:cNvSpPr>
          <a:spLocks/>
        </xdr:cNvSpPr>
      </xdr:nvSpPr>
      <xdr:spPr bwMode="auto">
        <a:xfrm>
          <a:off x="2676525" y="708898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3718</xdr:row>
      <xdr:rowOff>19050</xdr:rowOff>
    </xdr:from>
    <xdr:to>
      <xdr:col>2</xdr:col>
      <xdr:colOff>200025</xdr:colOff>
      <xdr:row>3720</xdr:row>
      <xdr:rowOff>161925</xdr:rowOff>
    </xdr:to>
    <xdr:sp macro="" textlink="">
      <xdr:nvSpPr>
        <xdr:cNvPr id="366" name="AutoShape 361"/>
        <xdr:cNvSpPr>
          <a:spLocks/>
        </xdr:cNvSpPr>
      </xdr:nvSpPr>
      <xdr:spPr bwMode="auto">
        <a:xfrm>
          <a:off x="2686050" y="70565010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3704</xdr:row>
      <xdr:rowOff>28575</xdr:rowOff>
    </xdr:from>
    <xdr:to>
      <xdr:col>2</xdr:col>
      <xdr:colOff>200025</xdr:colOff>
      <xdr:row>3707</xdr:row>
      <xdr:rowOff>161925</xdr:rowOff>
    </xdr:to>
    <xdr:sp macro="" textlink="">
      <xdr:nvSpPr>
        <xdr:cNvPr id="367" name="AutoShape 363"/>
        <xdr:cNvSpPr>
          <a:spLocks/>
        </xdr:cNvSpPr>
      </xdr:nvSpPr>
      <xdr:spPr bwMode="auto">
        <a:xfrm>
          <a:off x="2686050" y="702992625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3699</xdr:row>
      <xdr:rowOff>19050</xdr:rowOff>
    </xdr:from>
    <xdr:to>
      <xdr:col>2</xdr:col>
      <xdr:colOff>200025</xdr:colOff>
      <xdr:row>3701</xdr:row>
      <xdr:rowOff>161925</xdr:rowOff>
    </xdr:to>
    <xdr:sp macro="" textlink="">
      <xdr:nvSpPr>
        <xdr:cNvPr id="368" name="AutoShape 361"/>
        <xdr:cNvSpPr>
          <a:spLocks/>
        </xdr:cNvSpPr>
      </xdr:nvSpPr>
      <xdr:spPr bwMode="auto">
        <a:xfrm>
          <a:off x="2686050" y="70203060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3677</xdr:row>
      <xdr:rowOff>19050</xdr:rowOff>
    </xdr:from>
    <xdr:to>
      <xdr:col>2</xdr:col>
      <xdr:colOff>200025</xdr:colOff>
      <xdr:row>3679</xdr:row>
      <xdr:rowOff>161925</xdr:rowOff>
    </xdr:to>
    <xdr:sp macro="" textlink="">
      <xdr:nvSpPr>
        <xdr:cNvPr id="369" name="AutoShape 361"/>
        <xdr:cNvSpPr>
          <a:spLocks/>
        </xdr:cNvSpPr>
      </xdr:nvSpPr>
      <xdr:spPr bwMode="auto">
        <a:xfrm>
          <a:off x="2686050" y="69783960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3642</xdr:row>
      <xdr:rowOff>28575</xdr:rowOff>
    </xdr:from>
    <xdr:to>
      <xdr:col>2</xdr:col>
      <xdr:colOff>180975</xdr:colOff>
      <xdr:row>3644</xdr:row>
      <xdr:rowOff>0</xdr:rowOff>
    </xdr:to>
    <xdr:sp macro="" textlink="">
      <xdr:nvSpPr>
        <xdr:cNvPr id="370" name="AutoShape 7"/>
        <xdr:cNvSpPr>
          <a:spLocks/>
        </xdr:cNvSpPr>
      </xdr:nvSpPr>
      <xdr:spPr bwMode="auto">
        <a:xfrm>
          <a:off x="2676525" y="691257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3634</xdr:row>
      <xdr:rowOff>28575</xdr:rowOff>
    </xdr:from>
    <xdr:to>
      <xdr:col>2</xdr:col>
      <xdr:colOff>180975</xdr:colOff>
      <xdr:row>3636</xdr:row>
      <xdr:rowOff>0</xdr:rowOff>
    </xdr:to>
    <xdr:sp macro="" textlink="">
      <xdr:nvSpPr>
        <xdr:cNvPr id="371" name="AutoShape 7"/>
        <xdr:cNvSpPr>
          <a:spLocks/>
        </xdr:cNvSpPr>
      </xdr:nvSpPr>
      <xdr:spPr bwMode="auto">
        <a:xfrm>
          <a:off x="2676525" y="689733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3592</xdr:row>
      <xdr:rowOff>28575</xdr:rowOff>
    </xdr:from>
    <xdr:to>
      <xdr:col>2</xdr:col>
      <xdr:colOff>180975</xdr:colOff>
      <xdr:row>3595</xdr:row>
      <xdr:rowOff>0</xdr:rowOff>
    </xdr:to>
    <xdr:sp macro="" textlink="">
      <xdr:nvSpPr>
        <xdr:cNvPr id="372" name="AutoShape 7"/>
        <xdr:cNvSpPr>
          <a:spLocks/>
        </xdr:cNvSpPr>
      </xdr:nvSpPr>
      <xdr:spPr bwMode="auto">
        <a:xfrm>
          <a:off x="2686050" y="681732825"/>
          <a:ext cx="114300" cy="542925"/>
        </a:xfrm>
        <a:prstGeom prst="rightBrace">
          <a:avLst>
            <a:gd name="adj1" fmla="val 2372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3544</xdr:row>
      <xdr:rowOff>28575</xdr:rowOff>
    </xdr:from>
    <xdr:to>
      <xdr:col>2</xdr:col>
      <xdr:colOff>180975</xdr:colOff>
      <xdr:row>3546</xdr:row>
      <xdr:rowOff>0</xdr:rowOff>
    </xdr:to>
    <xdr:sp macro="" textlink="">
      <xdr:nvSpPr>
        <xdr:cNvPr id="373" name="AutoShape 7"/>
        <xdr:cNvSpPr>
          <a:spLocks/>
        </xdr:cNvSpPr>
      </xdr:nvSpPr>
      <xdr:spPr bwMode="auto">
        <a:xfrm>
          <a:off x="2676525" y="672588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3539</xdr:row>
      <xdr:rowOff>28575</xdr:rowOff>
    </xdr:from>
    <xdr:to>
      <xdr:col>2</xdr:col>
      <xdr:colOff>180975</xdr:colOff>
      <xdr:row>3541</xdr:row>
      <xdr:rowOff>0</xdr:rowOff>
    </xdr:to>
    <xdr:sp macro="" textlink="">
      <xdr:nvSpPr>
        <xdr:cNvPr id="374" name="AutoShape 7"/>
        <xdr:cNvSpPr>
          <a:spLocks/>
        </xdr:cNvSpPr>
      </xdr:nvSpPr>
      <xdr:spPr bwMode="auto">
        <a:xfrm>
          <a:off x="2676525" y="671636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3520</xdr:row>
      <xdr:rowOff>28575</xdr:rowOff>
    </xdr:from>
    <xdr:to>
      <xdr:col>2</xdr:col>
      <xdr:colOff>180975</xdr:colOff>
      <xdr:row>3522</xdr:row>
      <xdr:rowOff>0</xdr:rowOff>
    </xdr:to>
    <xdr:sp macro="" textlink="">
      <xdr:nvSpPr>
        <xdr:cNvPr id="375" name="AutoShape 7"/>
        <xdr:cNvSpPr>
          <a:spLocks/>
        </xdr:cNvSpPr>
      </xdr:nvSpPr>
      <xdr:spPr bwMode="auto">
        <a:xfrm>
          <a:off x="2676525" y="668016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3512</xdr:row>
      <xdr:rowOff>28575</xdr:rowOff>
    </xdr:from>
    <xdr:to>
      <xdr:col>2</xdr:col>
      <xdr:colOff>180975</xdr:colOff>
      <xdr:row>3514</xdr:row>
      <xdr:rowOff>0</xdr:rowOff>
    </xdr:to>
    <xdr:sp macro="" textlink="">
      <xdr:nvSpPr>
        <xdr:cNvPr id="376" name="AutoShape 7"/>
        <xdr:cNvSpPr>
          <a:spLocks/>
        </xdr:cNvSpPr>
      </xdr:nvSpPr>
      <xdr:spPr bwMode="auto">
        <a:xfrm>
          <a:off x="2676525" y="666492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3494</xdr:row>
      <xdr:rowOff>28575</xdr:rowOff>
    </xdr:from>
    <xdr:to>
      <xdr:col>2</xdr:col>
      <xdr:colOff>180975</xdr:colOff>
      <xdr:row>3496</xdr:row>
      <xdr:rowOff>0</xdr:rowOff>
    </xdr:to>
    <xdr:sp macro="" textlink="">
      <xdr:nvSpPr>
        <xdr:cNvPr id="377" name="AutoShape 7"/>
        <xdr:cNvSpPr>
          <a:spLocks/>
        </xdr:cNvSpPr>
      </xdr:nvSpPr>
      <xdr:spPr bwMode="auto">
        <a:xfrm>
          <a:off x="2676525" y="663063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3448</xdr:row>
      <xdr:rowOff>9525</xdr:rowOff>
    </xdr:from>
    <xdr:to>
      <xdr:col>2</xdr:col>
      <xdr:colOff>180975</xdr:colOff>
      <xdr:row>3451</xdr:row>
      <xdr:rowOff>0</xdr:rowOff>
    </xdr:to>
    <xdr:sp macro="" textlink="">
      <xdr:nvSpPr>
        <xdr:cNvPr id="378" name="AutoShape 7"/>
        <xdr:cNvSpPr>
          <a:spLocks/>
        </xdr:cNvSpPr>
      </xdr:nvSpPr>
      <xdr:spPr bwMode="auto">
        <a:xfrm>
          <a:off x="2695575" y="654281775"/>
          <a:ext cx="104775" cy="561975"/>
        </a:xfrm>
        <a:prstGeom prst="rightBrace">
          <a:avLst>
            <a:gd name="adj1" fmla="val 237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3410</xdr:row>
      <xdr:rowOff>28575</xdr:rowOff>
    </xdr:from>
    <xdr:to>
      <xdr:col>2</xdr:col>
      <xdr:colOff>180975</xdr:colOff>
      <xdr:row>3412</xdr:row>
      <xdr:rowOff>0</xdr:rowOff>
    </xdr:to>
    <xdr:sp macro="" textlink="">
      <xdr:nvSpPr>
        <xdr:cNvPr id="379" name="AutoShape 7"/>
        <xdr:cNvSpPr>
          <a:spLocks/>
        </xdr:cNvSpPr>
      </xdr:nvSpPr>
      <xdr:spPr bwMode="auto">
        <a:xfrm>
          <a:off x="2676525" y="647090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3354</xdr:row>
      <xdr:rowOff>28575</xdr:rowOff>
    </xdr:from>
    <xdr:to>
      <xdr:col>2</xdr:col>
      <xdr:colOff>180975</xdr:colOff>
      <xdr:row>3356</xdr:row>
      <xdr:rowOff>0</xdr:rowOff>
    </xdr:to>
    <xdr:sp macro="" textlink="">
      <xdr:nvSpPr>
        <xdr:cNvPr id="380" name="AutoShape 7"/>
        <xdr:cNvSpPr>
          <a:spLocks/>
        </xdr:cNvSpPr>
      </xdr:nvSpPr>
      <xdr:spPr bwMode="auto">
        <a:xfrm>
          <a:off x="2676525" y="636536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3685</xdr:row>
      <xdr:rowOff>38100</xdr:rowOff>
    </xdr:from>
    <xdr:to>
      <xdr:col>2</xdr:col>
      <xdr:colOff>190500</xdr:colOff>
      <xdr:row>3692</xdr:row>
      <xdr:rowOff>152400</xdr:rowOff>
    </xdr:to>
    <xdr:sp macro="" textlink="">
      <xdr:nvSpPr>
        <xdr:cNvPr id="381" name="AutoShape 369"/>
        <xdr:cNvSpPr>
          <a:spLocks/>
        </xdr:cNvSpPr>
      </xdr:nvSpPr>
      <xdr:spPr bwMode="auto">
        <a:xfrm>
          <a:off x="2676525" y="699382650"/>
          <a:ext cx="133350" cy="1447800"/>
        </a:xfrm>
        <a:prstGeom prst="rightBrace">
          <a:avLst>
            <a:gd name="adj1" fmla="val 2834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3283</xdr:row>
      <xdr:rowOff>28575</xdr:rowOff>
    </xdr:from>
    <xdr:to>
      <xdr:col>2</xdr:col>
      <xdr:colOff>180975</xdr:colOff>
      <xdr:row>3285</xdr:row>
      <xdr:rowOff>0</xdr:rowOff>
    </xdr:to>
    <xdr:sp macro="" textlink="">
      <xdr:nvSpPr>
        <xdr:cNvPr id="382" name="AutoShape 7"/>
        <xdr:cNvSpPr>
          <a:spLocks/>
        </xdr:cNvSpPr>
      </xdr:nvSpPr>
      <xdr:spPr bwMode="auto">
        <a:xfrm>
          <a:off x="2676525" y="6230302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3227</xdr:row>
      <xdr:rowOff>28575</xdr:rowOff>
    </xdr:from>
    <xdr:to>
      <xdr:col>2</xdr:col>
      <xdr:colOff>180975</xdr:colOff>
      <xdr:row>3229</xdr:row>
      <xdr:rowOff>0</xdr:rowOff>
    </xdr:to>
    <xdr:sp macro="" textlink="">
      <xdr:nvSpPr>
        <xdr:cNvPr id="383" name="AutoShape 7"/>
        <xdr:cNvSpPr>
          <a:spLocks/>
        </xdr:cNvSpPr>
      </xdr:nvSpPr>
      <xdr:spPr bwMode="auto">
        <a:xfrm>
          <a:off x="2676525" y="6123622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3221</xdr:row>
      <xdr:rowOff>19050</xdr:rowOff>
    </xdr:from>
    <xdr:to>
      <xdr:col>2</xdr:col>
      <xdr:colOff>200025</xdr:colOff>
      <xdr:row>3223</xdr:row>
      <xdr:rowOff>161925</xdr:rowOff>
    </xdr:to>
    <xdr:sp macro="" textlink="">
      <xdr:nvSpPr>
        <xdr:cNvPr id="384" name="AutoShape 361"/>
        <xdr:cNvSpPr>
          <a:spLocks/>
        </xdr:cNvSpPr>
      </xdr:nvSpPr>
      <xdr:spPr bwMode="auto">
        <a:xfrm>
          <a:off x="2686050" y="61120972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3201</xdr:row>
      <xdr:rowOff>28575</xdr:rowOff>
    </xdr:from>
    <xdr:to>
      <xdr:col>2</xdr:col>
      <xdr:colOff>180975</xdr:colOff>
      <xdr:row>3203</xdr:row>
      <xdr:rowOff>0</xdr:rowOff>
    </xdr:to>
    <xdr:sp macro="" textlink="">
      <xdr:nvSpPr>
        <xdr:cNvPr id="385" name="AutoShape 7"/>
        <xdr:cNvSpPr>
          <a:spLocks/>
        </xdr:cNvSpPr>
      </xdr:nvSpPr>
      <xdr:spPr bwMode="auto">
        <a:xfrm>
          <a:off x="2676525" y="6074092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3191</xdr:row>
      <xdr:rowOff>28575</xdr:rowOff>
    </xdr:from>
    <xdr:to>
      <xdr:col>2</xdr:col>
      <xdr:colOff>180975</xdr:colOff>
      <xdr:row>3193</xdr:row>
      <xdr:rowOff>0</xdr:rowOff>
    </xdr:to>
    <xdr:sp macro="" textlink="">
      <xdr:nvSpPr>
        <xdr:cNvPr id="386" name="AutoShape 7"/>
        <xdr:cNvSpPr>
          <a:spLocks/>
        </xdr:cNvSpPr>
      </xdr:nvSpPr>
      <xdr:spPr bwMode="auto">
        <a:xfrm>
          <a:off x="2676525" y="6055042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3143</xdr:row>
      <xdr:rowOff>19050</xdr:rowOff>
    </xdr:from>
    <xdr:to>
      <xdr:col>2</xdr:col>
      <xdr:colOff>200025</xdr:colOff>
      <xdr:row>3145</xdr:row>
      <xdr:rowOff>161925</xdr:rowOff>
    </xdr:to>
    <xdr:sp macro="" textlink="">
      <xdr:nvSpPr>
        <xdr:cNvPr id="387" name="AutoShape 361"/>
        <xdr:cNvSpPr>
          <a:spLocks/>
        </xdr:cNvSpPr>
      </xdr:nvSpPr>
      <xdr:spPr bwMode="auto">
        <a:xfrm>
          <a:off x="2686050" y="59635072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3108</xdr:row>
      <xdr:rowOff>28575</xdr:rowOff>
    </xdr:from>
    <xdr:to>
      <xdr:col>2</xdr:col>
      <xdr:colOff>180975</xdr:colOff>
      <xdr:row>3110</xdr:row>
      <xdr:rowOff>0</xdr:rowOff>
    </xdr:to>
    <xdr:sp macro="" textlink="">
      <xdr:nvSpPr>
        <xdr:cNvPr id="388" name="AutoShape 7"/>
        <xdr:cNvSpPr>
          <a:spLocks/>
        </xdr:cNvSpPr>
      </xdr:nvSpPr>
      <xdr:spPr bwMode="auto">
        <a:xfrm>
          <a:off x="2676525" y="5896927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3059</xdr:row>
      <xdr:rowOff>28575</xdr:rowOff>
    </xdr:from>
    <xdr:to>
      <xdr:col>2</xdr:col>
      <xdr:colOff>180975</xdr:colOff>
      <xdr:row>3061</xdr:row>
      <xdr:rowOff>0</xdr:rowOff>
    </xdr:to>
    <xdr:sp macro="" textlink="">
      <xdr:nvSpPr>
        <xdr:cNvPr id="389" name="AutoShape 7"/>
        <xdr:cNvSpPr>
          <a:spLocks/>
        </xdr:cNvSpPr>
      </xdr:nvSpPr>
      <xdr:spPr bwMode="auto">
        <a:xfrm>
          <a:off x="2676525" y="580415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3052</xdr:row>
      <xdr:rowOff>19050</xdr:rowOff>
    </xdr:from>
    <xdr:to>
      <xdr:col>2</xdr:col>
      <xdr:colOff>200025</xdr:colOff>
      <xdr:row>3054</xdr:row>
      <xdr:rowOff>161925</xdr:rowOff>
    </xdr:to>
    <xdr:sp macro="" textlink="">
      <xdr:nvSpPr>
        <xdr:cNvPr id="390" name="AutoShape 361"/>
        <xdr:cNvSpPr>
          <a:spLocks/>
        </xdr:cNvSpPr>
      </xdr:nvSpPr>
      <xdr:spPr bwMode="auto">
        <a:xfrm>
          <a:off x="2686050" y="5790723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3046</xdr:row>
      <xdr:rowOff>28575</xdr:rowOff>
    </xdr:from>
    <xdr:to>
      <xdr:col>2</xdr:col>
      <xdr:colOff>180975</xdr:colOff>
      <xdr:row>3048</xdr:row>
      <xdr:rowOff>171450</xdr:rowOff>
    </xdr:to>
    <xdr:sp macro="" textlink="">
      <xdr:nvSpPr>
        <xdr:cNvPr id="391" name="AutoShape 7"/>
        <xdr:cNvSpPr>
          <a:spLocks/>
        </xdr:cNvSpPr>
      </xdr:nvSpPr>
      <xdr:spPr bwMode="auto">
        <a:xfrm>
          <a:off x="2686050" y="577938900"/>
          <a:ext cx="114300" cy="523875"/>
        </a:xfrm>
        <a:prstGeom prst="rightBrace">
          <a:avLst>
            <a:gd name="adj1" fmla="val 237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2997</xdr:row>
      <xdr:rowOff>28575</xdr:rowOff>
    </xdr:from>
    <xdr:to>
      <xdr:col>2</xdr:col>
      <xdr:colOff>180975</xdr:colOff>
      <xdr:row>2999</xdr:row>
      <xdr:rowOff>0</xdr:rowOff>
    </xdr:to>
    <xdr:sp macro="" textlink="">
      <xdr:nvSpPr>
        <xdr:cNvPr id="392" name="AutoShape 7"/>
        <xdr:cNvSpPr>
          <a:spLocks/>
        </xdr:cNvSpPr>
      </xdr:nvSpPr>
      <xdr:spPr bwMode="auto">
        <a:xfrm>
          <a:off x="2676525" y="568604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2966</xdr:row>
      <xdr:rowOff>28575</xdr:rowOff>
    </xdr:from>
    <xdr:to>
      <xdr:col>2</xdr:col>
      <xdr:colOff>180975</xdr:colOff>
      <xdr:row>2968</xdr:row>
      <xdr:rowOff>0</xdr:rowOff>
    </xdr:to>
    <xdr:sp macro="" textlink="">
      <xdr:nvSpPr>
        <xdr:cNvPr id="393" name="AutoShape 7"/>
        <xdr:cNvSpPr>
          <a:spLocks/>
        </xdr:cNvSpPr>
      </xdr:nvSpPr>
      <xdr:spPr bwMode="auto">
        <a:xfrm>
          <a:off x="2676525" y="5626989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2956</xdr:row>
      <xdr:rowOff>28575</xdr:rowOff>
    </xdr:from>
    <xdr:to>
      <xdr:col>2</xdr:col>
      <xdr:colOff>180975</xdr:colOff>
      <xdr:row>2958</xdr:row>
      <xdr:rowOff>0</xdr:rowOff>
    </xdr:to>
    <xdr:sp macro="" textlink="">
      <xdr:nvSpPr>
        <xdr:cNvPr id="394" name="AutoShape 7"/>
        <xdr:cNvSpPr>
          <a:spLocks/>
        </xdr:cNvSpPr>
      </xdr:nvSpPr>
      <xdr:spPr bwMode="auto">
        <a:xfrm>
          <a:off x="2676525" y="5607939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2830</xdr:row>
      <xdr:rowOff>28575</xdr:rowOff>
    </xdr:from>
    <xdr:to>
      <xdr:col>2</xdr:col>
      <xdr:colOff>180975</xdr:colOff>
      <xdr:row>2832</xdr:row>
      <xdr:rowOff>0</xdr:rowOff>
    </xdr:to>
    <xdr:sp macro="" textlink="">
      <xdr:nvSpPr>
        <xdr:cNvPr id="395" name="AutoShape 7"/>
        <xdr:cNvSpPr>
          <a:spLocks/>
        </xdr:cNvSpPr>
      </xdr:nvSpPr>
      <xdr:spPr bwMode="auto">
        <a:xfrm>
          <a:off x="2676525" y="5368575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2824</xdr:row>
      <xdr:rowOff>9525</xdr:rowOff>
    </xdr:from>
    <xdr:to>
      <xdr:col>2</xdr:col>
      <xdr:colOff>190500</xdr:colOff>
      <xdr:row>2826</xdr:row>
      <xdr:rowOff>161925</xdr:rowOff>
    </xdr:to>
    <xdr:sp macro="" textlink="">
      <xdr:nvSpPr>
        <xdr:cNvPr id="396" name="AutoShape 7"/>
        <xdr:cNvSpPr>
          <a:spLocks/>
        </xdr:cNvSpPr>
      </xdr:nvSpPr>
      <xdr:spPr bwMode="auto">
        <a:xfrm>
          <a:off x="2695575" y="535695525"/>
          <a:ext cx="114300" cy="533400"/>
        </a:xfrm>
        <a:prstGeom prst="rightBrace">
          <a:avLst>
            <a:gd name="adj1" fmla="val 237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2786</xdr:row>
      <xdr:rowOff>28575</xdr:rowOff>
    </xdr:from>
    <xdr:to>
      <xdr:col>2</xdr:col>
      <xdr:colOff>180975</xdr:colOff>
      <xdr:row>2788</xdr:row>
      <xdr:rowOff>0</xdr:rowOff>
    </xdr:to>
    <xdr:sp macro="" textlink="">
      <xdr:nvSpPr>
        <xdr:cNvPr id="397" name="AutoShape 7"/>
        <xdr:cNvSpPr>
          <a:spLocks/>
        </xdr:cNvSpPr>
      </xdr:nvSpPr>
      <xdr:spPr bwMode="auto">
        <a:xfrm>
          <a:off x="2676525" y="528570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2777</xdr:row>
      <xdr:rowOff>19050</xdr:rowOff>
    </xdr:from>
    <xdr:to>
      <xdr:col>2</xdr:col>
      <xdr:colOff>200025</xdr:colOff>
      <xdr:row>2779</xdr:row>
      <xdr:rowOff>161925</xdr:rowOff>
    </xdr:to>
    <xdr:sp macro="" textlink="">
      <xdr:nvSpPr>
        <xdr:cNvPr id="398" name="AutoShape 361"/>
        <xdr:cNvSpPr>
          <a:spLocks/>
        </xdr:cNvSpPr>
      </xdr:nvSpPr>
      <xdr:spPr bwMode="auto">
        <a:xfrm>
          <a:off x="2686050" y="52688490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2752</xdr:row>
      <xdr:rowOff>19050</xdr:rowOff>
    </xdr:from>
    <xdr:to>
      <xdr:col>2</xdr:col>
      <xdr:colOff>200025</xdr:colOff>
      <xdr:row>2754</xdr:row>
      <xdr:rowOff>161925</xdr:rowOff>
    </xdr:to>
    <xdr:sp macro="" textlink="">
      <xdr:nvSpPr>
        <xdr:cNvPr id="399" name="AutoShape 361"/>
        <xdr:cNvSpPr>
          <a:spLocks/>
        </xdr:cNvSpPr>
      </xdr:nvSpPr>
      <xdr:spPr bwMode="auto">
        <a:xfrm>
          <a:off x="2686050" y="52220812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2733</xdr:row>
      <xdr:rowOff>19050</xdr:rowOff>
    </xdr:from>
    <xdr:to>
      <xdr:col>2</xdr:col>
      <xdr:colOff>200025</xdr:colOff>
      <xdr:row>2735</xdr:row>
      <xdr:rowOff>161925</xdr:rowOff>
    </xdr:to>
    <xdr:sp macro="" textlink="">
      <xdr:nvSpPr>
        <xdr:cNvPr id="400" name="AutoShape 361"/>
        <xdr:cNvSpPr>
          <a:spLocks/>
        </xdr:cNvSpPr>
      </xdr:nvSpPr>
      <xdr:spPr bwMode="auto">
        <a:xfrm>
          <a:off x="2686050" y="5187600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2724</xdr:row>
      <xdr:rowOff>28575</xdr:rowOff>
    </xdr:from>
    <xdr:to>
      <xdr:col>2</xdr:col>
      <xdr:colOff>180975</xdr:colOff>
      <xdr:row>2726</xdr:row>
      <xdr:rowOff>0</xdr:rowOff>
    </xdr:to>
    <xdr:sp macro="" textlink="">
      <xdr:nvSpPr>
        <xdr:cNvPr id="401" name="AutoShape 7"/>
        <xdr:cNvSpPr>
          <a:spLocks/>
        </xdr:cNvSpPr>
      </xdr:nvSpPr>
      <xdr:spPr bwMode="auto">
        <a:xfrm>
          <a:off x="2676525" y="517055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2720</xdr:row>
      <xdr:rowOff>28575</xdr:rowOff>
    </xdr:from>
    <xdr:to>
      <xdr:col>2</xdr:col>
      <xdr:colOff>180975</xdr:colOff>
      <xdr:row>2722</xdr:row>
      <xdr:rowOff>0</xdr:rowOff>
    </xdr:to>
    <xdr:sp macro="" textlink="">
      <xdr:nvSpPr>
        <xdr:cNvPr id="402" name="AutoShape 7"/>
        <xdr:cNvSpPr>
          <a:spLocks/>
        </xdr:cNvSpPr>
      </xdr:nvSpPr>
      <xdr:spPr bwMode="auto">
        <a:xfrm>
          <a:off x="2676525" y="516293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2710</xdr:row>
      <xdr:rowOff>28575</xdr:rowOff>
    </xdr:from>
    <xdr:to>
      <xdr:col>2</xdr:col>
      <xdr:colOff>180975</xdr:colOff>
      <xdr:row>2712</xdr:row>
      <xdr:rowOff>0</xdr:rowOff>
    </xdr:to>
    <xdr:sp macro="" textlink="">
      <xdr:nvSpPr>
        <xdr:cNvPr id="403" name="AutoShape 7"/>
        <xdr:cNvSpPr>
          <a:spLocks/>
        </xdr:cNvSpPr>
      </xdr:nvSpPr>
      <xdr:spPr bwMode="auto">
        <a:xfrm>
          <a:off x="2676525" y="514388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2685</xdr:row>
      <xdr:rowOff>28575</xdr:rowOff>
    </xdr:from>
    <xdr:to>
      <xdr:col>2</xdr:col>
      <xdr:colOff>180975</xdr:colOff>
      <xdr:row>2687</xdr:row>
      <xdr:rowOff>0</xdr:rowOff>
    </xdr:to>
    <xdr:sp macro="" textlink="">
      <xdr:nvSpPr>
        <xdr:cNvPr id="404" name="AutoShape 7"/>
        <xdr:cNvSpPr>
          <a:spLocks/>
        </xdr:cNvSpPr>
      </xdr:nvSpPr>
      <xdr:spPr bwMode="auto">
        <a:xfrm>
          <a:off x="2676525" y="509625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2682</xdr:row>
      <xdr:rowOff>19050</xdr:rowOff>
    </xdr:from>
    <xdr:to>
      <xdr:col>2</xdr:col>
      <xdr:colOff>180975</xdr:colOff>
      <xdr:row>2685</xdr:row>
      <xdr:rowOff>0</xdr:rowOff>
    </xdr:to>
    <xdr:sp macro="" textlink="">
      <xdr:nvSpPr>
        <xdr:cNvPr id="405" name="AutoShape 7"/>
        <xdr:cNvSpPr>
          <a:spLocks/>
        </xdr:cNvSpPr>
      </xdr:nvSpPr>
      <xdr:spPr bwMode="auto">
        <a:xfrm>
          <a:off x="2676525" y="509044575"/>
          <a:ext cx="123825" cy="552450"/>
        </a:xfrm>
        <a:prstGeom prst="rightBrace">
          <a:avLst>
            <a:gd name="adj1" fmla="val 237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2678</xdr:row>
      <xdr:rowOff>28575</xdr:rowOff>
    </xdr:from>
    <xdr:to>
      <xdr:col>2</xdr:col>
      <xdr:colOff>180975</xdr:colOff>
      <xdr:row>2680</xdr:row>
      <xdr:rowOff>152400</xdr:rowOff>
    </xdr:to>
    <xdr:sp macro="" textlink="">
      <xdr:nvSpPr>
        <xdr:cNvPr id="406" name="AutoShape 7"/>
        <xdr:cNvSpPr>
          <a:spLocks/>
        </xdr:cNvSpPr>
      </xdr:nvSpPr>
      <xdr:spPr bwMode="auto">
        <a:xfrm>
          <a:off x="2657475" y="508292100"/>
          <a:ext cx="142875" cy="504825"/>
        </a:xfrm>
        <a:prstGeom prst="rightBrace">
          <a:avLst>
            <a:gd name="adj1" fmla="val 237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2640</xdr:row>
      <xdr:rowOff>28575</xdr:rowOff>
    </xdr:from>
    <xdr:to>
      <xdr:col>2</xdr:col>
      <xdr:colOff>180975</xdr:colOff>
      <xdr:row>2642</xdr:row>
      <xdr:rowOff>0</xdr:rowOff>
    </xdr:to>
    <xdr:sp macro="" textlink="">
      <xdr:nvSpPr>
        <xdr:cNvPr id="407" name="AutoShape 7"/>
        <xdr:cNvSpPr>
          <a:spLocks/>
        </xdr:cNvSpPr>
      </xdr:nvSpPr>
      <xdr:spPr bwMode="auto">
        <a:xfrm>
          <a:off x="2676525" y="501053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2633</xdr:row>
      <xdr:rowOff>19050</xdr:rowOff>
    </xdr:from>
    <xdr:to>
      <xdr:col>2</xdr:col>
      <xdr:colOff>200025</xdr:colOff>
      <xdr:row>2635</xdr:row>
      <xdr:rowOff>161925</xdr:rowOff>
    </xdr:to>
    <xdr:sp macro="" textlink="">
      <xdr:nvSpPr>
        <xdr:cNvPr id="408" name="AutoShape 361"/>
        <xdr:cNvSpPr>
          <a:spLocks/>
        </xdr:cNvSpPr>
      </xdr:nvSpPr>
      <xdr:spPr bwMode="auto">
        <a:xfrm>
          <a:off x="2686050" y="4997100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2636</xdr:row>
      <xdr:rowOff>28575</xdr:rowOff>
    </xdr:from>
    <xdr:to>
      <xdr:col>2</xdr:col>
      <xdr:colOff>180975</xdr:colOff>
      <xdr:row>2638</xdr:row>
      <xdr:rowOff>0</xdr:rowOff>
    </xdr:to>
    <xdr:sp macro="" textlink="">
      <xdr:nvSpPr>
        <xdr:cNvPr id="409" name="AutoShape 7"/>
        <xdr:cNvSpPr>
          <a:spLocks/>
        </xdr:cNvSpPr>
      </xdr:nvSpPr>
      <xdr:spPr bwMode="auto">
        <a:xfrm>
          <a:off x="2676525" y="500291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2615</xdr:row>
      <xdr:rowOff>19050</xdr:rowOff>
    </xdr:from>
    <xdr:to>
      <xdr:col>2</xdr:col>
      <xdr:colOff>200025</xdr:colOff>
      <xdr:row>2617</xdr:row>
      <xdr:rowOff>161925</xdr:rowOff>
    </xdr:to>
    <xdr:sp macro="" textlink="">
      <xdr:nvSpPr>
        <xdr:cNvPr id="410" name="AutoShape 361"/>
        <xdr:cNvSpPr>
          <a:spLocks/>
        </xdr:cNvSpPr>
      </xdr:nvSpPr>
      <xdr:spPr bwMode="auto">
        <a:xfrm>
          <a:off x="2686050" y="4962810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2607</xdr:row>
      <xdr:rowOff>19050</xdr:rowOff>
    </xdr:from>
    <xdr:to>
      <xdr:col>2</xdr:col>
      <xdr:colOff>190500</xdr:colOff>
      <xdr:row>2610</xdr:row>
      <xdr:rowOff>152400</xdr:rowOff>
    </xdr:to>
    <xdr:sp macro="" textlink="">
      <xdr:nvSpPr>
        <xdr:cNvPr id="411" name="AutoShape 363"/>
        <xdr:cNvSpPr>
          <a:spLocks/>
        </xdr:cNvSpPr>
      </xdr:nvSpPr>
      <xdr:spPr bwMode="auto">
        <a:xfrm>
          <a:off x="2676525" y="494757075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2596</xdr:row>
      <xdr:rowOff>28575</xdr:rowOff>
    </xdr:from>
    <xdr:to>
      <xdr:col>2</xdr:col>
      <xdr:colOff>180975</xdr:colOff>
      <xdr:row>2598</xdr:row>
      <xdr:rowOff>0</xdr:rowOff>
    </xdr:to>
    <xdr:sp macro="" textlink="">
      <xdr:nvSpPr>
        <xdr:cNvPr id="412" name="AutoShape 7"/>
        <xdr:cNvSpPr>
          <a:spLocks/>
        </xdr:cNvSpPr>
      </xdr:nvSpPr>
      <xdr:spPr bwMode="auto">
        <a:xfrm>
          <a:off x="2676525" y="492671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2592</xdr:row>
      <xdr:rowOff>28575</xdr:rowOff>
    </xdr:from>
    <xdr:to>
      <xdr:col>2</xdr:col>
      <xdr:colOff>180975</xdr:colOff>
      <xdr:row>2594</xdr:row>
      <xdr:rowOff>0</xdr:rowOff>
    </xdr:to>
    <xdr:sp macro="" textlink="">
      <xdr:nvSpPr>
        <xdr:cNvPr id="413" name="AutoShape 7"/>
        <xdr:cNvSpPr>
          <a:spLocks/>
        </xdr:cNvSpPr>
      </xdr:nvSpPr>
      <xdr:spPr bwMode="auto">
        <a:xfrm>
          <a:off x="2676525" y="491909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2583</xdr:row>
      <xdr:rowOff>28575</xdr:rowOff>
    </xdr:from>
    <xdr:to>
      <xdr:col>2</xdr:col>
      <xdr:colOff>180975</xdr:colOff>
      <xdr:row>2585</xdr:row>
      <xdr:rowOff>0</xdr:rowOff>
    </xdr:to>
    <xdr:sp macro="" textlink="">
      <xdr:nvSpPr>
        <xdr:cNvPr id="414" name="AutoShape 7"/>
        <xdr:cNvSpPr>
          <a:spLocks/>
        </xdr:cNvSpPr>
      </xdr:nvSpPr>
      <xdr:spPr bwMode="auto">
        <a:xfrm>
          <a:off x="2676525" y="490194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2525</xdr:row>
      <xdr:rowOff>28575</xdr:rowOff>
    </xdr:from>
    <xdr:to>
      <xdr:col>2</xdr:col>
      <xdr:colOff>180975</xdr:colOff>
      <xdr:row>2527</xdr:row>
      <xdr:rowOff>0</xdr:rowOff>
    </xdr:to>
    <xdr:sp macro="" textlink="">
      <xdr:nvSpPr>
        <xdr:cNvPr id="415" name="AutoShape 7"/>
        <xdr:cNvSpPr>
          <a:spLocks/>
        </xdr:cNvSpPr>
      </xdr:nvSpPr>
      <xdr:spPr bwMode="auto">
        <a:xfrm>
          <a:off x="2676525" y="4791075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2527</xdr:row>
      <xdr:rowOff>19050</xdr:rowOff>
    </xdr:from>
    <xdr:to>
      <xdr:col>2</xdr:col>
      <xdr:colOff>200025</xdr:colOff>
      <xdr:row>2529</xdr:row>
      <xdr:rowOff>161925</xdr:rowOff>
    </xdr:to>
    <xdr:sp macro="" textlink="">
      <xdr:nvSpPr>
        <xdr:cNvPr id="416" name="AutoShape 361"/>
        <xdr:cNvSpPr>
          <a:spLocks/>
        </xdr:cNvSpPr>
      </xdr:nvSpPr>
      <xdr:spPr bwMode="auto">
        <a:xfrm>
          <a:off x="2686050" y="4794789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2355</xdr:row>
      <xdr:rowOff>19050</xdr:rowOff>
    </xdr:from>
    <xdr:to>
      <xdr:col>2</xdr:col>
      <xdr:colOff>180975</xdr:colOff>
      <xdr:row>2358</xdr:row>
      <xdr:rowOff>0</xdr:rowOff>
    </xdr:to>
    <xdr:sp macro="" textlink="">
      <xdr:nvSpPr>
        <xdr:cNvPr id="417" name="AutoShape 7"/>
        <xdr:cNvSpPr>
          <a:spLocks/>
        </xdr:cNvSpPr>
      </xdr:nvSpPr>
      <xdr:spPr bwMode="auto">
        <a:xfrm>
          <a:off x="2657475" y="446712975"/>
          <a:ext cx="142875" cy="552450"/>
        </a:xfrm>
        <a:prstGeom prst="rightBrace">
          <a:avLst>
            <a:gd name="adj1" fmla="val 237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2299</xdr:row>
      <xdr:rowOff>28575</xdr:rowOff>
    </xdr:from>
    <xdr:to>
      <xdr:col>2</xdr:col>
      <xdr:colOff>180975</xdr:colOff>
      <xdr:row>2301</xdr:row>
      <xdr:rowOff>0</xdr:rowOff>
    </xdr:to>
    <xdr:sp macro="" textlink="">
      <xdr:nvSpPr>
        <xdr:cNvPr id="418" name="AutoShape 7"/>
        <xdr:cNvSpPr>
          <a:spLocks/>
        </xdr:cNvSpPr>
      </xdr:nvSpPr>
      <xdr:spPr bwMode="auto">
        <a:xfrm>
          <a:off x="2676525" y="4360545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2274</xdr:row>
      <xdr:rowOff>28575</xdr:rowOff>
    </xdr:from>
    <xdr:to>
      <xdr:col>2</xdr:col>
      <xdr:colOff>180975</xdr:colOff>
      <xdr:row>2276</xdr:row>
      <xdr:rowOff>0</xdr:rowOff>
    </xdr:to>
    <xdr:sp macro="" textlink="">
      <xdr:nvSpPr>
        <xdr:cNvPr id="419" name="AutoShape 7"/>
        <xdr:cNvSpPr>
          <a:spLocks/>
        </xdr:cNvSpPr>
      </xdr:nvSpPr>
      <xdr:spPr bwMode="auto">
        <a:xfrm>
          <a:off x="2676525" y="431292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2265</xdr:row>
      <xdr:rowOff>19050</xdr:rowOff>
    </xdr:from>
    <xdr:to>
      <xdr:col>2</xdr:col>
      <xdr:colOff>200025</xdr:colOff>
      <xdr:row>2267</xdr:row>
      <xdr:rowOff>161925</xdr:rowOff>
    </xdr:to>
    <xdr:sp macro="" textlink="">
      <xdr:nvSpPr>
        <xdr:cNvPr id="420" name="AutoShape 361"/>
        <xdr:cNvSpPr>
          <a:spLocks/>
        </xdr:cNvSpPr>
      </xdr:nvSpPr>
      <xdr:spPr bwMode="auto">
        <a:xfrm>
          <a:off x="2686050" y="4295679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2253</xdr:row>
      <xdr:rowOff>19050</xdr:rowOff>
    </xdr:from>
    <xdr:to>
      <xdr:col>2</xdr:col>
      <xdr:colOff>190500</xdr:colOff>
      <xdr:row>2256</xdr:row>
      <xdr:rowOff>152400</xdr:rowOff>
    </xdr:to>
    <xdr:sp macro="" textlink="">
      <xdr:nvSpPr>
        <xdr:cNvPr id="421" name="AutoShape 363"/>
        <xdr:cNvSpPr>
          <a:spLocks/>
        </xdr:cNvSpPr>
      </xdr:nvSpPr>
      <xdr:spPr bwMode="auto">
        <a:xfrm>
          <a:off x="2676525" y="427281975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2244</xdr:row>
      <xdr:rowOff>28575</xdr:rowOff>
    </xdr:from>
    <xdr:to>
      <xdr:col>2</xdr:col>
      <xdr:colOff>200025</xdr:colOff>
      <xdr:row>2247</xdr:row>
      <xdr:rowOff>161925</xdr:rowOff>
    </xdr:to>
    <xdr:sp macro="" textlink="">
      <xdr:nvSpPr>
        <xdr:cNvPr id="422" name="AutoShape 361"/>
        <xdr:cNvSpPr>
          <a:spLocks/>
        </xdr:cNvSpPr>
      </xdr:nvSpPr>
      <xdr:spPr bwMode="auto">
        <a:xfrm>
          <a:off x="2695575" y="425577000"/>
          <a:ext cx="123825" cy="704850"/>
        </a:xfrm>
        <a:prstGeom prst="rightBrace">
          <a:avLst>
            <a:gd name="adj1" fmla="val 2110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2111</xdr:row>
      <xdr:rowOff>28575</xdr:rowOff>
    </xdr:from>
    <xdr:to>
      <xdr:col>2</xdr:col>
      <xdr:colOff>180975</xdr:colOff>
      <xdr:row>2113</xdr:row>
      <xdr:rowOff>0</xdr:rowOff>
    </xdr:to>
    <xdr:sp macro="" textlink="">
      <xdr:nvSpPr>
        <xdr:cNvPr id="423" name="AutoShape 7"/>
        <xdr:cNvSpPr>
          <a:spLocks/>
        </xdr:cNvSpPr>
      </xdr:nvSpPr>
      <xdr:spPr bwMode="auto">
        <a:xfrm>
          <a:off x="2676525" y="400316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1937</xdr:row>
      <xdr:rowOff>28575</xdr:rowOff>
    </xdr:from>
    <xdr:to>
      <xdr:col>2</xdr:col>
      <xdr:colOff>180975</xdr:colOff>
      <xdr:row>1939</xdr:row>
      <xdr:rowOff>0</xdr:rowOff>
    </xdr:to>
    <xdr:sp macro="" textlink="">
      <xdr:nvSpPr>
        <xdr:cNvPr id="424" name="AutoShape 7"/>
        <xdr:cNvSpPr>
          <a:spLocks/>
        </xdr:cNvSpPr>
      </xdr:nvSpPr>
      <xdr:spPr bwMode="auto">
        <a:xfrm>
          <a:off x="2676525" y="367588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1914</xdr:row>
      <xdr:rowOff>47625</xdr:rowOff>
    </xdr:from>
    <xdr:to>
      <xdr:col>2</xdr:col>
      <xdr:colOff>180975</xdr:colOff>
      <xdr:row>1917</xdr:row>
      <xdr:rowOff>0</xdr:rowOff>
    </xdr:to>
    <xdr:sp macro="" textlink="">
      <xdr:nvSpPr>
        <xdr:cNvPr id="425" name="AutoShape 7"/>
        <xdr:cNvSpPr>
          <a:spLocks/>
        </xdr:cNvSpPr>
      </xdr:nvSpPr>
      <xdr:spPr bwMode="auto">
        <a:xfrm>
          <a:off x="2686050" y="363226350"/>
          <a:ext cx="114300" cy="523875"/>
        </a:xfrm>
        <a:prstGeom prst="rightBrace">
          <a:avLst>
            <a:gd name="adj1" fmla="val 237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1884</xdr:row>
      <xdr:rowOff>28575</xdr:rowOff>
    </xdr:from>
    <xdr:to>
      <xdr:col>2</xdr:col>
      <xdr:colOff>180975</xdr:colOff>
      <xdr:row>1886</xdr:row>
      <xdr:rowOff>0</xdr:rowOff>
    </xdr:to>
    <xdr:sp macro="" textlink="">
      <xdr:nvSpPr>
        <xdr:cNvPr id="426" name="AutoShape 7"/>
        <xdr:cNvSpPr>
          <a:spLocks/>
        </xdr:cNvSpPr>
      </xdr:nvSpPr>
      <xdr:spPr bwMode="auto">
        <a:xfrm>
          <a:off x="2676525" y="357492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1864</xdr:row>
      <xdr:rowOff>19050</xdr:rowOff>
    </xdr:from>
    <xdr:to>
      <xdr:col>2</xdr:col>
      <xdr:colOff>200025</xdr:colOff>
      <xdr:row>1866</xdr:row>
      <xdr:rowOff>161925</xdr:rowOff>
    </xdr:to>
    <xdr:sp macro="" textlink="">
      <xdr:nvSpPr>
        <xdr:cNvPr id="427" name="AutoShape 361"/>
        <xdr:cNvSpPr>
          <a:spLocks/>
        </xdr:cNvSpPr>
      </xdr:nvSpPr>
      <xdr:spPr bwMode="auto">
        <a:xfrm>
          <a:off x="2686050" y="3536727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1845</xdr:row>
      <xdr:rowOff>19050</xdr:rowOff>
    </xdr:from>
    <xdr:to>
      <xdr:col>2</xdr:col>
      <xdr:colOff>200025</xdr:colOff>
      <xdr:row>1847</xdr:row>
      <xdr:rowOff>161925</xdr:rowOff>
    </xdr:to>
    <xdr:sp macro="" textlink="">
      <xdr:nvSpPr>
        <xdr:cNvPr id="428" name="AutoShape 361"/>
        <xdr:cNvSpPr>
          <a:spLocks/>
        </xdr:cNvSpPr>
      </xdr:nvSpPr>
      <xdr:spPr bwMode="auto">
        <a:xfrm>
          <a:off x="2686050" y="3500532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1825</xdr:row>
      <xdr:rowOff>19050</xdr:rowOff>
    </xdr:from>
    <xdr:to>
      <xdr:col>2</xdr:col>
      <xdr:colOff>200025</xdr:colOff>
      <xdr:row>1827</xdr:row>
      <xdr:rowOff>161925</xdr:rowOff>
    </xdr:to>
    <xdr:sp macro="" textlink="">
      <xdr:nvSpPr>
        <xdr:cNvPr id="429" name="AutoShape 361"/>
        <xdr:cNvSpPr>
          <a:spLocks/>
        </xdr:cNvSpPr>
      </xdr:nvSpPr>
      <xdr:spPr bwMode="auto">
        <a:xfrm>
          <a:off x="2686050" y="3462432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1830</xdr:row>
      <xdr:rowOff>28575</xdr:rowOff>
    </xdr:from>
    <xdr:to>
      <xdr:col>2</xdr:col>
      <xdr:colOff>180975</xdr:colOff>
      <xdr:row>1832</xdr:row>
      <xdr:rowOff>0</xdr:rowOff>
    </xdr:to>
    <xdr:sp macro="" textlink="">
      <xdr:nvSpPr>
        <xdr:cNvPr id="430" name="AutoShape 7"/>
        <xdr:cNvSpPr>
          <a:spLocks/>
        </xdr:cNvSpPr>
      </xdr:nvSpPr>
      <xdr:spPr bwMode="auto">
        <a:xfrm>
          <a:off x="2676525" y="347205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1789</xdr:row>
      <xdr:rowOff>28575</xdr:rowOff>
    </xdr:from>
    <xdr:to>
      <xdr:col>2</xdr:col>
      <xdr:colOff>180975</xdr:colOff>
      <xdr:row>1791</xdr:row>
      <xdr:rowOff>0</xdr:rowOff>
    </xdr:to>
    <xdr:sp macro="" textlink="">
      <xdr:nvSpPr>
        <xdr:cNvPr id="431" name="AutoShape 7"/>
        <xdr:cNvSpPr>
          <a:spLocks/>
        </xdr:cNvSpPr>
      </xdr:nvSpPr>
      <xdr:spPr bwMode="auto">
        <a:xfrm>
          <a:off x="2676525" y="339394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1778</xdr:row>
      <xdr:rowOff>28575</xdr:rowOff>
    </xdr:from>
    <xdr:to>
      <xdr:col>2</xdr:col>
      <xdr:colOff>180975</xdr:colOff>
      <xdr:row>1780</xdr:row>
      <xdr:rowOff>0</xdr:rowOff>
    </xdr:to>
    <xdr:sp macro="" textlink="">
      <xdr:nvSpPr>
        <xdr:cNvPr id="432" name="AutoShape 7"/>
        <xdr:cNvSpPr>
          <a:spLocks/>
        </xdr:cNvSpPr>
      </xdr:nvSpPr>
      <xdr:spPr bwMode="auto">
        <a:xfrm>
          <a:off x="2676525" y="337299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1714</xdr:row>
      <xdr:rowOff>28575</xdr:rowOff>
    </xdr:from>
    <xdr:to>
      <xdr:col>2</xdr:col>
      <xdr:colOff>180975</xdr:colOff>
      <xdr:row>1716</xdr:row>
      <xdr:rowOff>0</xdr:rowOff>
    </xdr:to>
    <xdr:sp macro="" textlink="">
      <xdr:nvSpPr>
        <xdr:cNvPr id="433" name="AutoShape 7"/>
        <xdr:cNvSpPr>
          <a:spLocks/>
        </xdr:cNvSpPr>
      </xdr:nvSpPr>
      <xdr:spPr bwMode="auto">
        <a:xfrm>
          <a:off x="2676525" y="325107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1717</xdr:row>
      <xdr:rowOff>28575</xdr:rowOff>
    </xdr:from>
    <xdr:to>
      <xdr:col>2</xdr:col>
      <xdr:colOff>180975</xdr:colOff>
      <xdr:row>1719</xdr:row>
      <xdr:rowOff>0</xdr:rowOff>
    </xdr:to>
    <xdr:sp macro="" textlink="">
      <xdr:nvSpPr>
        <xdr:cNvPr id="434" name="AutoShape 7"/>
        <xdr:cNvSpPr>
          <a:spLocks/>
        </xdr:cNvSpPr>
      </xdr:nvSpPr>
      <xdr:spPr bwMode="auto">
        <a:xfrm>
          <a:off x="2676525" y="325678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1646</xdr:row>
      <xdr:rowOff>19050</xdr:rowOff>
    </xdr:from>
    <xdr:to>
      <xdr:col>2</xdr:col>
      <xdr:colOff>200025</xdr:colOff>
      <xdr:row>1650</xdr:row>
      <xdr:rowOff>171450</xdr:rowOff>
    </xdr:to>
    <xdr:sp macro="" textlink="">
      <xdr:nvSpPr>
        <xdr:cNvPr id="435" name="AutoShape 361"/>
        <xdr:cNvSpPr>
          <a:spLocks/>
        </xdr:cNvSpPr>
      </xdr:nvSpPr>
      <xdr:spPr bwMode="auto">
        <a:xfrm>
          <a:off x="2657475" y="312239025"/>
          <a:ext cx="161925" cy="914400"/>
        </a:xfrm>
        <a:prstGeom prst="rightBrace">
          <a:avLst>
            <a:gd name="adj1" fmla="val 2112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1620</xdr:row>
      <xdr:rowOff>28575</xdr:rowOff>
    </xdr:from>
    <xdr:to>
      <xdr:col>2</xdr:col>
      <xdr:colOff>180975</xdr:colOff>
      <xdr:row>1622</xdr:row>
      <xdr:rowOff>0</xdr:rowOff>
    </xdr:to>
    <xdr:sp macro="" textlink="">
      <xdr:nvSpPr>
        <xdr:cNvPr id="436" name="AutoShape 7"/>
        <xdr:cNvSpPr>
          <a:spLocks/>
        </xdr:cNvSpPr>
      </xdr:nvSpPr>
      <xdr:spPr bwMode="auto">
        <a:xfrm>
          <a:off x="2676525" y="3074765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1588</xdr:row>
      <xdr:rowOff>19050</xdr:rowOff>
    </xdr:from>
    <xdr:to>
      <xdr:col>2</xdr:col>
      <xdr:colOff>200025</xdr:colOff>
      <xdr:row>1590</xdr:row>
      <xdr:rowOff>161925</xdr:rowOff>
    </xdr:to>
    <xdr:sp macro="" textlink="">
      <xdr:nvSpPr>
        <xdr:cNvPr id="437" name="AutoShape 361"/>
        <xdr:cNvSpPr>
          <a:spLocks/>
        </xdr:cNvSpPr>
      </xdr:nvSpPr>
      <xdr:spPr bwMode="auto">
        <a:xfrm>
          <a:off x="2686050" y="30137100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1551</xdr:row>
      <xdr:rowOff>28575</xdr:rowOff>
    </xdr:from>
    <xdr:to>
      <xdr:col>2</xdr:col>
      <xdr:colOff>180975</xdr:colOff>
      <xdr:row>1553</xdr:row>
      <xdr:rowOff>0</xdr:rowOff>
    </xdr:to>
    <xdr:sp macro="" textlink="">
      <xdr:nvSpPr>
        <xdr:cNvPr id="438" name="AutoShape 7"/>
        <xdr:cNvSpPr>
          <a:spLocks/>
        </xdr:cNvSpPr>
      </xdr:nvSpPr>
      <xdr:spPr bwMode="auto">
        <a:xfrm>
          <a:off x="2676525" y="2943320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1483</xdr:row>
      <xdr:rowOff>28575</xdr:rowOff>
    </xdr:from>
    <xdr:to>
      <xdr:col>2</xdr:col>
      <xdr:colOff>180975</xdr:colOff>
      <xdr:row>1485</xdr:row>
      <xdr:rowOff>0</xdr:rowOff>
    </xdr:to>
    <xdr:sp macro="" textlink="">
      <xdr:nvSpPr>
        <xdr:cNvPr id="439" name="AutoShape 7"/>
        <xdr:cNvSpPr>
          <a:spLocks/>
        </xdr:cNvSpPr>
      </xdr:nvSpPr>
      <xdr:spPr bwMode="auto">
        <a:xfrm>
          <a:off x="2676525" y="281444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1470</xdr:row>
      <xdr:rowOff>28575</xdr:rowOff>
    </xdr:from>
    <xdr:to>
      <xdr:col>2</xdr:col>
      <xdr:colOff>180975</xdr:colOff>
      <xdr:row>1472</xdr:row>
      <xdr:rowOff>0</xdr:rowOff>
    </xdr:to>
    <xdr:sp macro="" textlink="">
      <xdr:nvSpPr>
        <xdr:cNvPr id="440" name="AutoShape 7"/>
        <xdr:cNvSpPr>
          <a:spLocks/>
        </xdr:cNvSpPr>
      </xdr:nvSpPr>
      <xdr:spPr bwMode="auto">
        <a:xfrm>
          <a:off x="2676525" y="278968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1472</xdr:row>
      <xdr:rowOff>19050</xdr:rowOff>
    </xdr:from>
    <xdr:to>
      <xdr:col>2</xdr:col>
      <xdr:colOff>200025</xdr:colOff>
      <xdr:row>1474</xdr:row>
      <xdr:rowOff>161925</xdr:rowOff>
    </xdr:to>
    <xdr:sp macro="" textlink="">
      <xdr:nvSpPr>
        <xdr:cNvPr id="441" name="AutoShape 361"/>
        <xdr:cNvSpPr>
          <a:spLocks/>
        </xdr:cNvSpPr>
      </xdr:nvSpPr>
      <xdr:spPr bwMode="auto">
        <a:xfrm>
          <a:off x="2686050" y="2793396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1475</xdr:row>
      <xdr:rowOff>19050</xdr:rowOff>
    </xdr:from>
    <xdr:to>
      <xdr:col>2</xdr:col>
      <xdr:colOff>200025</xdr:colOff>
      <xdr:row>1477</xdr:row>
      <xdr:rowOff>161925</xdr:rowOff>
    </xdr:to>
    <xdr:sp macro="" textlink="">
      <xdr:nvSpPr>
        <xdr:cNvPr id="442" name="AutoShape 361"/>
        <xdr:cNvSpPr>
          <a:spLocks/>
        </xdr:cNvSpPr>
      </xdr:nvSpPr>
      <xdr:spPr bwMode="auto">
        <a:xfrm>
          <a:off x="2686050" y="2799111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1460</xdr:row>
      <xdr:rowOff>19050</xdr:rowOff>
    </xdr:from>
    <xdr:to>
      <xdr:col>2</xdr:col>
      <xdr:colOff>200025</xdr:colOff>
      <xdr:row>1462</xdr:row>
      <xdr:rowOff>161925</xdr:rowOff>
    </xdr:to>
    <xdr:sp macro="" textlink="">
      <xdr:nvSpPr>
        <xdr:cNvPr id="443" name="AutoShape 361"/>
        <xdr:cNvSpPr>
          <a:spLocks/>
        </xdr:cNvSpPr>
      </xdr:nvSpPr>
      <xdr:spPr bwMode="auto">
        <a:xfrm>
          <a:off x="2686050" y="2770536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1451</xdr:row>
      <xdr:rowOff>28575</xdr:rowOff>
    </xdr:from>
    <xdr:to>
      <xdr:col>2</xdr:col>
      <xdr:colOff>180975</xdr:colOff>
      <xdr:row>1453</xdr:row>
      <xdr:rowOff>0</xdr:rowOff>
    </xdr:to>
    <xdr:sp macro="" textlink="">
      <xdr:nvSpPr>
        <xdr:cNvPr id="444" name="AutoShape 7"/>
        <xdr:cNvSpPr>
          <a:spLocks/>
        </xdr:cNvSpPr>
      </xdr:nvSpPr>
      <xdr:spPr bwMode="auto">
        <a:xfrm>
          <a:off x="2676525" y="275348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1436</xdr:row>
      <xdr:rowOff>19050</xdr:rowOff>
    </xdr:from>
    <xdr:to>
      <xdr:col>2</xdr:col>
      <xdr:colOff>200025</xdr:colOff>
      <xdr:row>1440</xdr:row>
      <xdr:rowOff>152400</xdr:rowOff>
    </xdr:to>
    <xdr:sp macro="" textlink="">
      <xdr:nvSpPr>
        <xdr:cNvPr id="445" name="AutoShape 366"/>
        <xdr:cNvSpPr>
          <a:spLocks/>
        </xdr:cNvSpPr>
      </xdr:nvSpPr>
      <xdr:spPr bwMode="auto">
        <a:xfrm>
          <a:off x="2676525" y="272481675"/>
          <a:ext cx="142875" cy="895350"/>
        </a:xfrm>
        <a:prstGeom prst="rightBrace">
          <a:avLst>
            <a:gd name="adj1" fmla="val 2332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1408</xdr:row>
      <xdr:rowOff>28575</xdr:rowOff>
    </xdr:from>
    <xdr:to>
      <xdr:col>2</xdr:col>
      <xdr:colOff>180975</xdr:colOff>
      <xdr:row>1410</xdr:row>
      <xdr:rowOff>0</xdr:rowOff>
    </xdr:to>
    <xdr:sp macro="" textlink="">
      <xdr:nvSpPr>
        <xdr:cNvPr id="446" name="AutoShape 7"/>
        <xdr:cNvSpPr>
          <a:spLocks/>
        </xdr:cNvSpPr>
      </xdr:nvSpPr>
      <xdr:spPr bwMode="auto">
        <a:xfrm>
          <a:off x="2676525" y="267157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1394</xdr:row>
      <xdr:rowOff>28575</xdr:rowOff>
    </xdr:from>
    <xdr:to>
      <xdr:col>2</xdr:col>
      <xdr:colOff>180975</xdr:colOff>
      <xdr:row>1396</xdr:row>
      <xdr:rowOff>0</xdr:rowOff>
    </xdr:to>
    <xdr:sp macro="" textlink="">
      <xdr:nvSpPr>
        <xdr:cNvPr id="447" name="AutoShape 7"/>
        <xdr:cNvSpPr>
          <a:spLocks/>
        </xdr:cNvSpPr>
      </xdr:nvSpPr>
      <xdr:spPr bwMode="auto">
        <a:xfrm>
          <a:off x="2676525" y="264490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85725</xdr:colOff>
      <xdr:row>1390</xdr:row>
      <xdr:rowOff>28575</xdr:rowOff>
    </xdr:from>
    <xdr:to>
      <xdr:col>2</xdr:col>
      <xdr:colOff>180975</xdr:colOff>
      <xdr:row>1392</xdr:row>
      <xdr:rowOff>171450</xdr:rowOff>
    </xdr:to>
    <xdr:sp macro="" textlink="">
      <xdr:nvSpPr>
        <xdr:cNvPr id="448" name="AutoShape 7"/>
        <xdr:cNvSpPr>
          <a:spLocks/>
        </xdr:cNvSpPr>
      </xdr:nvSpPr>
      <xdr:spPr bwMode="auto">
        <a:xfrm>
          <a:off x="2705100" y="263728200"/>
          <a:ext cx="95250" cy="523875"/>
        </a:xfrm>
        <a:prstGeom prst="rightBrace">
          <a:avLst>
            <a:gd name="adj1" fmla="val 237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1354</xdr:row>
      <xdr:rowOff>28575</xdr:rowOff>
    </xdr:from>
    <xdr:to>
      <xdr:col>2</xdr:col>
      <xdr:colOff>180975</xdr:colOff>
      <xdr:row>1356</xdr:row>
      <xdr:rowOff>0</xdr:rowOff>
    </xdr:to>
    <xdr:sp macro="" textlink="">
      <xdr:nvSpPr>
        <xdr:cNvPr id="449" name="AutoShape 7"/>
        <xdr:cNvSpPr>
          <a:spLocks/>
        </xdr:cNvSpPr>
      </xdr:nvSpPr>
      <xdr:spPr bwMode="auto">
        <a:xfrm>
          <a:off x="2676525" y="256870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1349</xdr:row>
      <xdr:rowOff>28575</xdr:rowOff>
    </xdr:from>
    <xdr:to>
      <xdr:col>2</xdr:col>
      <xdr:colOff>180975</xdr:colOff>
      <xdr:row>1351</xdr:row>
      <xdr:rowOff>0</xdr:rowOff>
    </xdr:to>
    <xdr:sp macro="" textlink="">
      <xdr:nvSpPr>
        <xdr:cNvPr id="450" name="AutoShape 7"/>
        <xdr:cNvSpPr>
          <a:spLocks/>
        </xdr:cNvSpPr>
      </xdr:nvSpPr>
      <xdr:spPr bwMode="auto">
        <a:xfrm>
          <a:off x="2676525" y="2559462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1340</xdr:row>
      <xdr:rowOff>28575</xdr:rowOff>
    </xdr:from>
    <xdr:to>
      <xdr:col>2</xdr:col>
      <xdr:colOff>180975</xdr:colOff>
      <xdr:row>1342</xdr:row>
      <xdr:rowOff>0</xdr:rowOff>
    </xdr:to>
    <xdr:sp macro="" textlink="">
      <xdr:nvSpPr>
        <xdr:cNvPr id="451" name="AutoShape 7"/>
        <xdr:cNvSpPr>
          <a:spLocks/>
        </xdr:cNvSpPr>
      </xdr:nvSpPr>
      <xdr:spPr bwMode="auto">
        <a:xfrm>
          <a:off x="2676525" y="2542317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1295</xdr:row>
      <xdr:rowOff>28575</xdr:rowOff>
    </xdr:from>
    <xdr:to>
      <xdr:col>2</xdr:col>
      <xdr:colOff>180975</xdr:colOff>
      <xdr:row>1297</xdr:row>
      <xdr:rowOff>0</xdr:rowOff>
    </xdr:to>
    <xdr:sp macro="" textlink="">
      <xdr:nvSpPr>
        <xdr:cNvPr id="452" name="AutoShape 7"/>
        <xdr:cNvSpPr>
          <a:spLocks/>
        </xdr:cNvSpPr>
      </xdr:nvSpPr>
      <xdr:spPr bwMode="auto">
        <a:xfrm>
          <a:off x="2676525" y="2457069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1300</xdr:row>
      <xdr:rowOff>28575</xdr:rowOff>
    </xdr:from>
    <xdr:to>
      <xdr:col>2</xdr:col>
      <xdr:colOff>180975</xdr:colOff>
      <xdr:row>1302</xdr:row>
      <xdr:rowOff>0</xdr:rowOff>
    </xdr:to>
    <xdr:sp macro="" textlink="">
      <xdr:nvSpPr>
        <xdr:cNvPr id="453" name="AutoShape 7"/>
        <xdr:cNvSpPr>
          <a:spLocks/>
        </xdr:cNvSpPr>
      </xdr:nvSpPr>
      <xdr:spPr bwMode="auto">
        <a:xfrm>
          <a:off x="2676525" y="246659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1303</xdr:row>
      <xdr:rowOff>28575</xdr:rowOff>
    </xdr:from>
    <xdr:to>
      <xdr:col>2</xdr:col>
      <xdr:colOff>180975</xdr:colOff>
      <xdr:row>1306</xdr:row>
      <xdr:rowOff>0</xdr:rowOff>
    </xdr:to>
    <xdr:sp macro="" textlink="">
      <xdr:nvSpPr>
        <xdr:cNvPr id="454" name="AutoShape 7"/>
        <xdr:cNvSpPr>
          <a:spLocks/>
        </xdr:cNvSpPr>
      </xdr:nvSpPr>
      <xdr:spPr bwMode="auto">
        <a:xfrm>
          <a:off x="2676525" y="247230900"/>
          <a:ext cx="123825" cy="542925"/>
        </a:xfrm>
        <a:prstGeom prst="rightBrace">
          <a:avLst>
            <a:gd name="adj1" fmla="val 2370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1307</xdr:row>
      <xdr:rowOff>19050</xdr:rowOff>
    </xdr:from>
    <xdr:to>
      <xdr:col>2</xdr:col>
      <xdr:colOff>200025</xdr:colOff>
      <xdr:row>1309</xdr:row>
      <xdr:rowOff>161925</xdr:rowOff>
    </xdr:to>
    <xdr:sp macro="" textlink="">
      <xdr:nvSpPr>
        <xdr:cNvPr id="455" name="AutoShape 361"/>
        <xdr:cNvSpPr>
          <a:spLocks/>
        </xdr:cNvSpPr>
      </xdr:nvSpPr>
      <xdr:spPr bwMode="auto">
        <a:xfrm>
          <a:off x="2686050" y="2479833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1279</xdr:row>
      <xdr:rowOff>19050</xdr:rowOff>
    </xdr:from>
    <xdr:to>
      <xdr:col>2</xdr:col>
      <xdr:colOff>180975</xdr:colOff>
      <xdr:row>1282</xdr:row>
      <xdr:rowOff>0</xdr:rowOff>
    </xdr:to>
    <xdr:sp macro="" textlink="">
      <xdr:nvSpPr>
        <xdr:cNvPr id="456" name="AutoShape 7"/>
        <xdr:cNvSpPr>
          <a:spLocks/>
        </xdr:cNvSpPr>
      </xdr:nvSpPr>
      <xdr:spPr bwMode="auto">
        <a:xfrm>
          <a:off x="2686050" y="242649375"/>
          <a:ext cx="114300" cy="552450"/>
        </a:xfrm>
        <a:prstGeom prst="rightBrace">
          <a:avLst>
            <a:gd name="adj1" fmla="val 237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1255</xdr:row>
      <xdr:rowOff>28575</xdr:rowOff>
    </xdr:from>
    <xdr:to>
      <xdr:col>2</xdr:col>
      <xdr:colOff>180975</xdr:colOff>
      <xdr:row>1257</xdr:row>
      <xdr:rowOff>0</xdr:rowOff>
    </xdr:to>
    <xdr:sp macro="" textlink="">
      <xdr:nvSpPr>
        <xdr:cNvPr id="457" name="AutoShape 7"/>
        <xdr:cNvSpPr>
          <a:spLocks/>
        </xdr:cNvSpPr>
      </xdr:nvSpPr>
      <xdr:spPr bwMode="auto">
        <a:xfrm>
          <a:off x="2676525" y="2380869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1258</xdr:row>
      <xdr:rowOff>28575</xdr:rowOff>
    </xdr:from>
    <xdr:to>
      <xdr:col>2</xdr:col>
      <xdr:colOff>180975</xdr:colOff>
      <xdr:row>1260</xdr:row>
      <xdr:rowOff>0</xdr:rowOff>
    </xdr:to>
    <xdr:sp macro="" textlink="">
      <xdr:nvSpPr>
        <xdr:cNvPr id="458" name="AutoShape 7"/>
        <xdr:cNvSpPr>
          <a:spLocks/>
        </xdr:cNvSpPr>
      </xdr:nvSpPr>
      <xdr:spPr bwMode="auto">
        <a:xfrm>
          <a:off x="2676525" y="238658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1223</xdr:row>
      <xdr:rowOff>28575</xdr:rowOff>
    </xdr:from>
    <xdr:to>
      <xdr:col>2</xdr:col>
      <xdr:colOff>180975</xdr:colOff>
      <xdr:row>1225</xdr:row>
      <xdr:rowOff>0</xdr:rowOff>
    </xdr:to>
    <xdr:sp macro="" textlink="">
      <xdr:nvSpPr>
        <xdr:cNvPr id="459" name="AutoShape 7"/>
        <xdr:cNvSpPr>
          <a:spLocks/>
        </xdr:cNvSpPr>
      </xdr:nvSpPr>
      <xdr:spPr bwMode="auto">
        <a:xfrm>
          <a:off x="2676525" y="2319909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1146</xdr:row>
      <xdr:rowOff>28575</xdr:rowOff>
    </xdr:from>
    <xdr:to>
      <xdr:col>2</xdr:col>
      <xdr:colOff>180975</xdr:colOff>
      <xdr:row>1148</xdr:row>
      <xdr:rowOff>0</xdr:rowOff>
    </xdr:to>
    <xdr:sp macro="" textlink="">
      <xdr:nvSpPr>
        <xdr:cNvPr id="460" name="AutoShape 7"/>
        <xdr:cNvSpPr>
          <a:spLocks/>
        </xdr:cNvSpPr>
      </xdr:nvSpPr>
      <xdr:spPr bwMode="auto">
        <a:xfrm>
          <a:off x="2676525" y="2174271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1096</xdr:row>
      <xdr:rowOff>28575</xdr:rowOff>
    </xdr:from>
    <xdr:to>
      <xdr:col>2</xdr:col>
      <xdr:colOff>180975</xdr:colOff>
      <xdr:row>1098</xdr:row>
      <xdr:rowOff>0</xdr:rowOff>
    </xdr:to>
    <xdr:sp macro="" textlink="">
      <xdr:nvSpPr>
        <xdr:cNvPr id="461" name="AutoShape 7"/>
        <xdr:cNvSpPr>
          <a:spLocks/>
        </xdr:cNvSpPr>
      </xdr:nvSpPr>
      <xdr:spPr bwMode="auto">
        <a:xfrm>
          <a:off x="2676525" y="208045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966</xdr:row>
      <xdr:rowOff>28575</xdr:rowOff>
    </xdr:from>
    <xdr:to>
      <xdr:col>2</xdr:col>
      <xdr:colOff>180975</xdr:colOff>
      <xdr:row>968</xdr:row>
      <xdr:rowOff>0</xdr:rowOff>
    </xdr:to>
    <xdr:sp macro="" textlink="">
      <xdr:nvSpPr>
        <xdr:cNvPr id="462" name="AutoShape 7"/>
        <xdr:cNvSpPr>
          <a:spLocks/>
        </xdr:cNvSpPr>
      </xdr:nvSpPr>
      <xdr:spPr bwMode="auto">
        <a:xfrm>
          <a:off x="2676525" y="18340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958</xdr:row>
      <xdr:rowOff>28575</xdr:rowOff>
    </xdr:from>
    <xdr:to>
      <xdr:col>2</xdr:col>
      <xdr:colOff>180975</xdr:colOff>
      <xdr:row>960</xdr:row>
      <xdr:rowOff>0</xdr:rowOff>
    </xdr:to>
    <xdr:sp macro="" textlink="">
      <xdr:nvSpPr>
        <xdr:cNvPr id="463" name="AutoShape 7"/>
        <xdr:cNvSpPr>
          <a:spLocks/>
        </xdr:cNvSpPr>
      </xdr:nvSpPr>
      <xdr:spPr bwMode="auto">
        <a:xfrm>
          <a:off x="2676525" y="18187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928</xdr:row>
      <xdr:rowOff>28575</xdr:rowOff>
    </xdr:from>
    <xdr:to>
      <xdr:col>2</xdr:col>
      <xdr:colOff>180975</xdr:colOff>
      <xdr:row>930</xdr:row>
      <xdr:rowOff>0</xdr:rowOff>
    </xdr:to>
    <xdr:sp macro="" textlink="">
      <xdr:nvSpPr>
        <xdr:cNvPr id="464" name="AutoShape 7"/>
        <xdr:cNvSpPr>
          <a:spLocks/>
        </xdr:cNvSpPr>
      </xdr:nvSpPr>
      <xdr:spPr bwMode="auto">
        <a:xfrm>
          <a:off x="2676525" y="176260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810</xdr:row>
      <xdr:rowOff>19050</xdr:rowOff>
    </xdr:from>
    <xdr:to>
      <xdr:col>2</xdr:col>
      <xdr:colOff>161925</xdr:colOff>
      <xdr:row>811</xdr:row>
      <xdr:rowOff>190500</xdr:rowOff>
    </xdr:to>
    <xdr:sp macro="" textlink="">
      <xdr:nvSpPr>
        <xdr:cNvPr id="465" name="AutoShape 361"/>
        <xdr:cNvSpPr>
          <a:spLocks/>
        </xdr:cNvSpPr>
      </xdr:nvSpPr>
      <xdr:spPr bwMode="auto">
        <a:xfrm>
          <a:off x="2676525" y="153962100"/>
          <a:ext cx="104775" cy="361950"/>
        </a:xfrm>
        <a:prstGeom prst="rightBrace">
          <a:avLst>
            <a:gd name="adj1" fmla="val 21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781</xdr:row>
      <xdr:rowOff>28575</xdr:rowOff>
    </xdr:from>
    <xdr:to>
      <xdr:col>2</xdr:col>
      <xdr:colOff>180975</xdr:colOff>
      <xdr:row>784</xdr:row>
      <xdr:rowOff>0</xdr:rowOff>
    </xdr:to>
    <xdr:sp macro="" textlink="">
      <xdr:nvSpPr>
        <xdr:cNvPr id="466" name="AutoShape 7"/>
        <xdr:cNvSpPr>
          <a:spLocks/>
        </xdr:cNvSpPr>
      </xdr:nvSpPr>
      <xdr:spPr bwMode="auto">
        <a:xfrm>
          <a:off x="2657475" y="148447125"/>
          <a:ext cx="142875" cy="542925"/>
        </a:xfrm>
        <a:prstGeom prst="rightBrace">
          <a:avLst>
            <a:gd name="adj1" fmla="val 2371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614</xdr:row>
      <xdr:rowOff>28575</xdr:rowOff>
    </xdr:from>
    <xdr:to>
      <xdr:col>2</xdr:col>
      <xdr:colOff>180975</xdr:colOff>
      <xdr:row>616</xdr:row>
      <xdr:rowOff>0</xdr:rowOff>
    </xdr:to>
    <xdr:sp macro="" textlink="">
      <xdr:nvSpPr>
        <xdr:cNvPr id="467" name="AutoShape 7"/>
        <xdr:cNvSpPr>
          <a:spLocks/>
        </xdr:cNvSpPr>
      </xdr:nvSpPr>
      <xdr:spPr bwMode="auto">
        <a:xfrm>
          <a:off x="2676525" y="1166336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585</xdr:row>
      <xdr:rowOff>28575</xdr:rowOff>
    </xdr:from>
    <xdr:to>
      <xdr:col>2</xdr:col>
      <xdr:colOff>180975</xdr:colOff>
      <xdr:row>588</xdr:row>
      <xdr:rowOff>161925</xdr:rowOff>
    </xdr:to>
    <xdr:sp macro="" textlink="">
      <xdr:nvSpPr>
        <xdr:cNvPr id="468" name="AutoShape 7"/>
        <xdr:cNvSpPr>
          <a:spLocks/>
        </xdr:cNvSpPr>
      </xdr:nvSpPr>
      <xdr:spPr bwMode="auto">
        <a:xfrm>
          <a:off x="2667000" y="111109125"/>
          <a:ext cx="133350" cy="704850"/>
        </a:xfrm>
        <a:prstGeom prst="rightBrace">
          <a:avLst>
            <a:gd name="adj1" fmla="val 237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570</xdr:row>
      <xdr:rowOff>28575</xdr:rowOff>
    </xdr:from>
    <xdr:to>
      <xdr:col>2</xdr:col>
      <xdr:colOff>180975</xdr:colOff>
      <xdr:row>573</xdr:row>
      <xdr:rowOff>0</xdr:rowOff>
    </xdr:to>
    <xdr:sp macro="" textlink="">
      <xdr:nvSpPr>
        <xdr:cNvPr id="469" name="AutoShape 7"/>
        <xdr:cNvSpPr>
          <a:spLocks/>
        </xdr:cNvSpPr>
      </xdr:nvSpPr>
      <xdr:spPr bwMode="auto">
        <a:xfrm>
          <a:off x="2667000" y="108289725"/>
          <a:ext cx="133350" cy="542925"/>
        </a:xfrm>
        <a:prstGeom prst="rightBrace">
          <a:avLst>
            <a:gd name="adj1" fmla="val 237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573</xdr:row>
      <xdr:rowOff>19050</xdr:rowOff>
    </xdr:from>
    <xdr:to>
      <xdr:col>2</xdr:col>
      <xdr:colOff>200025</xdr:colOff>
      <xdr:row>575</xdr:row>
      <xdr:rowOff>161925</xdr:rowOff>
    </xdr:to>
    <xdr:sp macro="" textlink="">
      <xdr:nvSpPr>
        <xdr:cNvPr id="470" name="AutoShape 361"/>
        <xdr:cNvSpPr>
          <a:spLocks/>
        </xdr:cNvSpPr>
      </xdr:nvSpPr>
      <xdr:spPr bwMode="auto">
        <a:xfrm>
          <a:off x="2686050" y="10885170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559</xdr:row>
      <xdr:rowOff>28575</xdr:rowOff>
    </xdr:from>
    <xdr:to>
      <xdr:col>2</xdr:col>
      <xdr:colOff>180975</xdr:colOff>
      <xdr:row>561</xdr:row>
      <xdr:rowOff>0</xdr:rowOff>
    </xdr:to>
    <xdr:sp macro="" textlink="">
      <xdr:nvSpPr>
        <xdr:cNvPr id="471" name="AutoShape 7"/>
        <xdr:cNvSpPr>
          <a:spLocks/>
        </xdr:cNvSpPr>
      </xdr:nvSpPr>
      <xdr:spPr bwMode="auto">
        <a:xfrm>
          <a:off x="2676525" y="1062704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562</xdr:row>
      <xdr:rowOff>19050</xdr:rowOff>
    </xdr:from>
    <xdr:to>
      <xdr:col>2</xdr:col>
      <xdr:colOff>200025</xdr:colOff>
      <xdr:row>564</xdr:row>
      <xdr:rowOff>161925</xdr:rowOff>
    </xdr:to>
    <xdr:sp macro="" textlink="">
      <xdr:nvSpPr>
        <xdr:cNvPr id="472" name="AutoShape 361"/>
        <xdr:cNvSpPr>
          <a:spLocks/>
        </xdr:cNvSpPr>
      </xdr:nvSpPr>
      <xdr:spPr bwMode="auto">
        <a:xfrm>
          <a:off x="2686050" y="1068228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565</xdr:row>
      <xdr:rowOff>28575</xdr:rowOff>
    </xdr:from>
    <xdr:to>
      <xdr:col>2</xdr:col>
      <xdr:colOff>180975</xdr:colOff>
      <xdr:row>567</xdr:row>
      <xdr:rowOff>0</xdr:rowOff>
    </xdr:to>
    <xdr:sp macro="" textlink="">
      <xdr:nvSpPr>
        <xdr:cNvPr id="473" name="AutoShape 7"/>
        <xdr:cNvSpPr>
          <a:spLocks/>
        </xdr:cNvSpPr>
      </xdr:nvSpPr>
      <xdr:spPr bwMode="auto">
        <a:xfrm>
          <a:off x="2676525" y="1074039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491</xdr:row>
      <xdr:rowOff>19050</xdr:rowOff>
    </xdr:from>
    <xdr:to>
      <xdr:col>2</xdr:col>
      <xdr:colOff>200025</xdr:colOff>
      <xdr:row>493</xdr:row>
      <xdr:rowOff>161925</xdr:rowOff>
    </xdr:to>
    <xdr:sp macro="" textlink="">
      <xdr:nvSpPr>
        <xdr:cNvPr id="474" name="AutoShape 361"/>
        <xdr:cNvSpPr>
          <a:spLocks/>
        </xdr:cNvSpPr>
      </xdr:nvSpPr>
      <xdr:spPr bwMode="auto">
        <a:xfrm>
          <a:off x="2686050" y="93478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487</xdr:row>
      <xdr:rowOff>28575</xdr:rowOff>
    </xdr:from>
    <xdr:to>
      <xdr:col>2</xdr:col>
      <xdr:colOff>180975</xdr:colOff>
      <xdr:row>489</xdr:row>
      <xdr:rowOff>0</xdr:rowOff>
    </xdr:to>
    <xdr:sp macro="" textlink="">
      <xdr:nvSpPr>
        <xdr:cNvPr id="475" name="AutoShape 7"/>
        <xdr:cNvSpPr>
          <a:spLocks/>
        </xdr:cNvSpPr>
      </xdr:nvSpPr>
      <xdr:spPr bwMode="auto">
        <a:xfrm>
          <a:off x="2676525" y="9272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471</xdr:row>
      <xdr:rowOff>19050</xdr:rowOff>
    </xdr:from>
    <xdr:to>
      <xdr:col>2</xdr:col>
      <xdr:colOff>200025</xdr:colOff>
      <xdr:row>475</xdr:row>
      <xdr:rowOff>152400</xdr:rowOff>
    </xdr:to>
    <xdr:sp macro="" textlink="">
      <xdr:nvSpPr>
        <xdr:cNvPr id="476" name="AutoShape 366"/>
        <xdr:cNvSpPr>
          <a:spLocks/>
        </xdr:cNvSpPr>
      </xdr:nvSpPr>
      <xdr:spPr bwMode="auto">
        <a:xfrm>
          <a:off x="2676525" y="89668350"/>
          <a:ext cx="142875" cy="895350"/>
        </a:xfrm>
        <a:prstGeom prst="rightBrace">
          <a:avLst>
            <a:gd name="adj1" fmla="val 2332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462</xdr:row>
      <xdr:rowOff>28575</xdr:rowOff>
    </xdr:from>
    <xdr:to>
      <xdr:col>2</xdr:col>
      <xdr:colOff>180975</xdr:colOff>
      <xdr:row>464</xdr:row>
      <xdr:rowOff>171450</xdr:rowOff>
    </xdr:to>
    <xdr:sp macro="" textlink="">
      <xdr:nvSpPr>
        <xdr:cNvPr id="477" name="AutoShape 7"/>
        <xdr:cNvSpPr>
          <a:spLocks/>
        </xdr:cNvSpPr>
      </xdr:nvSpPr>
      <xdr:spPr bwMode="auto">
        <a:xfrm>
          <a:off x="2676525" y="87963375"/>
          <a:ext cx="123825" cy="523875"/>
        </a:xfrm>
        <a:prstGeom prst="rightBrace">
          <a:avLst>
            <a:gd name="adj1" fmla="val 2372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444</xdr:row>
      <xdr:rowOff>28575</xdr:rowOff>
    </xdr:from>
    <xdr:to>
      <xdr:col>2</xdr:col>
      <xdr:colOff>180975</xdr:colOff>
      <xdr:row>446</xdr:row>
      <xdr:rowOff>0</xdr:rowOff>
    </xdr:to>
    <xdr:sp macro="" textlink="">
      <xdr:nvSpPr>
        <xdr:cNvPr id="478" name="AutoShape 7"/>
        <xdr:cNvSpPr>
          <a:spLocks/>
        </xdr:cNvSpPr>
      </xdr:nvSpPr>
      <xdr:spPr bwMode="auto">
        <a:xfrm>
          <a:off x="2676525" y="8453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441</xdr:row>
      <xdr:rowOff>28575</xdr:rowOff>
    </xdr:from>
    <xdr:to>
      <xdr:col>2</xdr:col>
      <xdr:colOff>180975</xdr:colOff>
      <xdr:row>443</xdr:row>
      <xdr:rowOff>0</xdr:rowOff>
    </xdr:to>
    <xdr:sp macro="" textlink="">
      <xdr:nvSpPr>
        <xdr:cNvPr id="479" name="AutoShape 7"/>
        <xdr:cNvSpPr>
          <a:spLocks/>
        </xdr:cNvSpPr>
      </xdr:nvSpPr>
      <xdr:spPr bwMode="auto">
        <a:xfrm>
          <a:off x="2676525" y="8396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409</xdr:row>
      <xdr:rowOff>28575</xdr:rowOff>
    </xdr:from>
    <xdr:to>
      <xdr:col>2</xdr:col>
      <xdr:colOff>180975</xdr:colOff>
      <xdr:row>411</xdr:row>
      <xdr:rowOff>0</xdr:rowOff>
    </xdr:to>
    <xdr:sp macro="" textlink="">
      <xdr:nvSpPr>
        <xdr:cNvPr id="480" name="AutoShape 7"/>
        <xdr:cNvSpPr>
          <a:spLocks/>
        </xdr:cNvSpPr>
      </xdr:nvSpPr>
      <xdr:spPr bwMode="auto">
        <a:xfrm>
          <a:off x="2676525" y="7786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347</xdr:row>
      <xdr:rowOff>28575</xdr:rowOff>
    </xdr:from>
    <xdr:to>
      <xdr:col>2</xdr:col>
      <xdr:colOff>180975</xdr:colOff>
      <xdr:row>349</xdr:row>
      <xdr:rowOff>0</xdr:rowOff>
    </xdr:to>
    <xdr:sp macro="" textlink="">
      <xdr:nvSpPr>
        <xdr:cNvPr id="481" name="AutoShape 7"/>
        <xdr:cNvSpPr>
          <a:spLocks/>
        </xdr:cNvSpPr>
      </xdr:nvSpPr>
      <xdr:spPr bwMode="auto">
        <a:xfrm>
          <a:off x="2676525" y="6605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359</xdr:row>
      <xdr:rowOff>28575</xdr:rowOff>
    </xdr:from>
    <xdr:to>
      <xdr:col>2</xdr:col>
      <xdr:colOff>180975</xdr:colOff>
      <xdr:row>361</xdr:row>
      <xdr:rowOff>0</xdr:rowOff>
    </xdr:to>
    <xdr:sp macro="" textlink="">
      <xdr:nvSpPr>
        <xdr:cNvPr id="482" name="AutoShape 7"/>
        <xdr:cNvSpPr>
          <a:spLocks/>
        </xdr:cNvSpPr>
      </xdr:nvSpPr>
      <xdr:spPr bwMode="auto">
        <a:xfrm>
          <a:off x="2676525" y="6834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85725</xdr:colOff>
      <xdr:row>247</xdr:row>
      <xdr:rowOff>19050</xdr:rowOff>
    </xdr:from>
    <xdr:to>
      <xdr:col>2</xdr:col>
      <xdr:colOff>200025</xdr:colOff>
      <xdr:row>250</xdr:row>
      <xdr:rowOff>171450</xdr:rowOff>
    </xdr:to>
    <xdr:sp macro="" textlink="">
      <xdr:nvSpPr>
        <xdr:cNvPr id="483" name="AutoShape 361"/>
        <xdr:cNvSpPr>
          <a:spLocks/>
        </xdr:cNvSpPr>
      </xdr:nvSpPr>
      <xdr:spPr bwMode="auto">
        <a:xfrm>
          <a:off x="2705100" y="46996350"/>
          <a:ext cx="114300" cy="723900"/>
        </a:xfrm>
        <a:prstGeom prst="rightBrace">
          <a:avLst>
            <a:gd name="adj1" fmla="val 21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218</xdr:row>
      <xdr:rowOff>28575</xdr:rowOff>
    </xdr:from>
    <xdr:to>
      <xdr:col>2</xdr:col>
      <xdr:colOff>180975</xdr:colOff>
      <xdr:row>220</xdr:row>
      <xdr:rowOff>0</xdr:rowOff>
    </xdr:to>
    <xdr:sp macro="" textlink="">
      <xdr:nvSpPr>
        <xdr:cNvPr id="484" name="AutoShape 7"/>
        <xdr:cNvSpPr>
          <a:spLocks/>
        </xdr:cNvSpPr>
      </xdr:nvSpPr>
      <xdr:spPr bwMode="auto">
        <a:xfrm>
          <a:off x="2676525" y="4148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198</xdr:row>
      <xdr:rowOff>28575</xdr:rowOff>
    </xdr:from>
    <xdr:to>
      <xdr:col>2</xdr:col>
      <xdr:colOff>180975</xdr:colOff>
      <xdr:row>200</xdr:row>
      <xdr:rowOff>0</xdr:rowOff>
    </xdr:to>
    <xdr:sp macro="" textlink="">
      <xdr:nvSpPr>
        <xdr:cNvPr id="485" name="AutoShape 7"/>
        <xdr:cNvSpPr>
          <a:spLocks/>
        </xdr:cNvSpPr>
      </xdr:nvSpPr>
      <xdr:spPr bwMode="auto">
        <a:xfrm>
          <a:off x="2676525" y="3767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185</xdr:row>
      <xdr:rowOff>28575</xdr:rowOff>
    </xdr:from>
    <xdr:to>
      <xdr:col>2</xdr:col>
      <xdr:colOff>180975</xdr:colOff>
      <xdr:row>187</xdr:row>
      <xdr:rowOff>0</xdr:rowOff>
    </xdr:to>
    <xdr:sp macro="" textlink="">
      <xdr:nvSpPr>
        <xdr:cNvPr id="486" name="AutoShape 7"/>
        <xdr:cNvSpPr>
          <a:spLocks/>
        </xdr:cNvSpPr>
      </xdr:nvSpPr>
      <xdr:spPr bwMode="auto">
        <a:xfrm>
          <a:off x="2676525" y="3519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189</xdr:row>
      <xdr:rowOff>28575</xdr:rowOff>
    </xdr:from>
    <xdr:to>
      <xdr:col>2</xdr:col>
      <xdr:colOff>180975</xdr:colOff>
      <xdr:row>191</xdr:row>
      <xdr:rowOff>0</xdr:rowOff>
    </xdr:to>
    <xdr:sp macro="" textlink="">
      <xdr:nvSpPr>
        <xdr:cNvPr id="487" name="AutoShape 7"/>
        <xdr:cNvSpPr>
          <a:spLocks/>
        </xdr:cNvSpPr>
      </xdr:nvSpPr>
      <xdr:spPr bwMode="auto">
        <a:xfrm>
          <a:off x="2676525" y="3595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169</xdr:row>
      <xdr:rowOff>19050</xdr:rowOff>
    </xdr:from>
    <xdr:to>
      <xdr:col>2</xdr:col>
      <xdr:colOff>200025</xdr:colOff>
      <xdr:row>171</xdr:row>
      <xdr:rowOff>161925</xdr:rowOff>
    </xdr:to>
    <xdr:sp macro="" textlink="">
      <xdr:nvSpPr>
        <xdr:cNvPr id="488" name="AutoShape 361"/>
        <xdr:cNvSpPr>
          <a:spLocks/>
        </xdr:cNvSpPr>
      </xdr:nvSpPr>
      <xdr:spPr bwMode="auto">
        <a:xfrm>
          <a:off x="2686050" y="32137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139</xdr:row>
      <xdr:rowOff>28575</xdr:rowOff>
    </xdr:from>
    <xdr:to>
      <xdr:col>2</xdr:col>
      <xdr:colOff>180975</xdr:colOff>
      <xdr:row>141</xdr:row>
      <xdr:rowOff>0</xdr:rowOff>
    </xdr:to>
    <xdr:sp macro="" textlink="">
      <xdr:nvSpPr>
        <xdr:cNvPr id="489" name="AutoShape 7"/>
        <xdr:cNvSpPr>
          <a:spLocks/>
        </xdr:cNvSpPr>
      </xdr:nvSpPr>
      <xdr:spPr bwMode="auto">
        <a:xfrm>
          <a:off x="2676525" y="2643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114</xdr:row>
      <xdr:rowOff>28575</xdr:rowOff>
    </xdr:from>
    <xdr:to>
      <xdr:col>2</xdr:col>
      <xdr:colOff>180975</xdr:colOff>
      <xdr:row>116</xdr:row>
      <xdr:rowOff>161925</xdr:rowOff>
    </xdr:to>
    <xdr:sp macro="" textlink="">
      <xdr:nvSpPr>
        <xdr:cNvPr id="490" name="AutoShape 7"/>
        <xdr:cNvSpPr>
          <a:spLocks/>
        </xdr:cNvSpPr>
      </xdr:nvSpPr>
      <xdr:spPr bwMode="auto">
        <a:xfrm>
          <a:off x="2676525" y="21669375"/>
          <a:ext cx="123825" cy="514350"/>
        </a:xfrm>
        <a:prstGeom prst="rightBrace">
          <a:avLst>
            <a:gd name="adj1" fmla="val 237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102</xdr:row>
      <xdr:rowOff>28575</xdr:rowOff>
    </xdr:from>
    <xdr:to>
      <xdr:col>2</xdr:col>
      <xdr:colOff>180975</xdr:colOff>
      <xdr:row>104</xdr:row>
      <xdr:rowOff>0</xdr:rowOff>
    </xdr:to>
    <xdr:sp macro="" textlink="">
      <xdr:nvSpPr>
        <xdr:cNvPr id="491" name="AutoShape 7"/>
        <xdr:cNvSpPr>
          <a:spLocks/>
        </xdr:cNvSpPr>
      </xdr:nvSpPr>
      <xdr:spPr bwMode="auto">
        <a:xfrm>
          <a:off x="2676525" y="1938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2442</xdr:row>
      <xdr:rowOff>28575</xdr:rowOff>
    </xdr:from>
    <xdr:to>
      <xdr:col>2</xdr:col>
      <xdr:colOff>180975</xdr:colOff>
      <xdr:row>2444</xdr:row>
      <xdr:rowOff>0</xdr:rowOff>
    </xdr:to>
    <xdr:sp macro="" textlink="">
      <xdr:nvSpPr>
        <xdr:cNvPr id="492" name="AutoShape 7"/>
        <xdr:cNvSpPr>
          <a:spLocks/>
        </xdr:cNvSpPr>
      </xdr:nvSpPr>
      <xdr:spPr bwMode="auto">
        <a:xfrm>
          <a:off x="2676525" y="463296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3680</xdr:row>
      <xdr:rowOff>19050</xdr:rowOff>
    </xdr:from>
    <xdr:to>
      <xdr:col>2</xdr:col>
      <xdr:colOff>200025</xdr:colOff>
      <xdr:row>3682</xdr:row>
      <xdr:rowOff>161925</xdr:rowOff>
    </xdr:to>
    <xdr:sp macro="" textlink="">
      <xdr:nvSpPr>
        <xdr:cNvPr id="493" name="AutoShape 361"/>
        <xdr:cNvSpPr>
          <a:spLocks/>
        </xdr:cNvSpPr>
      </xdr:nvSpPr>
      <xdr:spPr bwMode="auto">
        <a:xfrm>
          <a:off x="2686050" y="69841110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3169</xdr:row>
      <xdr:rowOff>28575</xdr:rowOff>
    </xdr:from>
    <xdr:to>
      <xdr:col>2</xdr:col>
      <xdr:colOff>180975</xdr:colOff>
      <xdr:row>3171</xdr:row>
      <xdr:rowOff>0</xdr:rowOff>
    </xdr:to>
    <xdr:sp macro="" textlink="">
      <xdr:nvSpPr>
        <xdr:cNvPr id="494" name="AutoShape 7"/>
        <xdr:cNvSpPr>
          <a:spLocks/>
        </xdr:cNvSpPr>
      </xdr:nvSpPr>
      <xdr:spPr bwMode="auto">
        <a:xfrm>
          <a:off x="2676525" y="6013132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494</xdr:row>
      <xdr:rowOff>28575</xdr:rowOff>
    </xdr:from>
    <xdr:to>
      <xdr:col>2</xdr:col>
      <xdr:colOff>180975</xdr:colOff>
      <xdr:row>496</xdr:row>
      <xdr:rowOff>0</xdr:rowOff>
    </xdr:to>
    <xdr:sp macro="" textlink="">
      <xdr:nvSpPr>
        <xdr:cNvPr id="495" name="AutoShape 7"/>
        <xdr:cNvSpPr>
          <a:spLocks/>
        </xdr:cNvSpPr>
      </xdr:nvSpPr>
      <xdr:spPr bwMode="auto">
        <a:xfrm>
          <a:off x="2676525" y="9405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591</xdr:row>
      <xdr:rowOff>28575</xdr:rowOff>
    </xdr:from>
    <xdr:to>
      <xdr:col>2</xdr:col>
      <xdr:colOff>190500</xdr:colOff>
      <xdr:row>601</xdr:row>
      <xdr:rowOff>152400</xdr:rowOff>
    </xdr:to>
    <xdr:sp macro="" textlink="">
      <xdr:nvSpPr>
        <xdr:cNvPr id="496" name="AutoShape 369"/>
        <xdr:cNvSpPr>
          <a:spLocks/>
        </xdr:cNvSpPr>
      </xdr:nvSpPr>
      <xdr:spPr bwMode="auto">
        <a:xfrm>
          <a:off x="2657475" y="112252125"/>
          <a:ext cx="152400" cy="2028825"/>
        </a:xfrm>
        <a:prstGeom prst="rightBrace">
          <a:avLst>
            <a:gd name="adj1" fmla="val 451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1206</xdr:row>
      <xdr:rowOff>57150</xdr:rowOff>
    </xdr:from>
    <xdr:to>
      <xdr:col>2</xdr:col>
      <xdr:colOff>200025</xdr:colOff>
      <xdr:row>1209</xdr:row>
      <xdr:rowOff>161925</xdr:rowOff>
    </xdr:to>
    <xdr:sp macro="" textlink="">
      <xdr:nvSpPr>
        <xdr:cNvPr id="497" name="AutoShape 361"/>
        <xdr:cNvSpPr>
          <a:spLocks/>
        </xdr:cNvSpPr>
      </xdr:nvSpPr>
      <xdr:spPr bwMode="auto">
        <a:xfrm>
          <a:off x="2686050" y="228780975"/>
          <a:ext cx="133350" cy="676275"/>
        </a:xfrm>
        <a:prstGeom prst="rightBrace">
          <a:avLst>
            <a:gd name="adj1" fmla="val 211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504</xdr:row>
      <xdr:rowOff>28575</xdr:rowOff>
    </xdr:from>
    <xdr:to>
      <xdr:col>2</xdr:col>
      <xdr:colOff>180975</xdr:colOff>
      <xdr:row>506</xdr:row>
      <xdr:rowOff>0</xdr:rowOff>
    </xdr:to>
    <xdr:sp macro="" textlink="">
      <xdr:nvSpPr>
        <xdr:cNvPr id="498" name="AutoShape 7"/>
        <xdr:cNvSpPr>
          <a:spLocks/>
        </xdr:cNvSpPr>
      </xdr:nvSpPr>
      <xdr:spPr bwMode="auto">
        <a:xfrm>
          <a:off x="2676525" y="9596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71</xdr:row>
      <xdr:rowOff>0</xdr:rowOff>
    </xdr:from>
    <xdr:to>
      <xdr:col>2</xdr:col>
      <xdr:colOff>190500</xdr:colOff>
      <xdr:row>72</xdr:row>
      <xdr:rowOff>142875</xdr:rowOff>
    </xdr:to>
    <xdr:sp macro="" textlink="">
      <xdr:nvSpPr>
        <xdr:cNvPr id="499" name="AutoShape 572"/>
        <xdr:cNvSpPr>
          <a:spLocks/>
        </xdr:cNvSpPr>
      </xdr:nvSpPr>
      <xdr:spPr bwMode="auto">
        <a:xfrm>
          <a:off x="2686050" y="13449300"/>
          <a:ext cx="123825" cy="333375"/>
        </a:xfrm>
        <a:prstGeom prst="rightBrace">
          <a:avLst>
            <a:gd name="adj1" fmla="val 22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416</xdr:row>
      <xdr:rowOff>0</xdr:rowOff>
    </xdr:from>
    <xdr:to>
      <xdr:col>2</xdr:col>
      <xdr:colOff>219075</xdr:colOff>
      <xdr:row>417</xdr:row>
      <xdr:rowOff>161925</xdr:rowOff>
    </xdr:to>
    <xdr:sp macro="" textlink="">
      <xdr:nvSpPr>
        <xdr:cNvPr id="500" name="AutoShape 7"/>
        <xdr:cNvSpPr>
          <a:spLocks/>
        </xdr:cNvSpPr>
      </xdr:nvSpPr>
      <xdr:spPr bwMode="auto">
        <a:xfrm>
          <a:off x="2714625" y="79171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460</xdr:row>
      <xdr:rowOff>0</xdr:rowOff>
    </xdr:from>
    <xdr:to>
      <xdr:col>2</xdr:col>
      <xdr:colOff>171450</xdr:colOff>
      <xdr:row>461</xdr:row>
      <xdr:rowOff>161925</xdr:rowOff>
    </xdr:to>
    <xdr:sp macro="" textlink="">
      <xdr:nvSpPr>
        <xdr:cNvPr id="501" name="AutoShape 65"/>
        <xdr:cNvSpPr>
          <a:spLocks/>
        </xdr:cNvSpPr>
      </xdr:nvSpPr>
      <xdr:spPr bwMode="auto">
        <a:xfrm>
          <a:off x="2667000" y="87553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465</xdr:row>
      <xdr:rowOff>0</xdr:rowOff>
    </xdr:from>
    <xdr:to>
      <xdr:col>2</xdr:col>
      <xdr:colOff>180975</xdr:colOff>
      <xdr:row>466</xdr:row>
      <xdr:rowOff>161925</xdr:rowOff>
    </xdr:to>
    <xdr:sp macro="" textlink="">
      <xdr:nvSpPr>
        <xdr:cNvPr id="502" name="AutoShape 65"/>
        <xdr:cNvSpPr>
          <a:spLocks/>
        </xdr:cNvSpPr>
      </xdr:nvSpPr>
      <xdr:spPr bwMode="auto">
        <a:xfrm>
          <a:off x="2676525" y="88506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496</xdr:row>
      <xdr:rowOff>19050</xdr:rowOff>
    </xdr:from>
    <xdr:to>
      <xdr:col>2</xdr:col>
      <xdr:colOff>180975</xdr:colOff>
      <xdr:row>497</xdr:row>
      <xdr:rowOff>180975</xdr:rowOff>
    </xdr:to>
    <xdr:sp macro="" textlink="">
      <xdr:nvSpPr>
        <xdr:cNvPr id="503" name="AutoShape 7"/>
        <xdr:cNvSpPr>
          <a:spLocks/>
        </xdr:cNvSpPr>
      </xdr:nvSpPr>
      <xdr:spPr bwMode="auto">
        <a:xfrm>
          <a:off x="2676525" y="944308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370</xdr:row>
      <xdr:rowOff>0</xdr:rowOff>
    </xdr:from>
    <xdr:to>
      <xdr:col>2</xdr:col>
      <xdr:colOff>161925</xdr:colOff>
      <xdr:row>371</xdr:row>
      <xdr:rowOff>161925</xdr:rowOff>
    </xdr:to>
    <xdr:sp macro="" textlink="">
      <xdr:nvSpPr>
        <xdr:cNvPr id="504" name="AutoShape 58"/>
        <xdr:cNvSpPr>
          <a:spLocks/>
        </xdr:cNvSpPr>
      </xdr:nvSpPr>
      <xdr:spPr bwMode="auto">
        <a:xfrm>
          <a:off x="2657475" y="70408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407</xdr:row>
      <xdr:rowOff>9525</xdr:rowOff>
    </xdr:from>
    <xdr:to>
      <xdr:col>2</xdr:col>
      <xdr:colOff>171450</xdr:colOff>
      <xdr:row>408</xdr:row>
      <xdr:rowOff>171450</xdr:rowOff>
    </xdr:to>
    <xdr:sp macro="" textlink="">
      <xdr:nvSpPr>
        <xdr:cNvPr id="505" name="AutoShape 7"/>
        <xdr:cNvSpPr>
          <a:spLocks/>
        </xdr:cNvSpPr>
      </xdr:nvSpPr>
      <xdr:spPr bwMode="auto">
        <a:xfrm>
          <a:off x="2667000" y="77466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556</xdr:row>
      <xdr:rowOff>19050</xdr:rowOff>
    </xdr:from>
    <xdr:to>
      <xdr:col>2</xdr:col>
      <xdr:colOff>180975</xdr:colOff>
      <xdr:row>557</xdr:row>
      <xdr:rowOff>180975</xdr:rowOff>
    </xdr:to>
    <xdr:sp macro="" textlink="">
      <xdr:nvSpPr>
        <xdr:cNvPr id="506" name="AutoShape 7"/>
        <xdr:cNvSpPr>
          <a:spLocks/>
        </xdr:cNvSpPr>
      </xdr:nvSpPr>
      <xdr:spPr bwMode="auto">
        <a:xfrm>
          <a:off x="2676525" y="105689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642</xdr:row>
      <xdr:rowOff>9525</xdr:rowOff>
    </xdr:from>
    <xdr:to>
      <xdr:col>2</xdr:col>
      <xdr:colOff>161925</xdr:colOff>
      <xdr:row>643</xdr:row>
      <xdr:rowOff>171450</xdr:rowOff>
    </xdr:to>
    <xdr:sp macro="" textlink="">
      <xdr:nvSpPr>
        <xdr:cNvPr id="507" name="AutoShape 105"/>
        <xdr:cNvSpPr>
          <a:spLocks/>
        </xdr:cNvSpPr>
      </xdr:nvSpPr>
      <xdr:spPr bwMode="auto">
        <a:xfrm>
          <a:off x="2657475" y="1219485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689</xdr:row>
      <xdr:rowOff>190500</xdr:rowOff>
    </xdr:from>
    <xdr:to>
      <xdr:col>2</xdr:col>
      <xdr:colOff>161925</xdr:colOff>
      <xdr:row>693</xdr:row>
      <xdr:rowOff>0</xdr:rowOff>
    </xdr:to>
    <xdr:sp macro="" textlink="">
      <xdr:nvSpPr>
        <xdr:cNvPr id="508" name="AutoShape 114"/>
        <xdr:cNvSpPr>
          <a:spLocks/>
        </xdr:cNvSpPr>
      </xdr:nvSpPr>
      <xdr:spPr bwMode="auto">
        <a:xfrm>
          <a:off x="2657475" y="131083050"/>
          <a:ext cx="123825" cy="571500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693</xdr:row>
      <xdr:rowOff>9525</xdr:rowOff>
    </xdr:from>
    <xdr:to>
      <xdr:col>2</xdr:col>
      <xdr:colOff>171450</xdr:colOff>
      <xdr:row>694</xdr:row>
      <xdr:rowOff>171450</xdr:rowOff>
    </xdr:to>
    <xdr:sp macro="" textlink="">
      <xdr:nvSpPr>
        <xdr:cNvPr id="509" name="AutoShape 114"/>
        <xdr:cNvSpPr>
          <a:spLocks/>
        </xdr:cNvSpPr>
      </xdr:nvSpPr>
      <xdr:spPr bwMode="auto">
        <a:xfrm>
          <a:off x="2667000" y="1316640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878</xdr:row>
      <xdr:rowOff>19050</xdr:rowOff>
    </xdr:from>
    <xdr:to>
      <xdr:col>2</xdr:col>
      <xdr:colOff>180975</xdr:colOff>
      <xdr:row>879</xdr:row>
      <xdr:rowOff>180975</xdr:rowOff>
    </xdr:to>
    <xdr:sp macro="" textlink="">
      <xdr:nvSpPr>
        <xdr:cNvPr id="510" name="AutoShape 141"/>
        <xdr:cNvSpPr>
          <a:spLocks/>
        </xdr:cNvSpPr>
      </xdr:nvSpPr>
      <xdr:spPr bwMode="auto">
        <a:xfrm>
          <a:off x="2676525" y="166916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85725</xdr:colOff>
      <xdr:row>944</xdr:row>
      <xdr:rowOff>0</xdr:rowOff>
    </xdr:from>
    <xdr:to>
      <xdr:col>2</xdr:col>
      <xdr:colOff>209550</xdr:colOff>
      <xdr:row>945</xdr:row>
      <xdr:rowOff>161925</xdr:rowOff>
    </xdr:to>
    <xdr:sp macro="" textlink="">
      <xdr:nvSpPr>
        <xdr:cNvPr id="511" name="AutoShape 148"/>
        <xdr:cNvSpPr>
          <a:spLocks/>
        </xdr:cNvSpPr>
      </xdr:nvSpPr>
      <xdr:spPr bwMode="auto">
        <a:xfrm>
          <a:off x="2705100" y="179184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1049</xdr:row>
      <xdr:rowOff>0</xdr:rowOff>
    </xdr:from>
    <xdr:to>
      <xdr:col>2</xdr:col>
      <xdr:colOff>161925</xdr:colOff>
      <xdr:row>1050</xdr:row>
      <xdr:rowOff>161925</xdr:rowOff>
    </xdr:to>
    <xdr:sp macro="" textlink="">
      <xdr:nvSpPr>
        <xdr:cNvPr id="512" name="AutoShape 590"/>
        <xdr:cNvSpPr>
          <a:spLocks/>
        </xdr:cNvSpPr>
      </xdr:nvSpPr>
      <xdr:spPr bwMode="auto">
        <a:xfrm>
          <a:off x="2657475" y="1990629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1059</xdr:row>
      <xdr:rowOff>0</xdr:rowOff>
    </xdr:from>
    <xdr:to>
      <xdr:col>2</xdr:col>
      <xdr:colOff>180975</xdr:colOff>
      <xdr:row>1060</xdr:row>
      <xdr:rowOff>161925</xdr:rowOff>
    </xdr:to>
    <xdr:sp macro="" textlink="">
      <xdr:nvSpPr>
        <xdr:cNvPr id="513" name="AutoShape 159"/>
        <xdr:cNvSpPr>
          <a:spLocks/>
        </xdr:cNvSpPr>
      </xdr:nvSpPr>
      <xdr:spPr bwMode="auto">
        <a:xfrm>
          <a:off x="2676525" y="2009679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1130</xdr:row>
      <xdr:rowOff>0</xdr:rowOff>
    </xdr:from>
    <xdr:to>
      <xdr:col>2</xdr:col>
      <xdr:colOff>161925</xdr:colOff>
      <xdr:row>1131</xdr:row>
      <xdr:rowOff>161925</xdr:rowOff>
    </xdr:to>
    <xdr:sp macro="" textlink="">
      <xdr:nvSpPr>
        <xdr:cNvPr id="514" name="AutoShape 7"/>
        <xdr:cNvSpPr>
          <a:spLocks/>
        </xdr:cNvSpPr>
      </xdr:nvSpPr>
      <xdr:spPr bwMode="auto">
        <a:xfrm>
          <a:off x="2657475" y="2144934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1164</xdr:row>
      <xdr:rowOff>0</xdr:rowOff>
    </xdr:from>
    <xdr:to>
      <xdr:col>2</xdr:col>
      <xdr:colOff>161925</xdr:colOff>
      <xdr:row>1165</xdr:row>
      <xdr:rowOff>161925</xdr:rowOff>
    </xdr:to>
    <xdr:sp macro="" textlink="">
      <xdr:nvSpPr>
        <xdr:cNvPr id="515" name="AutoShape 165"/>
        <xdr:cNvSpPr>
          <a:spLocks/>
        </xdr:cNvSpPr>
      </xdr:nvSpPr>
      <xdr:spPr bwMode="auto">
        <a:xfrm>
          <a:off x="2657475" y="2207990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1174</xdr:row>
      <xdr:rowOff>0</xdr:rowOff>
    </xdr:from>
    <xdr:to>
      <xdr:col>2</xdr:col>
      <xdr:colOff>180975</xdr:colOff>
      <xdr:row>1175</xdr:row>
      <xdr:rowOff>161925</xdr:rowOff>
    </xdr:to>
    <xdr:sp macro="" textlink="">
      <xdr:nvSpPr>
        <xdr:cNvPr id="516" name="AutoShape 165"/>
        <xdr:cNvSpPr>
          <a:spLocks/>
        </xdr:cNvSpPr>
      </xdr:nvSpPr>
      <xdr:spPr bwMode="auto">
        <a:xfrm>
          <a:off x="2676525" y="222627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1199</xdr:row>
      <xdr:rowOff>0</xdr:rowOff>
    </xdr:from>
    <xdr:to>
      <xdr:col>2</xdr:col>
      <xdr:colOff>171450</xdr:colOff>
      <xdr:row>1200</xdr:row>
      <xdr:rowOff>161925</xdr:rowOff>
    </xdr:to>
    <xdr:sp macro="" textlink="">
      <xdr:nvSpPr>
        <xdr:cNvPr id="517" name="AutoShape 168"/>
        <xdr:cNvSpPr>
          <a:spLocks/>
        </xdr:cNvSpPr>
      </xdr:nvSpPr>
      <xdr:spPr bwMode="auto">
        <a:xfrm>
          <a:off x="2667000" y="227390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1334</xdr:row>
      <xdr:rowOff>0</xdr:rowOff>
    </xdr:from>
    <xdr:to>
      <xdr:col>2</xdr:col>
      <xdr:colOff>171450</xdr:colOff>
      <xdr:row>1335</xdr:row>
      <xdr:rowOff>161925</xdr:rowOff>
    </xdr:to>
    <xdr:sp macro="" textlink="">
      <xdr:nvSpPr>
        <xdr:cNvPr id="518" name="AutoShape 192"/>
        <xdr:cNvSpPr>
          <a:spLocks/>
        </xdr:cNvSpPr>
      </xdr:nvSpPr>
      <xdr:spPr bwMode="auto">
        <a:xfrm>
          <a:off x="2667000" y="2530792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1481</xdr:row>
      <xdr:rowOff>0</xdr:rowOff>
    </xdr:from>
    <xdr:to>
      <xdr:col>2</xdr:col>
      <xdr:colOff>171450</xdr:colOff>
      <xdr:row>1482</xdr:row>
      <xdr:rowOff>161925</xdr:rowOff>
    </xdr:to>
    <xdr:sp macro="" textlink="">
      <xdr:nvSpPr>
        <xdr:cNvPr id="519" name="AutoShape 7"/>
        <xdr:cNvSpPr>
          <a:spLocks/>
        </xdr:cNvSpPr>
      </xdr:nvSpPr>
      <xdr:spPr bwMode="auto">
        <a:xfrm>
          <a:off x="2667000" y="281035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1563</xdr:row>
      <xdr:rowOff>0</xdr:rowOff>
    </xdr:from>
    <xdr:to>
      <xdr:col>2</xdr:col>
      <xdr:colOff>171450</xdr:colOff>
      <xdr:row>1564</xdr:row>
      <xdr:rowOff>161925</xdr:rowOff>
    </xdr:to>
    <xdr:sp macro="" textlink="">
      <xdr:nvSpPr>
        <xdr:cNvPr id="520" name="AutoShape 7"/>
        <xdr:cNvSpPr>
          <a:spLocks/>
        </xdr:cNvSpPr>
      </xdr:nvSpPr>
      <xdr:spPr bwMode="auto">
        <a:xfrm>
          <a:off x="2667000" y="2965894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1677</xdr:row>
      <xdr:rowOff>0</xdr:rowOff>
    </xdr:from>
    <xdr:to>
      <xdr:col>2</xdr:col>
      <xdr:colOff>180975</xdr:colOff>
      <xdr:row>1678</xdr:row>
      <xdr:rowOff>161925</xdr:rowOff>
    </xdr:to>
    <xdr:sp macro="" textlink="">
      <xdr:nvSpPr>
        <xdr:cNvPr id="521" name="AutoShape 235"/>
        <xdr:cNvSpPr>
          <a:spLocks/>
        </xdr:cNvSpPr>
      </xdr:nvSpPr>
      <xdr:spPr bwMode="auto">
        <a:xfrm>
          <a:off x="2676525" y="3180302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1696</xdr:row>
      <xdr:rowOff>38100</xdr:rowOff>
    </xdr:from>
    <xdr:to>
      <xdr:col>2</xdr:col>
      <xdr:colOff>190500</xdr:colOff>
      <xdr:row>1698</xdr:row>
      <xdr:rowOff>9525</xdr:rowOff>
    </xdr:to>
    <xdr:sp macro="" textlink="">
      <xdr:nvSpPr>
        <xdr:cNvPr id="522" name="AutoShape 7"/>
        <xdr:cNvSpPr>
          <a:spLocks/>
        </xdr:cNvSpPr>
      </xdr:nvSpPr>
      <xdr:spPr bwMode="auto">
        <a:xfrm>
          <a:off x="2686050" y="321687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1843</xdr:row>
      <xdr:rowOff>0</xdr:rowOff>
    </xdr:from>
    <xdr:to>
      <xdr:col>2</xdr:col>
      <xdr:colOff>171450</xdr:colOff>
      <xdr:row>1844</xdr:row>
      <xdr:rowOff>161925</xdr:rowOff>
    </xdr:to>
    <xdr:sp macro="" textlink="">
      <xdr:nvSpPr>
        <xdr:cNvPr id="523" name="AutoShape 254"/>
        <xdr:cNvSpPr>
          <a:spLocks/>
        </xdr:cNvSpPr>
      </xdr:nvSpPr>
      <xdr:spPr bwMode="auto">
        <a:xfrm>
          <a:off x="2667000" y="3496532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1983</xdr:row>
      <xdr:rowOff>0</xdr:rowOff>
    </xdr:from>
    <xdr:to>
      <xdr:col>2</xdr:col>
      <xdr:colOff>171450</xdr:colOff>
      <xdr:row>1984</xdr:row>
      <xdr:rowOff>161925</xdr:rowOff>
    </xdr:to>
    <xdr:sp macro="" textlink="">
      <xdr:nvSpPr>
        <xdr:cNvPr id="524" name="AutoShape 7"/>
        <xdr:cNvSpPr>
          <a:spLocks/>
        </xdr:cNvSpPr>
      </xdr:nvSpPr>
      <xdr:spPr bwMode="auto">
        <a:xfrm>
          <a:off x="2667000" y="3763232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1990</xdr:row>
      <xdr:rowOff>0</xdr:rowOff>
    </xdr:from>
    <xdr:to>
      <xdr:col>2</xdr:col>
      <xdr:colOff>190500</xdr:colOff>
      <xdr:row>1991</xdr:row>
      <xdr:rowOff>161925</xdr:rowOff>
    </xdr:to>
    <xdr:sp macro="" textlink="">
      <xdr:nvSpPr>
        <xdr:cNvPr id="525" name="AutoShape 7"/>
        <xdr:cNvSpPr>
          <a:spLocks/>
        </xdr:cNvSpPr>
      </xdr:nvSpPr>
      <xdr:spPr bwMode="auto">
        <a:xfrm>
          <a:off x="2686050" y="3776567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2018</xdr:row>
      <xdr:rowOff>0</xdr:rowOff>
    </xdr:from>
    <xdr:to>
      <xdr:col>2</xdr:col>
      <xdr:colOff>161925</xdr:colOff>
      <xdr:row>2019</xdr:row>
      <xdr:rowOff>161925</xdr:rowOff>
    </xdr:to>
    <xdr:sp macro="" textlink="">
      <xdr:nvSpPr>
        <xdr:cNvPr id="526" name="AutoShape 286"/>
        <xdr:cNvSpPr>
          <a:spLocks/>
        </xdr:cNvSpPr>
      </xdr:nvSpPr>
      <xdr:spPr bwMode="auto">
        <a:xfrm>
          <a:off x="2657475" y="3829907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2102</xdr:row>
      <xdr:rowOff>9525</xdr:rowOff>
    </xdr:from>
    <xdr:to>
      <xdr:col>2</xdr:col>
      <xdr:colOff>200025</xdr:colOff>
      <xdr:row>2103</xdr:row>
      <xdr:rowOff>171450</xdr:rowOff>
    </xdr:to>
    <xdr:sp macro="" textlink="">
      <xdr:nvSpPr>
        <xdr:cNvPr id="527" name="AutoShape 293"/>
        <xdr:cNvSpPr>
          <a:spLocks/>
        </xdr:cNvSpPr>
      </xdr:nvSpPr>
      <xdr:spPr bwMode="auto">
        <a:xfrm>
          <a:off x="2686050" y="398583150"/>
          <a:ext cx="133350" cy="352425"/>
        </a:xfrm>
        <a:prstGeom prst="rightBrace">
          <a:avLst>
            <a:gd name="adj1" fmla="val 142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2119</xdr:row>
      <xdr:rowOff>0</xdr:rowOff>
    </xdr:from>
    <xdr:to>
      <xdr:col>2</xdr:col>
      <xdr:colOff>180975</xdr:colOff>
      <xdr:row>2120</xdr:row>
      <xdr:rowOff>161925</xdr:rowOff>
    </xdr:to>
    <xdr:sp macro="" textlink="">
      <xdr:nvSpPr>
        <xdr:cNvPr id="528" name="AutoShape 7"/>
        <xdr:cNvSpPr>
          <a:spLocks/>
        </xdr:cNvSpPr>
      </xdr:nvSpPr>
      <xdr:spPr bwMode="auto">
        <a:xfrm>
          <a:off x="2676525" y="401812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2131</xdr:row>
      <xdr:rowOff>19050</xdr:rowOff>
    </xdr:from>
    <xdr:to>
      <xdr:col>2</xdr:col>
      <xdr:colOff>180975</xdr:colOff>
      <xdr:row>2132</xdr:row>
      <xdr:rowOff>180975</xdr:rowOff>
    </xdr:to>
    <xdr:sp macro="" textlink="">
      <xdr:nvSpPr>
        <xdr:cNvPr id="529" name="AutoShape 297"/>
        <xdr:cNvSpPr>
          <a:spLocks/>
        </xdr:cNvSpPr>
      </xdr:nvSpPr>
      <xdr:spPr bwMode="auto">
        <a:xfrm>
          <a:off x="2676525" y="4041171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2308</xdr:row>
      <xdr:rowOff>0</xdr:rowOff>
    </xdr:from>
    <xdr:to>
      <xdr:col>2</xdr:col>
      <xdr:colOff>180975</xdr:colOff>
      <xdr:row>2309</xdr:row>
      <xdr:rowOff>161925</xdr:rowOff>
    </xdr:to>
    <xdr:sp macro="" textlink="">
      <xdr:nvSpPr>
        <xdr:cNvPr id="530" name="AutoShape 7"/>
        <xdr:cNvSpPr>
          <a:spLocks/>
        </xdr:cNvSpPr>
      </xdr:nvSpPr>
      <xdr:spPr bwMode="auto">
        <a:xfrm>
          <a:off x="2676525" y="4377404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2472</xdr:row>
      <xdr:rowOff>9525</xdr:rowOff>
    </xdr:from>
    <xdr:to>
      <xdr:col>2</xdr:col>
      <xdr:colOff>190500</xdr:colOff>
      <xdr:row>2473</xdr:row>
      <xdr:rowOff>171450</xdr:rowOff>
    </xdr:to>
    <xdr:sp macro="" textlink="">
      <xdr:nvSpPr>
        <xdr:cNvPr id="531" name="AutoShape 326"/>
        <xdr:cNvSpPr>
          <a:spLocks/>
        </xdr:cNvSpPr>
      </xdr:nvSpPr>
      <xdr:spPr bwMode="auto">
        <a:xfrm>
          <a:off x="2686050" y="4689919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2520</xdr:row>
      <xdr:rowOff>0</xdr:rowOff>
    </xdr:from>
    <xdr:to>
      <xdr:col>2</xdr:col>
      <xdr:colOff>161925</xdr:colOff>
      <xdr:row>2521</xdr:row>
      <xdr:rowOff>161925</xdr:rowOff>
    </xdr:to>
    <xdr:sp macro="" textlink="">
      <xdr:nvSpPr>
        <xdr:cNvPr id="532" name="AutoShape 328"/>
        <xdr:cNvSpPr>
          <a:spLocks/>
        </xdr:cNvSpPr>
      </xdr:nvSpPr>
      <xdr:spPr bwMode="auto">
        <a:xfrm>
          <a:off x="2657475" y="4781264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2739</xdr:row>
      <xdr:rowOff>9525</xdr:rowOff>
    </xdr:from>
    <xdr:to>
      <xdr:col>2</xdr:col>
      <xdr:colOff>171450</xdr:colOff>
      <xdr:row>2740</xdr:row>
      <xdr:rowOff>171450</xdr:rowOff>
    </xdr:to>
    <xdr:sp macro="" textlink="">
      <xdr:nvSpPr>
        <xdr:cNvPr id="533" name="AutoShape 7"/>
        <xdr:cNvSpPr>
          <a:spLocks/>
        </xdr:cNvSpPr>
      </xdr:nvSpPr>
      <xdr:spPr bwMode="auto">
        <a:xfrm>
          <a:off x="2667000" y="5198173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2833</xdr:row>
      <xdr:rowOff>0</xdr:rowOff>
    </xdr:from>
    <xdr:to>
      <xdr:col>2</xdr:col>
      <xdr:colOff>161925</xdr:colOff>
      <xdr:row>2834</xdr:row>
      <xdr:rowOff>161925</xdr:rowOff>
    </xdr:to>
    <xdr:sp macro="" textlink="">
      <xdr:nvSpPr>
        <xdr:cNvPr id="534" name="AutoShape 7"/>
        <xdr:cNvSpPr>
          <a:spLocks/>
        </xdr:cNvSpPr>
      </xdr:nvSpPr>
      <xdr:spPr bwMode="auto">
        <a:xfrm>
          <a:off x="2657475" y="5374005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2835</xdr:row>
      <xdr:rowOff>9525</xdr:rowOff>
    </xdr:from>
    <xdr:to>
      <xdr:col>2</xdr:col>
      <xdr:colOff>180975</xdr:colOff>
      <xdr:row>2836</xdr:row>
      <xdr:rowOff>171450</xdr:rowOff>
    </xdr:to>
    <xdr:sp macro="" textlink="">
      <xdr:nvSpPr>
        <xdr:cNvPr id="535" name="AutoShape 7"/>
        <xdr:cNvSpPr>
          <a:spLocks/>
        </xdr:cNvSpPr>
      </xdr:nvSpPr>
      <xdr:spPr bwMode="auto">
        <a:xfrm>
          <a:off x="2676525" y="5377910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2888</xdr:row>
      <xdr:rowOff>0</xdr:rowOff>
    </xdr:from>
    <xdr:to>
      <xdr:col>2</xdr:col>
      <xdr:colOff>152400</xdr:colOff>
      <xdr:row>2889</xdr:row>
      <xdr:rowOff>161925</xdr:rowOff>
    </xdr:to>
    <xdr:sp macro="" textlink="">
      <xdr:nvSpPr>
        <xdr:cNvPr id="536" name="AutoShape 398"/>
        <xdr:cNvSpPr>
          <a:spLocks/>
        </xdr:cNvSpPr>
      </xdr:nvSpPr>
      <xdr:spPr bwMode="auto">
        <a:xfrm>
          <a:off x="2647950" y="547878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2884</xdr:row>
      <xdr:rowOff>0</xdr:rowOff>
    </xdr:from>
    <xdr:to>
      <xdr:col>2</xdr:col>
      <xdr:colOff>180975</xdr:colOff>
      <xdr:row>2885</xdr:row>
      <xdr:rowOff>161925</xdr:rowOff>
    </xdr:to>
    <xdr:sp macro="" textlink="">
      <xdr:nvSpPr>
        <xdr:cNvPr id="537" name="AutoShape 396"/>
        <xdr:cNvSpPr>
          <a:spLocks/>
        </xdr:cNvSpPr>
      </xdr:nvSpPr>
      <xdr:spPr bwMode="auto">
        <a:xfrm>
          <a:off x="2676525" y="547116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2897</xdr:row>
      <xdr:rowOff>9525</xdr:rowOff>
    </xdr:from>
    <xdr:to>
      <xdr:col>2</xdr:col>
      <xdr:colOff>180975</xdr:colOff>
      <xdr:row>2898</xdr:row>
      <xdr:rowOff>171450</xdr:rowOff>
    </xdr:to>
    <xdr:sp macro="" textlink="">
      <xdr:nvSpPr>
        <xdr:cNvPr id="538" name="AutoShape 398"/>
        <xdr:cNvSpPr>
          <a:spLocks/>
        </xdr:cNvSpPr>
      </xdr:nvSpPr>
      <xdr:spPr bwMode="auto">
        <a:xfrm>
          <a:off x="2676525" y="5496020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2903</xdr:row>
      <xdr:rowOff>0</xdr:rowOff>
    </xdr:from>
    <xdr:to>
      <xdr:col>2</xdr:col>
      <xdr:colOff>161925</xdr:colOff>
      <xdr:row>2904</xdr:row>
      <xdr:rowOff>161925</xdr:rowOff>
    </xdr:to>
    <xdr:sp macro="" textlink="">
      <xdr:nvSpPr>
        <xdr:cNvPr id="539" name="AutoShape 398"/>
        <xdr:cNvSpPr>
          <a:spLocks/>
        </xdr:cNvSpPr>
      </xdr:nvSpPr>
      <xdr:spPr bwMode="auto">
        <a:xfrm>
          <a:off x="2657475" y="5507355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2909</xdr:row>
      <xdr:rowOff>19050</xdr:rowOff>
    </xdr:from>
    <xdr:to>
      <xdr:col>2</xdr:col>
      <xdr:colOff>180975</xdr:colOff>
      <xdr:row>2910</xdr:row>
      <xdr:rowOff>180975</xdr:rowOff>
    </xdr:to>
    <xdr:sp macro="" textlink="">
      <xdr:nvSpPr>
        <xdr:cNvPr id="540" name="AutoShape 7"/>
        <xdr:cNvSpPr>
          <a:spLocks/>
        </xdr:cNvSpPr>
      </xdr:nvSpPr>
      <xdr:spPr bwMode="auto">
        <a:xfrm>
          <a:off x="2676525" y="551897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2892</xdr:row>
      <xdr:rowOff>19050</xdr:rowOff>
    </xdr:from>
    <xdr:to>
      <xdr:col>2</xdr:col>
      <xdr:colOff>171450</xdr:colOff>
      <xdr:row>2894</xdr:row>
      <xdr:rowOff>180975</xdr:rowOff>
    </xdr:to>
    <xdr:sp macro="" textlink="">
      <xdr:nvSpPr>
        <xdr:cNvPr id="541" name="AutoShape 398"/>
        <xdr:cNvSpPr>
          <a:spLocks/>
        </xdr:cNvSpPr>
      </xdr:nvSpPr>
      <xdr:spPr bwMode="auto">
        <a:xfrm>
          <a:off x="2667000" y="548659050"/>
          <a:ext cx="123825" cy="542925"/>
        </a:xfrm>
        <a:prstGeom prst="rightBrace">
          <a:avLst>
            <a:gd name="adj1" fmla="val 2370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2919</xdr:row>
      <xdr:rowOff>19050</xdr:rowOff>
    </xdr:from>
    <xdr:to>
      <xdr:col>2</xdr:col>
      <xdr:colOff>171450</xdr:colOff>
      <xdr:row>2920</xdr:row>
      <xdr:rowOff>180975</xdr:rowOff>
    </xdr:to>
    <xdr:sp macro="" textlink="">
      <xdr:nvSpPr>
        <xdr:cNvPr id="542" name="AutoShape 611"/>
        <xdr:cNvSpPr>
          <a:spLocks/>
        </xdr:cNvSpPr>
      </xdr:nvSpPr>
      <xdr:spPr bwMode="auto">
        <a:xfrm>
          <a:off x="2667000" y="553802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3014</xdr:row>
      <xdr:rowOff>0</xdr:rowOff>
    </xdr:from>
    <xdr:to>
      <xdr:col>2</xdr:col>
      <xdr:colOff>171450</xdr:colOff>
      <xdr:row>3015</xdr:row>
      <xdr:rowOff>161925</xdr:rowOff>
    </xdr:to>
    <xdr:sp macro="" textlink="">
      <xdr:nvSpPr>
        <xdr:cNvPr id="543" name="AutoShape 7"/>
        <xdr:cNvSpPr>
          <a:spLocks/>
        </xdr:cNvSpPr>
      </xdr:nvSpPr>
      <xdr:spPr bwMode="auto">
        <a:xfrm>
          <a:off x="2667000" y="571814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3021</xdr:row>
      <xdr:rowOff>0</xdr:rowOff>
    </xdr:from>
    <xdr:to>
      <xdr:col>2</xdr:col>
      <xdr:colOff>161925</xdr:colOff>
      <xdr:row>3022</xdr:row>
      <xdr:rowOff>161925</xdr:rowOff>
    </xdr:to>
    <xdr:sp macro="" textlink="">
      <xdr:nvSpPr>
        <xdr:cNvPr id="544" name="AutoShape 7"/>
        <xdr:cNvSpPr>
          <a:spLocks/>
        </xdr:cNvSpPr>
      </xdr:nvSpPr>
      <xdr:spPr bwMode="auto">
        <a:xfrm>
          <a:off x="2657475" y="573147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3049</xdr:row>
      <xdr:rowOff>0</xdr:rowOff>
    </xdr:from>
    <xdr:to>
      <xdr:col>2</xdr:col>
      <xdr:colOff>161925</xdr:colOff>
      <xdr:row>3051</xdr:row>
      <xdr:rowOff>142875</xdr:rowOff>
    </xdr:to>
    <xdr:sp macro="" textlink="">
      <xdr:nvSpPr>
        <xdr:cNvPr id="545" name="AutoShape 7"/>
        <xdr:cNvSpPr>
          <a:spLocks/>
        </xdr:cNvSpPr>
      </xdr:nvSpPr>
      <xdr:spPr bwMode="auto">
        <a:xfrm>
          <a:off x="2667000" y="578481825"/>
          <a:ext cx="114300" cy="523875"/>
        </a:xfrm>
        <a:prstGeom prst="rightBrace">
          <a:avLst>
            <a:gd name="adj1" fmla="val 237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3224</xdr:row>
      <xdr:rowOff>0</xdr:rowOff>
    </xdr:from>
    <xdr:to>
      <xdr:col>2</xdr:col>
      <xdr:colOff>171450</xdr:colOff>
      <xdr:row>3225</xdr:row>
      <xdr:rowOff>161925</xdr:rowOff>
    </xdr:to>
    <xdr:sp macro="" textlink="">
      <xdr:nvSpPr>
        <xdr:cNvPr id="546" name="AutoShape 7"/>
        <xdr:cNvSpPr>
          <a:spLocks/>
        </xdr:cNvSpPr>
      </xdr:nvSpPr>
      <xdr:spPr bwMode="auto">
        <a:xfrm>
          <a:off x="2667000" y="6117621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3249</xdr:row>
      <xdr:rowOff>0</xdr:rowOff>
    </xdr:from>
    <xdr:to>
      <xdr:col>2</xdr:col>
      <xdr:colOff>190500</xdr:colOff>
      <xdr:row>3250</xdr:row>
      <xdr:rowOff>161925</xdr:rowOff>
    </xdr:to>
    <xdr:sp macro="" textlink="">
      <xdr:nvSpPr>
        <xdr:cNvPr id="547" name="AutoShape 7"/>
        <xdr:cNvSpPr>
          <a:spLocks/>
        </xdr:cNvSpPr>
      </xdr:nvSpPr>
      <xdr:spPr bwMode="auto">
        <a:xfrm>
          <a:off x="2686050" y="6165246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3280</xdr:row>
      <xdr:rowOff>180975</xdr:rowOff>
    </xdr:from>
    <xdr:to>
      <xdr:col>2</xdr:col>
      <xdr:colOff>190500</xdr:colOff>
      <xdr:row>3282</xdr:row>
      <xdr:rowOff>152400</xdr:rowOff>
    </xdr:to>
    <xdr:sp macro="" textlink="">
      <xdr:nvSpPr>
        <xdr:cNvPr id="548" name="AutoShape 7"/>
        <xdr:cNvSpPr>
          <a:spLocks/>
        </xdr:cNvSpPr>
      </xdr:nvSpPr>
      <xdr:spPr bwMode="auto">
        <a:xfrm>
          <a:off x="2686050" y="6226111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3293</xdr:row>
      <xdr:rowOff>0</xdr:rowOff>
    </xdr:from>
    <xdr:to>
      <xdr:col>2</xdr:col>
      <xdr:colOff>161925</xdr:colOff>
      <xdr:row>3294</xdr:row>
      <xdr:rowOff>161925</xdr:rowOff>
    </xdr:to>
    <xdr:sp macro="" textlink="">
      <xdr:nvSpPr>
        <xdr:cNvPr id="549" name="AutoShape 7"/>
        <xdr:cNvSpPr>
          <a:spLocks/>
        </xdr:cNvSpPr>
      </xdr:nvSpPr>
      <xdr:spPr bwMode="auto">
        <a:xfrm>
          <a:off x="2657475" y="6249066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3384</xdr:row>
      <xdr:rowOff>0</xdr:rowOff>
    </xdr:from>
    <xdr:to>
      <xdr:col>2</xdr:col>
      <xdr:colOff>171450</xdr:colOff>
      <xdr:row>3385</xdr:row>
      <xdr:rowOff>161925</xdr:rowOff>
    </xdr:to>
    <xdr:sp macro="" textlink="">
      <xdr:nvSpPr>
        <xdr:cNvPr id="550" name="AutoShape 466"/>
        <xdr:cNvSpPr>
          <a:spLocks/>
        </xdr:cNvSpPr>
      </xdr:nvSpPr>
      <xdr:spPr bwMode="auto">
        <a:xfrm>
          <a:off x="2667000" y="6421850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3395</xdr:row>
      <xdr:rowOff>0</xdr:rowOff>
    </xdr:from>
    <xdr:to>
      <xdr:col>2</xdr:col>
      <xdr:colOff>161925</xdr:colOff>
      <xdr:row>3396</xdr:row>
      <xdr:rowOff>161925</xdr:rowOff>
    </xdr:to>
    <xdr:sp macro="" textlink="">
      <xdr:nvSpPr>
        <xdr:cNvPr id="551" name="AutoShape 467"/>
        <xdr:cNvSpPr>
          <a:spLocks/>
        </xdr:cNvSpPr>
      </xdr:nvSpPr>
      <xdr:spPr bwMode="auto">
        <a:xfrm>
          <a:off x="2657475" y="6442329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3402</xdr:row>
      <xdr:rowOff>0</xdr:rowOff>
    </xdr:from>
    <xdr:to>
      <xdr:col>2</xdr:col>
      <xdr:colOff>161925</xdr:colOff>
      <xdr:row>3403</xdr:row>
      <xdr:rowOff>161925</xdr:rowOff>
    </xdr:to>
    <xdr:sp macro="" textlink="">
      <xdr:nvSpPr>
        <xdr:cNvPr id="552" name="AutoShape 7"/>
        <xdr:cNvSpPr>
          <a:spLocks/>
        </xdr:cNvSpPr>
      </xdr:nvSpPr>
      <xdr:spPr bwMode="auto">
        <a:xfrm>
          <a:off x="2657475" y="645537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3467</xdr:row>
      <xdr:rowOff>19050</xdr:rowOff>
    </xdr:from>
    <xdr:to>
      <xdr:col>2</xdr:col>
      <xdr:colOff>161925</xdr:colOff>
      <xdr:row>3468</xdr:row>
      <xdr:rowOff>180975</xdr:rowOff>
    </xdr:to>
    <xdr:sp macro="" textlink="">
      <xdr:nvSpPr>
        <xdr:cNvPr id="553" name="AutoShape 474"/>
        <xdr:cNvSpPr>
          <a:spLocks/>
        </xdr:cNvSpPr>
      </xdr:nvSpPr>
      <xdr:spPr bwMode="auto">
        <a:xfrm>
          <a:off x="2657475" y="657910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3498</xdr:row>
      <xdr:rowOff>9525</xdr:rowOff>
    </xdr:from>
    <xdr:to>
      <xdr:col>2</xdr:col>
      <xdr:colOff>161925</xdr:colOff>
      <xdr:row>3499</xdr:row>
      <xdr:rowOff>171450</xdr:rowOff>
    </xdr:to>
    <xdr:sp macro="" textlink="">
      <xdr:nvSpPr>
        <xdr:cNvPr id="554" name="AutoShape 481"/>
        <xdr:cNvSpPr>
          <a:spLocks/>
        </xdr:cNvSpPr>
      </xdr:nvSpPr>
      <xdr:spPr bwMode="auto">
        <a:xfrm>
          <a:off x="2657475" y="6638067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3569</xdr:row>
      <xdr:rowOff>0</xdr:rowOff>
    </xdr:from>
    <xdr:to>
      <xdr:col>2</xdr:col>
      <xdr:colOff>180975</xdr:colOff>
      <xdr:row>3571</xdr:row>
      <xdr:rowOff>161925</xdr:rowOff>
    </xdr:to>
    <xdr:sp macro="" textlink="">
      <xdr:nvSpPr>
        <xdr:cNvPr id="555" name="AutoShape 499"/>
        <xdr:cNvSpPr>
          <a:spLocks/>
        </xdr:cNvSpPr>
      </xdr:nvSpPr>
      <xdr:spPr bwMode="auto">
        <a:xfrm>
          <a:off x="2667000" y="677322750"/>
          <a:ext cx="133350" cy="542925"/>
        </a:xfrm>
        <a:prstGeom prst="rightBrace">
          <a:avLst>
            <a:gd name="adj1" fmla="val 218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3575</xdr:row>
      <xdr:rowOff>0</xdr:rowOff>
    </xdr:from>
    <xdr:to>
      <xdr:col>2</xdr:col>
      <xdr:colOff>171450</xdr:colOff>
      <xdr:row>3576</xdr:row>
      <xdr:rowOff>161925</xdr:rowOff>
    </xdr:to>
    <xdr:sp macro="" textlink="">
      <xdr:nvSpPr>
        <xdr:cNvPr id="556" name="AutoShape 7"/>
        <xdr:cNvSpPr>
          <a:spLocks/>
        </xdr:cNvSpPr>
      </xdr:nvSpPr>
      <xdr:spPr bwMode="auto">
        <a:xfrm>
          <a:off x="2667000" y="6784657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3673</xdr:row>
      <xdr:rowOff>9525</xdr:rowOff>
    </xdr:from>
    <xdr:to>
      <xdr:col>2</xdr:col>
      <xdr:colOff>180975</xdr:colOff>
      <xdr:row>3674</xdr:row>
      <xdr:rowOff>171450</xdr:rowOff>
    </xdr:to>
    <xdr:sp macro="" textlink="">
      <xdr:nvSpPr>
        <xdr:cNvPr id="557" name="AutoShape 7"/>
        <xdr:cNvSpPr>
          <a:spLocks/>
        </xdr:cNvSpPr>
      </xdr:nvSpPr>
      <xdr:spPr bwMode="auto">
        <a:xfrm>
          <a:off x="2676525" y="6970680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3831</xdr:row>
      <xdr:rowOff>9525</xdr:rowOff>
    </xdr:from>
    <xdr:to>
      <xdr:col>2</xdr:col>
      <xdr:colOff>190500</xdr:colOff>
      <xdr:row>3832</xdr:row>
      <xdr:rowOff>171450</xdr:rowOff>
    </xdr:to>
    <xdr:sp macro="" textlink="">
      <xdr:nvSpPr>
        <xdr:cNvPr id="558" name="AutoShape 7"/>
        <xdr:cNvSpPr>
          <a:spLocks/>
        </xdr:cNvSpPr>
      </xdr:nvSpPr>
      <xdr:spPr bwMode="auto">
        <a:xfrm>
          <a:off x="2686050" y="7271670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2769</xdr:row>
      <xdr:rowOff>28575</xdr:rowOff>
    </xdr:from>
    <xdr:to>
      <xdr:col>2</xdr:col>
      <xdr:colOff>180975</xdr:colOff>
      <xdr:row>2771</xdr:row>
      <xdr:rowOff>0</xdr:rowOff>
    </xdr:to>
    <xdr:sp macro="" textlink="">
      <xdr:nvSpPr>
        <xdr:cNvPr id="559" name="AutoShape 7"/>
        <xdr:cNvSpPr>
          <a:spLocks/>
        </xdr:cNvSpPr>
      </xdr:nvSpPr>
      <xdr:spPr bwMode="auto">
        <a:xfrm>
          <a:off x="2676525" y="525399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155</xdr:row>
      <xdr:rowOff>19050</xdr:rowOff>
    </xdr:from>
    <xdr:to>
      <xdr:col>2</xdr:col>
      <xdr:colOff>190500</xdr:colOff>
      <xdr:row>156</xdr:row>
      <xdr:rowOff>180975</xdr:rowOff>
    </xdr:to>
    <xdr:sp macro="" textlink="">
      <xdr:nvSpPr>
        <xdr:cNvPr id="560" name="AutoShape 7"/>
        <xdr:cNvSpPr>
          <a:spLocks/>
        </xdr:cNvSpPr>
      </xdr:nvSpPr>
      <xdr:spPr bwMode="auto">
        <a:xfrm>
          <a:off x="2686050" y="294703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205</xdr:row>
      <xdr:rowOff>0</xdr:rowOff>
    </xdr:from>
    <xdr:to>
      <xdr:col>2</xdr:col>
      <xdr:colOff>171450</xdr:colOff>
      <xdr:row>206</xdr:row>
      <xdr:rowOff>161925</xdr:rowOff>
    </xdr:to>
    <xdr:sp macro="" textlink="">
      <xdr:nvSpPr>
        <xdr:cNvPr id="561" name="AutoShape 40"/>
        <xdr:cNvSpPr>
          <a:spLocks/>
        </xdr:cNvSpPr>
      </xdr:nvSpPr>
      <xdr:spPr bwMode="auto">
        <a:xfrm>
          <a:off x="2667000" y="38976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280</xdr:row>
      <xdr:rowOff>0</xdr:rowOff>
    </xdr:from>
    <xdr:to>
      <xdr:col>2</xdr:col>
      <xdr:colOff>171450</xdr:colOff>
      <xdr:row>281</xdr:row>
      <xdr:rowOff>161925</xdr:rowOff>
    </xdr:to>
    <xdr:sp macro="" textlink="">
      <xdr:nvSpPr>
        <xdr:cNvPr id="562" name="AutoShape 46"/>
        <xdr:cNvSpPr>
          <a:spLocks/>
        </xdr:cNvSpPr>
      </xdr:nvSpPr>
      <xdr:spPr bwMode="auto">
        <a:xfrm>
          <a:off x="2667000" y="53263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1387</xdr:row>
      <xdr:rowOff>0</xdr:rowOff>
    </xdr:from>
    <xdr:to>
      <xdr:col>2</xdr:col>
      <xdr:colOff>190500</xdr:colOff>
      <xdr:row>1388</xdr:row>
      <xdr:rowOff>161925</xdr:rowOff>
    </xdr:to>
    <xdr:sp macro="" textlink="">
      <xdr:nvSpPr>
        <xdr:cNvPr id="563" name="AutoShape 7"/>
        <xdr:cNvSpPr>
          <a:spLocks/>
        </xdr:cNvSpPr>
      </xdr:nvSpPr>
      <xdr:spPr bwMode="auto">
        <a:xfrm>
          <a:off x="2686050" y="263128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2055</xdr:row>
      <xdr:rowOff>19050</xdr:rowOff>
    </xdr:from>
    <xdr:to>
      <xdr:col>2</xdr:col>
      <xdr:colOff>190500</xdr:colOff>
      <xdr:row>2056</xdr:row>
      <xdr:rowOff>180975</xdr:rowOff>
    </xdr:to>
    <xdr:sp macro="" textlink="">
      <xdr:nvSpPr>
        <xdr:cNvPr id="564" name="AutoShape 286"/>
        <xdr:cNvSpPr>
          <a:spLocks/>
        </xdr:cNvSpPr>
      </xdr:nvSpPr>
      <xdr:spPr bwMode="auto">
        <a:xfrm>
          <a:off x="2686050" y="3899344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2697</xdr:row>
      <xdr:rowOff>0</xdr:rowOff>
    </xdr:from>
    <xdr:to>
      <xdr:col>2</xdr:col>
      <xdr:colOff>161925</xdr:colOff>
      <xdr:row>2698</xdr:row>
      <xdr:rowOff>161925</xdr:rowOff>
    </xdr:to>
    <xdr:sp macro="" textlink="">
      <xdr:nvSpPr>
        <xdr:cNvPr id="565" name="AutoShape 7"/>
        <xdr:cNvSpPr>
          <a:spLocks/>
        </xdr:cNvSpPr>
      </xdr:nvSpPr>
      <xdr:spPr bwMode="auto">
        <a:xfrm>
          <a:off x="2657475" y="5118830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2772</xdr:row>
      <xdr:rowOff>9525</xdr:rowOff>
    </xdr:from>
    <xdr:to>
      <xdr:col>2</xdr:col>
      <xdr:colOff>200025</xdr:colOff>
      <xdr:row>2773</xdr:row>
      <xdr:rowOff>171450</xdr:rowOff>
    </xdr:to>
    <xdr:sp macro="" textlink="">
      <xdr:nvSpPr>
        <xdr:cNvPr id="566" name="AutoShape 7"/>
        <xdr:cNvSpPr>
          <a:spLocks/>
        </xdr:cNvSpPr>
      </xdr:nvSpPr>
      <xdr:spPr bwMode="auto">
        <a:xfrm>
          <a:off x="2695575" y="5259514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3555</xdr:row>
      <xdr:rowOff>0</xdr:rowOff>
    </xdr:from>
    <xdr:to>
      <xdr:col>2</xdr:col>
      <xdr:colOff>190500</xdr:colOff>
      <xdr:row>3556</xdr:row>
      <xdr:rowOff>161925</xdr:rowOff>
    </xdr:to>
    <xdr:sp macro="" textlink="">
      <xdr:nvSpPr>
        <xdr:cNvPr id="567" name="AutoShape 493"/>
        <xdr:cNvSpPr>
          <a:spLocks/>
        </xdr:cNvSpPr>
      </xdr:nvSpPr>
      <xdr:spPr bwMode="auto">
        <a:xfrm>
          <a:off x="2686050" y="6746557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3557</xdr:row>
      <xdr:rowOff>0</xdr:rowOff>
    </xdr:from>
    <xdr:to>
      <xdr:col>2</xdr:col>
      <xdr:colOff>200025</xdr:colOff>
      <xdr:row>3558</xdr:row>
      <xdr:rowOff>161925</xdr:rowOff>
    </xdr:to>
    <xdr:sp macro="" textlink="">
      <xdr:nvSpPr>
        <xdr:cNvPr id="568" name="AutoShape 493"/>
        <xdr:cNvSpPr>
          <a:spLocks/>
        </xdr:cNvSpPr>
      </xdr:nvSpPr>
      <xdr:spPr bwMode="auto">
        <a:xfrm>
          <a:off x="2695575" y="6750367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98</xdr:row>
      <xdr:rowOff>47625</xdr:rowOff>
    </xdr:from>
    <xdr:to>
      <xdr:col>2</xdr:col>
      <xdr:colOff>171450</xdr:colOff>
      <xdr:row>100</xdr:row>
      <xdr:rowOff>0</xdr:rowOff>
    </xdr:to>
    <xdr:sp macro="" textlink="">
      <xdr:nvSpPr>
        <xdr:cNvPr id="569" name="AutoShape 8"/>
        <xdr:cNvSpPr>
          <a:spLocks/>
        </xdr:cNvSpPr>
      </xdr:nvSpPr>
      <xdr:spPr bwMode="auto">
        <a:xfrm>
          <a:off x="2667000" y="18640425"/>
          <a:ext cx="123825" cy="333375"/>
        </a:xfrm>
        <a:prstGeom prst="rightBrace">
          <a:avLst>
            <a:gd name="adj1" fmla="val 22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146</xdr:row>
      <xdr:rowOff>19050</xdr:rowOff>
    </xdr:from>
    <xdr:to>
      <xdr:col>2</xdr:col>
      <xdr:colOff>190500</xdr:colOff>
      <xdr:row>147</xdr:row>
      <xdr:rowOff>180975</xdr:rowOff>
    </xdr:to>
    <xdr:sp macro="" textlink="">
      <xdr:nvSpPr>
        <xdr:cNvPr id="570" name="AutoShape 7"/>
        <xdr:cNvSpPr>
          <a:spLocks/>
        </xdr:cNvSpPr>
      </xdr:nvSpPr>
      <xdr:spPr bwMode="auto">
        <a:xfrm>
          <a:off x="2686050" y="277558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52"/>
  <sheetViews>
    <sheetView tabSelected="1" defaultGridColor="0" view="pageBreakPreview" colorId="22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11" sqref="K11"/>
    </sheetView>
  </sheetViews>
  <sheetFormatPr defaultColWidth="11.625" defaultRowHeight="17.25"/>
  <cols>
    <col min="1" max="1" width="10.5" style="10" customWidth="1"/>
    <col min="2" max="8" width="10.5" style="3" customWidth="1"/>
    <col min="9" max="16384" width="11.625" style="3"/>
  </cols>
  <sheetData>
    <row r="1" spans="1:8" ht="21" customHeight="1">
      <c r="A1" s="1" t="s">
        <v>49</v>
      </c>
      <c r="B1" s="2"/>
      <c r="C1" s="2"/>
      <c r="D1" s="2"/>
      <c r="E1" s="2"/>
      <c r="F1" s="2"/>
      <c r="G1" s="2"/>
      <c r="H1" s="2"/>
    </row>
    <row r="2" spans="1:8" ht="12" customHeight="1" thickBot="1">
      <c r="A2" s="4"/>
      <c r="B2" s="5"/>
      <c r="C2" s="5"/>
      <c r="D2" s="5"/>
      <c r="E2" s="5"/>
      <c r="F2" s="5"/>
      <c r="G2" s="5"/>
      <c r="H2" s="5"/>
    </row>
    <row r="3" spans="1:8" ht="21" customHeight="1">
      <c r="A3" s="19" t="s">
        <v>46</v>
      </c>
      <c r="B3" s="13" t="s">
        <v>0</v>
      </c>
      <c r="C3" s="14" t="s">
        <v>1</v>
      </c>
      <c r="D3" s="15"/>
      <c r="E3" s="15" t="s">
        <v>2</v>
      </c>
      <c r="F3" s="13" t="s">
        <v>3</v>
      </c>
      <c r="G3" s="13" t="s">
        <v>4</v>
      </c>
      <c r="H3" s="13" t="s">
        <v>5</v>
      </c>
    </row>
    <row r="4" spans="1:8" ht="21" customHeight="1">
      <c r="A4" s="20"/>
      <c r="B4" s="6"/>
      <c r="C4" s="6" t="s">
        <v>6</v>
      </c>
      <c r="D4" s="6" t="s">
        <v>7</v>
      </c>
      <c r="E4" s="6" t="s">
        <v>8</v>
      </c>
      <c r="F4" s="6" t="s">
        <v>9</v>
      </c>
      <c r="G4" s="6"/>
      <c r="H4" s="6" t="s">
        <v>10</v>
      </c>
    </row>
    <row r="5" spans="1:8" ht="12.75" customHeight="1">
      <c r="A5" s="21"/>
      <c r="B5" s="16"/>
      <c r="C5" s="16"/>
      <c r="D5" s="16"/>
      <c r="E5" s="16"/>
      <c r="F5" s="16"/>
      <c r="G5" s="17" t="s">
        <v>3914</v>
      </c>
      <c r="H5" s="17" t="s">
        <v>11</v>
      </c>
    </row>
    <row r="6" spans="1:8" ht="16.5" customHeight="1">
      <c r="A6" s="22" t="s">
        <v>12</v>
      </c>
      <c r="B6" s="7">
        <v>17522</v>
      </c>
      <c r="C6" s="7">
        <f t="shared" ref="C6:C33" si="0">D6+E6</f>
        <v>128777</v>
      </c>
      <c r="D6" s="7">
        <v>65910</v>
      </c>
      <c r="E6" s="7">
        <v>62867</v>
      </c>
      <c r="F6" s="8">
        <f t="shared" ref="F6:F11" si="1">ROUND(C6/B6,2)</f>
        <v>7.35</v>
      </c>
      <c r="G6" s="9">
        <v>105</v>
      </c>
      <c r="H6" s="23" t="s">
        <v>13</v>
      </c>
    </row>
    <row r="7" spans="1:8" ht="16.5" customHeight="1">
      <c r="A7" s="22" t="s">
        <v>14</v>
      </c>
      <c r="B7" s="7">
        <v>33708</v>
      </c>
      <c r="C7" s="7">
        <f t="shared" si="0"/>
        <v>197717</v>
      </c>
      <c r="D7" s="7">
        <v>101816</v>
      </c>
      <c r="E7" s="7">
        <v>95901</v>
      </c>
      <c r="F7" s="8">
        <f t="shared" si="1"/>
        <v>5.87</v>
      </c>
      <c r="G7" s="9">
        <v>161</v>
      </c>
      <c r="H7" s="8">
        <f>ROUND((C7-C6)/C6*100,2)</f>
        <v>53.53</v>
      </c>
    </row>
    <row r="8" spans="1:8" ht="16.5" customHeight="1">
      <c r="A8" s="22" t="s">
        <v>15</v>
      </c>
      <c r="B8" s="7">
        <v>38000</v>
      </c>
      <c r="C8" s="7">
        <f t="shared" si="0"/>
        <v>203950</v>
      </c>
      <c r="D8" s="7">
        <v>103101</v>
      </c>
      <c r="E8" s="7">
        <v>100849</v>
      </c>
      <c r="F8" s="8">
        <f t="shared" si="1"/>
        <v>5.37</v>
      </c>
      <c r="G8" s="9">
        <v>166</v>
      </c>
      <c r="H8" s="8">
        <f t="shared" ref="H8:H45" si="2">ROUND((C8-C7)/C7*100,2)</f>
        <v>3.15</v>
      </c>
    </row>
    <row r="9" spans="1:8" ht="16.5" customHeight="1">
      <c r="A9" s="22" t="s">
        <v>16</v>
      </c>
      <c r="B9" s="7">
        <v>41262</v>
      </c>
      <c r="C9" s="7">
        <f t="shared" si="0"/>
        <v>218914</v>
      </c>
      <c r="D9" s="7">
        <v>110161</v>
      </c>
      <c r="E9" s="7">
        <v>108753</v>
      </c>
      <c r="F9" s="8">
        <f t="shared" si="1"/>
        <v>5.31</v>
      </c>
      <c r="G9" s="9">
        <v>178</v>
      </c>
      <c r="H9" s="8">
        <f t="shared" si="2"/>
        <v>7.34</v>
      </c>
    </row>
    <row r="10" spans="1:8" ht="16.5" customHeight="1">
      <c r="A10" s="22" t="s">
        <v>17</v>
      </c>
      <c r="B10" s="7">
        <v>44049</v>
      </c>
      <c r="C10" s="7">
        <f t="shared" si="0"/>
        <v>234717</v>
      </c>
      <c r="D10" s="7">
        <v>118559</v>
      </c>
      <c r="E10" s="7">
        <v>116158</v>
      </c>
      <c r="F10" s="8">
        <f t="shared" si="1"/>
        <v>5.33</v>
      </c>
      <c r="G10" s="9">
        <v>191</v>
      </c>
      <c r="H10" s="8">
        <f t="shared" si="2"/>
        <v>7.22</v>
      </c>
    </row>
    <row r="11" spans="1:8" ht="16.5" customHeight="1">
      <c r="A11" s="22" t="s">
        <v>18</v>
      </c>
      <c r="B11" s="7">
        <v>48393</v>
      </c>
      <c r="C11" s="7">
        <f t="shared" si="0"/>
        <v>260653</v>
      </c>
      <c r="D11" s="7">
        <v>131616</v>
      </c>
      <c r="E11" s="7">
        <v>129037</v>
      </c>
      <c r="F11" s="8">
        <f t="shared" si="1"/>
        <v>5.39</v>
      </c>
      <c r="G11" s="9">
        <v>212</v>
      </c>
      <c r="H11" s="8">
        <f t="shared" si="2"/>
        <v>11.05</v>
      </c>
    </row>
    <row r="12" spans="1:8" ht="16.5" customHeight="1">
      <c r="A12" s="22" t="s">
        <v>19</v>
      </c>
      <c r="B12" s="18" t="s">
        <v>20</v>
      </c>
      <c r="C12" s="7">
        <f t="shared" si="0"/>
        <v>284983</v>
      </c>
      <c r="D12" s="7">
        <v>134318</v>
      </c>
      <c r="E12" s="7">
        <v>150665</v>
      </c>
      <c r="F12" s="18" t="s">
        <v>20</v>
      </c>
      <c r="G12" s="9">
        <v>232</v>
      </c>
      <c r="H12" s="8">
        <f t="shared" si="2"/>
        <v>9.33</v>
      </c>
    </row>
    <row r="13" spans="1:8" ht="16.5" customHeight="1">
      <c r="A13" s="22" t="s">
        <v>21</v>
      </c>
      <c r="B13" s="7">
        <v>64451</v>
      </c>
      <c r="C13" s="7">
        <f t="shared" si="0"/>
        <v>340260</v>
      </c>
      <c r="D13" s="7">
        <v>169982</v>
      </c>
      <c r="E13" s="7">
        <v>170278</v>
      </c>
      <c r="F13" s="8">
        <f t="shared" ref="F13:F52" si="3">ROUND(C13/B13,2)</f>
        <v>5.28</v>
      </c>
      <c r="G13" s="9">
        <v>277</v>
      </c>
      <c r="H13" s="8">
        <f t="shared" si="2"/>
        <v>19.399999999999999</v>
      </c>
    </row>
    <row r="14" spans="1:8" ht="16.5" customHeight="1">
      <c r="A14" s="22" t="s">
        <v>22</v>
      </c>
      <c r="B14" s="7">
        <v>67779</v>
      </c>
      <c r="C14" s="7">
        <f t="shared" si="0"/>
        <v>351440</v>
      </c>
      <c r="D14" s="7">
        <v>174182</v>
      </c>
      <c r="E14" s="7">
        <v>177258</v>
      </c>
      <c r="F14" s="8">
        <f t="shared" si="3"/>
        <v>5.19</v>
      </c>
      <c r="G14" s="9">
        <v>286</v>
      </c>
      <c r="H14" s="8">
        <f t="shared" si="2"/>
        <v>3.29</v>
      </c>
    </row>
    <row r="15" spans="1:8" ht="16.5" customHeight="1">
      <c r="A15" s="22" t="s">
        <v>23</v>
      </c>
      <c r="B15" s="7">
        <v>72895</v>
      </c>
      <c r="C15" s="7">
        <f t="shared" si="0"/>
        <v>345663</v>
      </c>
      <c r="D15" s="7">
        <v>169550</v>
      </c>
      <c r="E15" s="7">
        <v>176113</v>
      </c>
      <c r="F15" s="8">
        <f t="shared" si="3"/>
        <v>4.74</v>
      </c>
      <c r="G15" s="9">
        <v>282</v>
      </c>
      <c r="H15" s="8">
        <f t="shared" si="2"/>
        <v>-1.64</v>
      </c>
    </row>
    <row r="16" spans="1:8" ht="16.5" customHeight="1">
      <c r="A16" s="22" t="s">
        <v>24</v>
      </c>
      <c r="B16" s="7">
        <v>77137</v>
      </c>
      <c r="C16" s="7">
        <f t="shared" si="0"/>
        <v>333881</v>
      </c>
      <c r="D16" s="7">
        <v>163674</v>
      </c>
      <c r="E16" s="7">
        <v>170207</v>
      </c>
      <c r="F16" s="8">
        <f t="shared" si="3"/>
        <v>4.33</v>
      </c>
      <c r="G16" s="9">
        <v>272</v>
      </c>
      <c r="H16" s="8">
        <f t="shared" si="2"/>
        <v>-3.41</v>
      </c>
    </row>
    <row r="17" spans="1:8" ht="16.5" customHeight="1">
      <c r="A17" s="22" t="s">
        <v>25</v>
      </c>
      <c r="B17" s="7">
        <v>83600</v>
      </c>
      <c r="C17" s="7">
        <f t="shared" si="0"/>
        <v>327164</v>
      </c>
      <c r="D17" s="7">
        <v>157979</v>
      </c>
      <c r="E17" s="7">
        <v>169185</v>
      </c>
      <c r="F17" s="8">
        <f t="shared" si="3"/>
        <v>3.91</v>
      </c>
      <c r="G17" s="9">
        <v>266</v>
      </c>
      <c r="H17" s="8">
        <f t="shared" si="2"/>
        <v>-2.0099999999999998</v>
      </c>
    </row>
    <row r="18" spans="1:8" ht="16.5" customHeight="1">
      <c r="A18" s="22" t="s">
        <v>26</v>
      </c>
      <c r="B18" s="7">
        <v>90142</v>
      </c>
      <c r="C18" s="7">
        <f t="shared" si="0"/>
        <v>330213</v>
      </c>
      <c r="D18" s="7">
        <v>159568</v>
      </c>
      <c r="E18" s="7">
        <v>170645</v>
      </c>
      <c r="F18" s="8">
        <f t="shared" si="3"/>
        <v>3.66</v>
      </c>
      <c r="G18" s="9">
        <v>269</v>
      </c>
      <c r="H18" s="8">
        <f t="shared" si="2"/>
        <v>0.93</v>
      </c>
    </row>
    <row r="19" spans="1:8" ht="16.5" customHeight="1">
      <c r="A19" s="22" t="s">
        <v>27</v>
      </c>
      <c r="B19" s="7">
        <v>97391</v>
      </c>
      <c r="C19" s="7">
        <f t="shared" si="0"/>
        <v>342074</v>
      </c>
      <c r="D19" s="7">
        <v>165622</v>
      </c>
      <c r="E19" s="7">
        <v>176452</v>
      </c>
      <c r="F19" s="8">
        <f t="shared" si="3"/>
        <v>3.51</v>
      </c>
      <c r="G19" s="9">
        <v>278</v>
      </c>
      <c r="H19" s="8">
        <f>ROUND((C19-C18)/C18*100,2)</f>
        <v>3.59</v>
      </c>
    </row>
    <row r="20" spans="1:8" ht="16.5" customHeight="1">
      <c r="A20" s="22" t="s">
        <v>28</v>
      </c>
      <c r="B20" s="7">
        <v>102215</v>
      </c>
      <c r="C20" s="7">
        <f>D20+E20</f>
        <v>350569</v>
      </c>
      <c r="D20" s="7">
        <v>169677</v>
      </c>
      <c r="E20" s="7">
        <v>180892</v>
      </c>
      <c r="F20" s="8">
        <f>ROUND(C20/B20,2)</f>
        <v>3.43</v>
      </c>
      <c r="G20" s="9">
        <v>285</v>
      </c>
      <c r="H20" s="8">
        <f>ROUND((C20-C19)/C19*100,2)</f>
        <v>2.48</v>
      </c>
    </row>
    <row r="21" spans="1:8" ht="16.5" customHeight="1">
      <c r="A21" s="22" t="s">
        <v>29</v>
      </c>
      <c r="B21" s="7">
        <v>103213</v>
      </c>
      <c r="C21" s="7">
        <f t="shared" si="0"/>
        <v>351508</v>
      </c>
      <c r="D21" s="7">
        <v>170115</v>
      </c>
      <c r="E21" s="7">
        <v>181393</v>
      </c>
      <c r="F21" s="8">
        <f t="shared" si="3"/>
        <v>3.41</v>
      </c>
      <c r="G21" s="9">
        <v>286</v>
      </c>
      <c r="H21" s="8">
        <f>ROUND((C21-C20)/C20*100,2)</f>
        <v>0.27</v>
      </c>
    </row>
    <row r="22" spans="1:8" ht="16.5" customHeight="1">
      <c r="A22" s="22" t="s">
        <v>30</v>
      </c>
      <c r="B22" s="7">
        <v>104534</v>
      </c>
      <c r="C22" s="7">
        <f t="shared" si="0"/>
        <v>352347</v>
      </c>
      <c r="D22" s="7">
        <v>170537</v>
      </c>
      <c r="E22" s="7">
        <v>181810</v>
      </c>
      <c r="F22" s="8">
        <f t="shared" si="3"/>
        <v>3.37</v>
      </c>
      <c r="G22" s="9">
        <v>286</v>
      </c>
      <c r="H22" s="8">
        <f t="shared" si="2"/>
        <v>0.24</v>
      </c>
    </row>
    <row r="23" spans="1:8" ht="16.5" customHeight="1">
      <c r="A23" s="22" t="s">
        <v>31</v>
      </c>
      <c r="B23" s="7">
        <v>105888</v>
      </c>
      <c r="C23" s="7">
        <f t="shared" si="0"/>
        <v>353246</v>
      </c>
      <c r="D23" s="7">
        <v>171100</v>
      </c>
      <c r="E23" s="7">
        <v>182146</v>
      </c>
      <c r="F23" s="8">
        <f t="shared" si="3"/>
        <v>3.34</v>
      </c>
      <c r="G23" s="9">
        <v>287</v>
      </c>
      <c r="H23" s="8">
        <f t="shared" si="2"/>
        <v>0.26</v>
      </c>
    </row>
    <row r="24" spans="1:8" ht="16.5" customHeight="1">
      <c r="A24" s="22" t="s">
        <v>32</v>
      </c>
      <c r="B24" s="7">
        <v>107342</v>
      </c>
      <c r="C24" s="7">
        <f t="shared" si="0"/>
        <v>354258</v>
      </c>
      <c r="D24" s="7">
        <v>171644</v>
      </c>
      <c r="E24" s="7">
        <v>182614</v>
      </c>
      <c r="F24" s="8">
        <f t="shared" si="3"/>
        <v>3.3</v>
      </c>
      <c r="G24" s="9">
        <v>288</v>
      </c>
      <c r="H24" s="8">
        <f t="shared" si="2"/>
        <v>0.28999999999999998</v>
      </c>
    </row>
    <row r="25" spans="1:8" ht="16.5" customHeight="1">
      <c r="A25" s="22" t="s">
        <v>33</v>
      </c>
      <c r="B25" s="7">
        <v>109291</v>
      </c>
      <c r="C25" s="7">
        <f t="shared" si="0"/>
        <v>355812</v>
      </c>
      <c r="D25" s="7">
        <v>172796</v>
      </c>
      <c r="E25" s="7">
        <v>183016</v>
      </c>
      <c r="F25" s="8">
        <f t="shared" si="3"/>
        <v>3.26</v>
      </c>
      <c r="G25" s="9">
        <v>289</v>
      </c>
      <c r="H25" s="8">
        <f t="shared" si="2"/>
        <v>0.44</v>
      </c>
    </row>
    <row r="26" spans="1:8" ht="16.5" customHeight="1">
      <c r="A26" s="22" t="s">
        <v>34</v>
      </c>
      <c r="B26" s="7">
        <v>111294</v>
      </c>
      <c r="C26" s="7">
        <f t="shared" si="0"/>
        <v>356746</v>
      </c>
      <c r="D26" s="7">
        <v>173275</v>
      </c>
      <c r="E26" s="7">
        <v>183471</v>
      </c>
      <c r="F26" s="8">
        <f t="shared" si="3"/>
        <v>3.21</v>
      </c>
      <c r="G26" s="9">
        <v>290</v>
      </c>
      <c r="H26" s="8">
        <f t="shared" si="2"/>
        <v>0.26</v>
      </c>
    </row>
    <row r="27" spans="1:8" ht="16.5" customHeight="1">
      <c r="A27" s="22" t="s">
        <v>35</v>
      </c>
      <c r="B27" s="7">
        <v>113487</v>
      </c>
      <c r="C27" s="7">
        <f t="shared" si="0"/>
        <v>357932</v>
      </c>
      <c r="D27" s="7">
        <v>173768</v>
      </c>
      <c r="E27" s="7">
        <v>184164</v>
      </c>
      <c r="F27" s="8">
        <f t="shared" si="3"/>
        <v>3.15</v>
      </c>
      <c r="G27" s="9">
        <v>291</v>
      </c>
      <c r="H27" s="8">
        <f t="shared" si="2"/>
        <v>0.33</v>
      </c>
    </row>
    <row r="28" spans="1:8" ht="16.5" customHeight="1">
      <c r="A28" s="22" t="s">
        <v>36</v>
      </c>
      <c r="B28" s="7">
        <v>115431</v>
      </c>
      <c r="C28" s="7">
        <f t="shared" si="0"/>
        <v>359098</v>
      </c>
      <c r="D28" s="7">
        <v>174432</v>
      </c>
      <c r="E28" s="7">
        <v>184666</v>
      </c>
      <c r="F28" s="8">
        <f t="shared" si="3"/>
        <v>3.11</v>
      </c>
      <c r="G28" s="9">
        <v>292</v>
      </c>
      <c r="H28" s="8">
        <f t="shared" si="2"/>
        <v>0.33</v>
      </c>
    </row>
    <row r="29" spans="1:8" ht="16.5" customHeight="1">
      <c r="A29" s="22" t="s">
        <v>37</v>
      </c>
      <c r="B29" s="7">
        <v>117069</v>
      </c>
      <c r="C29" s="7">
        <f t="shared" si="0"/>
        <v>360111</v>
      </c>
      <c r="D29" s="7">
        <v>175102</v>
      </c>
      <c r="E29" s="7">
        <v>185009</v>
      </c>
      <c r="F29" s="8">
        <f t="shared" si="3"/>
        <v>3.08</v>
      </c>
      <c r="G29" s="9">
        <f>ROUND(C29/1231.04,0)</f>
        <v>293</v>
      </c>
      <c r="H29" s="8">
        <f t="shared" si="2"/>
        <v>0.28000000000000003</v>
      </c>
    </row>
    <row r="30" spans="1:8" ht="16.5" customHeight="1">
      <c r="A30" s="22" t="s">
        <v>38</v>
      </c>
      <c r="B30" s="7">
        <v>117488</v>
      </c>
      <c r="C30" s="7">
        <f t="shared" si="0"/>
        <v>360598</v>
      </c>
      <c r="D30" s="7">
        <v>175922</v>
      </c>
      <c r="E30" s="7">
        <v>184676</v>
      </c>
      <c r="F30" s="8">
        <f t="shared" si="3"/>
        <v>3.07</v>
      </c>
      <c r="G30" s="9">
        <f t="shared" ref="G30:G35" si="4">ROUND(C30/1231.13,0)</f>
        <v>293</v>
      </c>
      <c r="H30" s="8">
        <f t="shared" si="2"/>
        <v>0.14000000000000001</v>
      </c>
    </row>
    <row r="31" spans="1:8" ht="16.5" customHeight="1">
      <c r="A31" s="22" t="s">
        <v>39</v>
      </c>
      <c r="B31" s="7">
        <v>119038</v>
      </c>
      <c r="C31" s="7">
        <f t="shared" si="0"/>
        <v>360997</v>
      </c>
      <c r="D31" s="7">
        <v>176021</v>
      </c>
      <c r="E31" s="7">
        <v>184976</v>
      </c>
      <c r="F31" s="8">
        <f t="shared" si="3"/>
        <v>3.03</v>
      </c>
      <c r="G31" s="9">
        <f t="shared" si="4"/>
        <v>293</v>
      </c>
      <c r="H31" s="8">
        <f t="shared" si="2"/>
        <v>0.11</v>
      </c>
    </row>
    <row r="32" spans="1:8" ht="16.5" customHeight="1">
      <c r="A32" s="22" t="s">
        <v>40</v>
      </c>
      <c r="B32" s="7">
        <v>120813</v>
      </c>
      <c r="C32" s="7">
        <f t="shared" si="0"/>
        <v>361713</v>
      </c>
      <c r="D32" s="7">
        <v>176386</v>
      </c>
      <c r="E32" s="7">
        <v>185327</v>
      </c>
      <c r="F32" s="8">
        <f t="shared" si="3"/>
        <v>2.99</v>
      </c>
      <c r="G32" s="9">
        <f t="shared" si="4"/>
        <v>294</v>
      </c>
      <c r="H32" s="8">
        <f t="shared" si="2"/>
        <v>0.2</v>
      </c>
    </row>
    <row r="33" spans="1:8" ht="16.5" customHeight="1">
      <c r="A33" s="22" t="s">
        <v>17</v>
      </c>
      <c r="B33" s="7">
        <v>122508</v>
      </c>
      <c r="C33" s="7">
        <f t="shared" si="0"/>
        <v>361934</v>
      </c>
      <c r="D33" s="7">
        <v>176605</v>
      </c>
      <c r="E33" s="7">
        <v>185329</v>
      </c>
      <c r="F33" s="8">
        <f t="shared" si="3"/>
        <v>2.95</v>
      </c>
      <c r="G33" s="9">
        <f t="shared" si="4"/>
        <v>294</v>
      </c>
      <c r="H33" s="8">
        <f t="shared" si="2"/>
        <v>0.06</v>
      </c>
    </row>
    <row r="34" spans="1:8" ht="16.5" customHeight="1">
      <c r="A34" s="22" t="s">
        <v>3915</v>
      </c>
      <c r="B34" s="7">
        <v>123628</v>
      </c>
      <c r="C34" s="7">
        <v>361336</v>
      </c>
      <c r="D34" s="7">
        <v>176259</v>
      </c>
      <c r="E34" s="7">
        <v>185077</v>
      </c>
      <c r="F34" s="8">
        <f t="shared" si="3"/>
        <v>2.92</v>
      </c>
      <c r="G34" s="9">
        <f t="shared" si="4"/>
        <v>293</v>
      </c>
      <c r="H34" s="8">
        <f t="shared" si="2"/>
        <v>-0.17</v>
      </c>
    </row>
    <row r="35" spans="1:8" ht="16.5" customHeight="1">
      <c r="A35" s="22" t="s">
        <v>3916</v>
      </c>
      <c r="B35" s="7">
        <v>123864</v>
      </c>
      <c r="C35" s="7">
        <v>360138</v>
      </c>
      <c r="D35" s="7">
        <v>175679</v>
      </c>
      <c r="E35" s="7">
        <v>184459</v>
      </c>
      <c r="F35" s="8">
        <f t="shared" si="3"/>
        <v>2.91</v>
      </c>
      <c r="G35" s="9">
        <f t="shared" si="4"/>
        <v>293</v>
      </c>
      <c r="H35" s="8">
        <f t="shared" si="2"/>
        <v>-0.33</v>
      </c>
    </row>
    <row r="36" spans="1:8" ht="16.5" customHeight="1">
      <c r="A36" s="22" t="s">
        <v>3917</v>
      </c>
      <c r="B36" s="7">
        <v>125354</v>
      </c>
      <c r="C36" s="7">
        <v>359563</v>
      </c>
      <c r="D36" s="7">
        <v>175301</v>
      </c>
      <c r="E36" s="7">
        <v>184262</v>
      </c>
      <c r="F36" s="8">
        <f>ROUND(C36/B36,2)</f>
        <v>2.87</v>
      </c>
      <c r="G36" s="9">
        <f>ROUND(C36/1231.13,0)</f>
        <v>292</v>
      </c>
      <c r="H36" s="8">
        <f t="shared" si="2"/>
        <v>-0.16</v>
      </c>
    </row>
    <row r="37" spans="1:8" ht="16.5" customHeight="1">
      <c r="A37" s="22" t="s">
        <v>15</v>
      </c>
      <c r="B37" s="7">
        <v>126756</v>
      </c>
      <c r="C37" s="7">
        <v>359065</v>
      </c>
      <c r="D37" s="7">
        <v>174939</v>
      </c>
      <c r="E37" s="7">
        <v>184126</v>
      </c>
      <c r="F37" s="8">
        <f>ROUND(C37/B37,2)</f>
        <v>2.83</v>
      </c>
      <c r="G37" s="9">
        <f>ROUND(C37/1231.13,0)</f>
        <v>292</v>
      </c>
      <c r="H37" s="8">
        <f t="shared" si="2"/>
        <v>-0.14000000000000001</v>
      </c>
    </row>
    <row r="38" spans="1:8" ht="16.5" customHeight="1">
      <c r="A38" s="22" t="s">
        <v>3918</v>
      </c>
      <c r="B38" s="11">
        <v>127666</v>
      </c>
      <c r="C38" s="7">
        <v>357362</v>
      </c>
      <c r="D38" s="7">
        <v>174106</v>
      </c>
      <c r="E38" s="7">
        <v>183256</v>
      </c>
      <c r="F38" s="8">
        <f>ROUND(C38/B38,2)</f>
        <v>2.8</v>
      </c>
      <c r="G38" s="9">
        <f>ROUND(C38/1231.13,0)</f>
        <v>290</v>
      </c>
      <c r="H38" s="8">
        <f t="shared" si="2"/>
        <v>-0.47</v>
      </c>
    </row>
    <row r="39" spans="1:8" ht="16.5" customHeight="1">
      <c r="A39" s="22" t="s">
        <v>41</v>
      </c>
      <c r="B39" s="11">
        <v>128858</v>
      </c>
      <c r="C39" s="7">
        <v>356061</v>
      </c>
      <c r="D39" s="7">
        <v>173297</v>
      </c>
      <c r="E39" s="7">
        <v>182764</v>
      </c>
      <c r="F39" s="8">
        <f t="shared" si="3"/>
        <v>2.76</v>
      </c>
      <c r="G39" s="9">
        <f t="shared" ref="G39:G44" si="5">ROUND(C39/1231.34,0)</f>
        <v>289</v>
      </c>
      <c r="H39" s="8">
        <f t="shared" si="2"/>
        <v>-0.36</v>
      </c>
    </row>
    <row r="40" spans="1:8" ht="16.5" customHeight="1">
      <c r="A40" s="22" t="s">
        <v>42</v>
      </c>
      <c r="B40" s="11">
        <v>128584</v>
      </c>
      <c r="C40" s="7">
        <v>354492</v>
      </c>
      <c r="D40" s="7">
        <v>172169</v>
      </c>
      <c r="E40" s="7">
        <v>182323</v>
      </c>
      <c r="F40" s="8">
        <f t="shared" si="3"/>
        <v>2.76</v>
      </c>
      <c r="G40" s="9">
        <f t="shared" si="5"/>
        <v>288</v>
      </c>
      <c r="H40" s="8">
        <f t="shared" si="2"/>
        <v>-0.44</v>
      </c>
    </row>
    <row r="41" spans="1:8" ht="16.5" customHeight="1">
      <c r="A41" s="22" t="s">
        <v>43</v>
      </c>
      <c r="B41" s="11">
        <v>129613</v>
      </c>
      <c r="C41" s="7">
        <v>352224</v>
      </c>
      <c r="D41" s="7">
        <v>171013</v>
      </c>
      <c r="E41" s="7">
        <v>181211</v>
      </c>
      <c r="F41" s="8">
        <f t="shared" si="3"/>
        <v>2.72</v>
      </c>
      <c r="G41" s="9">
        <f t="shared" si="5"/>
        <v>286</v>
      </c>
      <c r="H41" s="8">
        <f t="shared" si="2"/>
        <v>-0.64</v>
      </c>
    </row>
    <row r="42" spans="1:8" ht="16.5" customHeight="1">
      <c r="A42" s="22" t="s">
        <v>3919</v>
      </c>
      <c r="B42" s="11">
        <v>130814</v>
      </c>
      <c r="C42" s="7">
        <v>350119</v>
      </c>
      <c r="D42" s="7">
        <v>169932</v>
      </c>
      <c r="E42" s="7">
        <v>180187</v>
      </c>
      <c r="F42" s="8">
        <f t="shared" si="3"/>
        <v>2.68</v>
      </c>
      <c r="G42" s="9">
        <f t="shared" si="5"/>
        <v>284</v>
      </c>
      <c r="H42" s="8">
        <f t="shared" si="2"/>
        <v>-0.6</v>
      </c>
    </row>
    <row r="43" spans="1:8" ht="16.5" customHeight="1">
      <c r="A43" s="22" t="s">
        <v>3920</v>
      </c>
      <c r="B43" s="11">
        <v>132163</v>
      </c>
      <c r="C43" s="7">
        <v>347803</v>
      </c>
      <c r="D43" s="7">
        <v>168679</v>
      </c>
      <c r="E43" s="7">
        <v>179124</v>
      </c>
      <c r="F43" s="8">
        <f t="shared" si="3"/>
        <v>2.63</v>
      </c>
      <c r="G43" s="9">
        <f t="shared" si="5"/>
        <v>282</v>
      </c>
      <c r="H43" s="8">
        <f t="shared" si="2"/>
        <v>-0.66</v>
      </c>
    </row>
    <row r="44" spans="1:8" ht="16.5" customHeight="1">
      <c r="A44" s="22" t="s">
        <v>44</v>
      </c>
      <c r="B44" s="11">
        <v>133164</v>
      </c>
      <c r="C44" s="7">
        <v>345124</v>
      </c>
      <c r="D44" s="7">
        <v>167310</v>
      </c>
      <c r="E44" s="7">
        <v>177814</v>
      </c>
      <c r="F44" s="8">
        <f t="shared" si="3"/>
        <v>2.59</v>
      </c>
      <c r="G44" s="9">
        <f t="shared" si="5"/>
        <v>280</v>
      </c>
      <c r="H44" s="8">
        <f t="shared" si="2"/>
        <v>-0.77</v>
      </c>
    </row>
    <row r="45" spans="1:8" ht="16.5" customHeight="1">
      <c r="A45" s="22" t="s">
        <v>3921</v>
      </c>
      <c r="B45" s="11">
        <v>128722</v>
      </c>
      <c r="C45" s="7">
        <v>342249</v>
      </c>
      <c r="D45" s="7">
        <v>165339</v>
      </c>
      <c r="E45" s="7">
        <v>176910</v>
      </c>
      <c r="F45" s="8">
        <f t="shared" si="3"/>
        <v>2.66</v>
      </c>
      <c r="G45" s="9">
        <f t="shared" ref="G45:G52" si="6">ROUND(C45/1231.35,0)</f>
        <v>278</v>
      </c>
      <c r="H45" s="8">
        <f t="shared" si="2"/>
        <v>-0.83</v>
      </c>
    </row>
    <row r="46" spans="1:8" ht="16.5" customHeight="1">
      <c r="A46" s="22" t="s">
        <v>3922</v>
      </c>
      <c r="B46" s="11">
        <v>127405</v>
      </c>
      <c r="C46" s="7">
        <v>334221</v>
      </c>
      <c r="D46" s="12">
        <v>161667</v>
      </c>
      <c r="E46" s="12">
        <v>172554</v>
      </c>
      <c r="F46" s="8">
        <f t="shared" si="3"/>
        <v>2.62</v>
      </c>
      <c r="G46" s="9">
        <f t="shared" si="6"/>
        <v>271</v>
      </c>
      <c r="H46" s="8">
        <f>ROUND((C46-C45)/C45*100,2)</f>
        <v>-2.35</v>
      </c>
    </row>
    <row r="47" spans="1:8" ht="16.5" customHeight="1">
      <c r="A47" s="22" t="s">
        <v>3923</v>
      </c>
      <c r="B47" s="11">
        <v>127643</v>
      </c>
      <c r="C47" s="7">
        <v>330218</v>
      </c>
      <c r="D47" s="12">
        <v>159982</v>
      </c>
      <c r="E47" s="12">
        <v>170236</v>
      </c>
      <c r="F47" s="8">
        <f t="shared" si="3"/>
        <v>2.59</v>
      </c>
      <c r="G47" s="9">
        <f t="shared" si="6"/>
        <v>268</v>
      </c>
      <c r="H47" s="8">
        <f>ROUND((C47-C46)/C46*100,2)</f>
        <v>-1.2</v>
      </c>
    </row>
    <row r="48" spans="1:8" ht="16.5" customHeight="1">
      <c r="A48" s="22" t="s">
        <v>3924</v>
      </c>
      <c r="B48" s="11">
        <v>128382</v>
      </c>
      <c r="C48" s="7">
        <v>327783</v>
      </c>
      <c r="D48" s="12">
        <v>159030</v>
      </c>
      <c r="E48" s="12">
        <v>168753</v>
      </c>
      <c r="F48" s="8">
        <f t="shared" si="3"/>
        <v>2.5499999999999998</v>
      </c>
      <c r="G48" s="9">
        <f t="shared" si="6"/>
        <v>266</v>
      </c>
      <c r="H48" s="8">
        <f>ROUND((C48-C47)/C47*100,2)</f>
        <v>-0.74</v>
      </c>
    </row>
    <row r="49" spans="1:8" ht="16.5" customHeight="1">
      <c r="A49" s="22" t="s">
        <v>45</v>
      </c>
      <c r="B49" s="11">
        <v>129600</v>
      </c>
      <c r="C49" s="7">
        <v>326093</v>
      </c>
      <c r="D49" s="12">
        <v>158537</v>
      </c>
      <c r="E49" s="12">
        <v>167556</v>
      </c>
      <c r="F49" s="8">
        <f t="shared" si="3"/>
        <v>2.52</v>
      </c>
      <c r="G49" s="9">
        <f t="shared" si="6"/>
        <v>265</v>
      </c>
      <c r="H49" s="8">
        <f>ROUND((C49-C48)/C48*100,2)</f>
        <v>-0.52</v>
      </c>
    </row>
    <row r="50" spans="1:8" ht="16.5" customHeight="1">
      <c r="A50" s="22" t="s">
        <v>47</v>
      </c>
      <c r="B50" s="11">
        <v>141069</v>
      </c>
      <c r="C50" s="7">
        <v>350237</v>
      </c>
      <c r="D50" s="12">
        <v>172829</v>
      </c>
      <c r="E50" s="12">
        <v>177408</v>
      </c>
      <c r="F50" s="8">
        <f t="shared" si="3"/>
        <v>2.48</v>
      </c>
      <c r="G50" s="9">
        <f t="shared" si="6"/>
        <v>284</v>
      </c>
      <c r="H50" s="8">
        <f t="shared" ref="H50:H52" si="7">ROUND((C50-C49)/C49*100,2)</f>
        <v>7.4</v>
      </c>
    </row>
    <row r="51" spans="1:8" ht="16.5" customHeight="1">
      <c r="A51" s="22" t="s">
        <v>48</v>
      </c>
      <c r="B51" s="11">
        <v>142300</v>
      </c>
      <c r="C51" s="7">
        <v>348482</v>
      </c>
      <c r="D51" s="12">
        <v>172349</v>
      </c>
      <c r="E51" s="12">
        <v>176133</v>
      </c>
      <c r="F51" s="8">
        <f t="shared" si="3"/>
        <v>2.4500000000000002</v>
      </c>
      <c r="G51" s="9">
        <f t="shared" si="6"/>
        <v>283</v>
      </c>
      <c r="H51" s="8">
        <f t="shared" si="7"/>
        <v>-0.5</v>
      </c>
    </row>
    <row r="52" spans="1:8">
      <c r="A52" s="22" t="s">
        <v>3925</v>
      </c>
      <c r="B52" s="11">
        <v>142547</v>
      </c>
      <c r="C52" s="7">
        <v>345654</v>
      </c>
      <c r="D52" s="12">
        <v>171000</v>
      </c>
      <c r="E52" s="12">
        <v>174654</v>
      </c>
      <c r="F52" s="8">
        <f t="shared" si="3"/>
        <v>2.42</v>
      </c>
      <c r="G52" s="9">
        <f t="shared" si="6"/>
        <v>281</v>
      </c>
      <c r="H52" s="8">
        <f t="shared" si="7"/>
        <v>-0.81</v>
      </c>
    </row>
  </sheetData>
  <phoneticPr fontId="2"/>
  <pageMargins left="0.78740157480314965" right="0.78740157480314965" top="0.46" bottom="0.73" header="0.51181102362204722" footer="0.51181102362204722"/>
  <pageSetup paperSize="9" scale="95" firstPageNumber="24" orientation="portrait" useFirstPageNumber="1" verticalDpi="300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7"/>
  <sheetViews>
    <sheetView view="pageBreakPreview" zoomScale="60" zoomScaleNormal="100" workbookViewId="0">
      <selection activeCell="R14" sqref="R14"/>
    </sheetView>
  </sheetViews>
  <sheetFormatPr defaultColWidth="11.625" defaultRowHeight="13.5"/>
  <cols>
    <col min="1" max="1" width="7" style="26" customWidth="1"/>
    <col min="2" max="9" width="7.75" style="26" customWidth="1"/>
    <col min="10" max="10" width="6.625" style="26" customWidth="1"/>
    <col min="11" max="13" width="6.75" style="26" customWidth="1"/>
    <col min="14" max="246" width="11.625" style="26"/>
    <col min="247" max="247" width="7" style="26" customWidth="1"/>
    <col min="248" max="255" width="7.75" style="26" customWidth="1"/>
    <col min="256" max="256" width="6.625" style="26" customWidth="1"/>
    <col min="257" max="259" width="6.75" style="26" customWidth="1"/>
    <col min="260" max="260" width="11.625" style="26" customWidth="1"/>
    <col min="261" max="261" width="9.625" style="26" bestFit="1" customWidth="1"/>
    <col min="262" max="264" width="10.75" style="26" bestFit="1" customWidth="1"/>
    <col min="265" max="265" width="4.375" style="26" customWidth="1"/>
    <col min="266" max="266" width="2.625" style="26" customWidth="1"/>
    <col min="267" max="268" width="11.625" style="26" customWidth="1"/>
    <col min="269" max="502" width="11.625" style="26"/>
    <col min="503" max="503" width="7" style="26" customWidth="1"/>
    <col min="504" max="511" width="7.75" style="26" customWidth="1"/>
    <col min="512" max="512" width="6.625" style="26" customWidth="1"/>
    <col min="513" max="515" width="6.75" style="26" customWidth="1"/>
    <col min="516" max="516" width="11.625" style="26" customWidth="1"/>
    <col min="517" max="517" width="9.625" style="26" bestFit="1" customWidth="1"/>
    <col min="518" max="520" width="10.75" style="26" bestFit="1" customWidth="1"/>
    <col min="521" max="521" width="4.375" style="26" customWidth="1"/>
    <col min="522" max="522" width="2.625" style="26" customWidth="1"/>
    <col min="523" max="524" width="11.625" style="26" customWidth="1"/>
    <col min="525" max="758" width="11.625" style="26"/>
    <col min="759" max="759" width="7" style="26" customWidth="1"/>
    <col min="760" max="767" width="7.75" style="26" customWidth="1"/>
    <col min="768" max="768" width="6.625" style="26" customWidth="1"/>
    <col min="769" max="771" width="6.75" style="26" customWidth="1"/>
    <col min="772" max="772" width="11.625" style="26" customWidth="1"/>
    <col min="773" max="773" width="9.625" style="26" bestFit="1" customWidth="1"/>
    <col min="774" max="776" width="10.75" style="26" bestFit="1" customWidth="1"/>
    <col min="777" max="777" width="4.375" style="26" customWidth="1"/>
    <col min="778" max="778" width="2.625" style="26" customWidth="1"/>
    <col min="779" max="780" width="11.625" style="26" customWidth="1"/>
    <col min="781" max="1014" width="11.625" style="26"/>
    <col min="1015" max="1015" width="7" style="26" customWidth="1"/>
    <col min="1016" max="1023" width="7.75" style="26" customWidth="1"/>
    <col min="1024" max="1024" width="6.625" style="26" customWidth="1"/>
    <col min="1025" max="1027" width="6.75" style="26" customWidth="1"/>
    <col min="1028" max="1028" width="11.625" style="26" customWidth="1"/>
    <col min="1029" max="1029" width="9.625" style="26" bestFit="1" customWidth="1"/>
    <col min="1030" max="1032" width="10.75" style="26" bestFit="1" customWidth="1"/>
    <col min="1033" max="1033" width="4.375" style="26" customWidth="1"/>
    <col min="1034" max="1034" width="2.625" style="26" customWidth="1"/>
    <col min="1035" max="1036" width="11.625" style="26" customWidth="1"/>
    <col min="1037" max="1270" width="11.625" style="26"/>
    <col min="1271" max="1271" width="7" style="26" customWidth="1"/>
    <col min="1272" max="1279" width="7.75" style="26" customWidth="1"/>
    <col min="1280" max="1280" width="6.625" style="26" customWidth="1"/>
    <col min="1281" max="1283" width="6.75" style="26" customWidth="1"/>
    <col min="1284" max="1284" width="11.625" style="26" customWidth="1"/>
    <col min="1285" max="1285" width="9.625" style="26" bestFit="1" customWidth="1"/>
    <col min="1286" max="1288" width="10.75" style="26" bestFit="1" customWidth="1"/>
    <col min="1289" max="1289" width="4.375" style="26" customWidth="1"/>
    <col min="1290" max="1290" width="2.625" style="26" customWidth="1"/>
    <col min="1291" max="1292" width="11.625" style="26" customWidth="1"/>
    <col min="1293" max="1526" width="11.625" style="26"/>
    <col min="1527" max="1527" width="7" style="26" customWidth="1"/>
    <col min="1528" max="1535" width="7.75" style="26" customWidth="1"/>
    <col min="1536" max="1536" width="6.625" style="26" customWidth="1"/>
    <col min="1537" max="1539" width="6.75" style="26" customWidth="1"/>
    <col min="1540" max="1540" width="11.625" style="26" customWidth="1"/>
    <col min="1541" max="1541" width="9.625" style="26" bestFit="1" customWidth="1"/>
    <col min="1542" max="1544" width="10.75" style="26" bestFit="1" customWidth="1"/>
    <col min="1545" max="1545" width="4.375" style="26" customWidth="1"/>
    <col min="1546" max="1546" width="2.625" style="26" customWidth="1"/>
    <col min="1547" max="1548" width="11.625" style="26" customWidth="1"/>
    <col min="1549" max="1782" width="11.625" style="26"/>
    <col min="1783" max="1783" width="7" style="26" customWidth="1"/>
    <col min="1784" max="1791" width="7.75" style="26" customWidth="1"/>
    <col min="1792" max="1792" width="6.625" style="26" customWidth="1"/>
    <col min="1793" max="1795" width="6.75" style="26" customWidth="1"/>
    <col min="1796" max="1796" width="11.625" style="26" customWidth="1"/>
    <col min="1797" max="1797" width="9.625" style="26" bestFit="1" customWidth="1"/>
    <col min="1798" max="1800" width="10.75" style="26" bestFit="1" customWidth="1"/>
    <col min="1801" max="1801" width="4.375" style="26" customWidth="1"/>
    <col min="1802" max="1802" width="2.625" style="26" customWidth="1"/>
    <col min="1803" max="1804" width="11.625" style="26" customWidth="1"/>
    <col min="1805" max="2038" width="11.625" style="26"/>
    <col min="2039" max="2039" width="7" style="26" customWidth="1"/>
    <col min="2040" max="2047" width="7.75" style="26" customWidth="1"/>
    <col min="2048" max="2048" width="6.625" style="26" customWidth="1"/>
    <col min="2049" max="2051" width="6.75" style="26" customWidth="1"/>
    <col min="2052" max="2052" width="11.625" style="26" customWidth="1"/>
    <col min="2053" max="2053" width="9.625" style="26" bestFit="1" customWidth="1"/>
    <col min="2054" max="2056" width="10.75" style="26" bestFit="1" customWidth="1"/>
    <col min="2057" max="2057" width="4.375" style="26" customWidth="1"/>
    <col min="2058" max="2058" width="2.625" style="26" customWidth="1"/>
    <col min="2059" max="2060" width="11.625" style="26" customWidth="1"/>
    <col min="2061" max="2294" width="11.625" style="26"/>
    <col min="2295" max="2295" width="7" style="26" customWidth="1"/>
    <col min="2296" max="2303" width="7.75" style="26" customWidth="1"/>
    <col min="2304" max="2304" width="6.625" style="26" customWidth="1"/>
    <col min="2305" max="2307" width="6.75" style="26" customWidth="1"/>
    <col min="2308" max="2308" width="11.625" style="26" customWidth="1"/>
    <col min="2309" max="2309" width="9.625" style="26" bestFit="1" customWidth="1"/>
    <col min="2310" max="2312" width="10.75" style="26" bestFit="1" customWidth="1"/>
    <col min="2313" max="2313" width="4.375" style="26" customWidth="1"/>
    <col min="2314" max="2314" width="2.625" style="26" customWidth="1"/>
    <col min="2315" max="2316" width="11.625" style="26" customWidth="1"/>
    <col min="2317" max="2550" width="11.625" style="26"/>
    <col min="2551" max="2551" width="7" style="26" customWidth="1"/>
    <col min="2552" max="2559" width="7.75" style="26" customWidth="1"/>
    <col min="2560" max="2560" width="6.625" style="26" customWidth="1"/>
    <col min="2561" max="2563" width="6.75" style="26" customWidth="1"/>
    <col min="2564" max="2564" width="11.625" style="26" customWidth="1"/>
    <col min="2565" max="2565" width="9.625" style="26" bestFit="1" customWidth="1"/>
    <col min="2566" max="2568" width="10.75" style="26" bestFit="1" customWidth="1"/>
    <col min="2569" max="2569" width="4.375" style="26" customWidth="1"/>
    <col min="2570" max="2570" width="2.625" style="26" customWidth="1"/>
    <col min="2571" max="2572" width="11.625" style="26" customWidth="1"/>
    <col min="2573" max="2806" width="11.625" style="26"/>
    <col min="2807" max="2807" width="7" style="26" customWidth="1"/>
    <col min="2808" max="2815" width="7.75" style="26" customWidth="1"/>
    <col min="2816" max="2816" width="6.625" style="26" customWidth="1"/>
    <col min="2817" max="2819" width="6.75" style="26" customWidth="1"/>
    <col min="2820" max="2820" width="11.625" style="26" customWidth="1"/>
    <col min="2821" max="2821" width="9.625" style="26" bestFit="1" customWidth="1"/>
    <col min="2822" max="2824" width="10.75" style="26" bestFit="1" customWidth="1"/>
    <col min="2825" max="2825" width="4.375" style="26" customWidth="1"/>
    <col min="2826" max="2826" width="2.625" style="26" customWidth="1"/>
    <col min="2827" max="2828" width="11.625" style="26" customWidth="1"/>
    <col min="2829" max="3062" width="11.625" style="26"/>
    <col min="3063" max="3063" width="7" style="26" customWidth="1"/>
    <col min="3064" max="3071" width="7.75" style="26" customWidth="1"/>
    <col min="3072" max="3072" width="6.625" style="26" customWidth="1"/>
    <col min="3073" max="3075" width="6.75" style="26" customWidth="1"/>
    <col min="3076" max="3076" width="11.625" style="26" customWidth="1"/>
    <col min="3077" max="3077" width="9.625" style="26" bestFit="1" customWidth="1"/>
    <col min="3078" max="3080" width="10.75" style="26" bestFit="1" customWidth="1"/>
    <col min="3081" max="3081" width="4.375" style="26" customWidth="1"/>
    <col min="3082" max="3082" width="2.625" style="26" customWidth="1"/>
    <col min="3083" max="3084" width="11.625" style="26" customWidth="1"/>
    <col min="3085" max="3318" width="11.625" style="26"/>
    <col min="3319" max="3319" width="7" style="26" customWidth="1"/>
    <col min="3320" max="3327" width="7.75" style="26" customWidth="1"/>
    <col min="3328" max="3328" width="6.625" style="26" customWidth="1"/>
    <col min="3329" max="3331" width="6.75" style="26" customWidth="1"/>
    <col min="3332" max="3332" width="11.625" style="26" customWidth="1"/>
    <col min="3333" max="3333" width="9.625" style="26" bestFit="1" customWidth="1"/>
    <col min="3334" max="3336" width="10.75" style="26" bestFit="1" customWidth="1"/>
    <col min="3337" max="3337" width="4.375" style="26" customWidth="1"/>
    <col min="3338" max="3338" width="2.625" style="26" customWidth="1"/>
    <col min="3339" max="3340" width="11.625" style="26" customWidth="1"/>
    <col min="3341" max="3574" width="11.625" style="26"/>
    <col min="3575" max="3575" width="7" style="26" customWidth="1"/>
    <col min="3576" max="3583" width="7.75" style="26" customWidth="1"/>
    <col min="3584" max="3584" width="6.625" style="26" customWidth="1"/>
    <col min="3585" max="3587" width="6.75" style="26" customWidth="1"/>
    <col min="3588" max="3588" width="11.625" style="26" customWidth="1"/>
    <col min="3589" max="3589" width="9.625" style="26" bestFit="1" customWidth="1"/>
    <col min="3590" max="3592" width="10.75" style="26" bestFit="1" customWidth="1"/>
    <col min="3593" max="3593" width="4.375" style="26" customWidth="1"/>
    <col min="3594" max="3594" width="2.625" style="26" customWidth="1"/>
    <col min="3595" max="3596" width="11.625" style="26" customWidth="1"/>
    <col min="3597" max="3830" width="11.625" style="26"/>
    <col min="3831" max="3831" width="7" style="26" customWidth="1"/>
    <col min="3832" max="3839" width="7.75" style="26" customWidth="1"/>
    <col min="3840" max="3840" width="6.625" style="26" customWidth="1"/>
    <col min="3841" max="3843" width="6.75" style="26" customWidth="1"/>
    <col min="3844" max="3844" width="11.625" style="26" customWidth="1"/>
    <col min="3845" max="3845" width="9.625" style="26" bestFit="1" customWidth="1"/>
    <col min="3846" max="3848" width="10.75" style="26" bestFit="1" customWidth="1"/>
    <col min="3849" max="3849" width="4.375" style="26" customWidth="1"/>
    <col min="3850" max="3850" width="2.625" style="26" customWidth="1"/>
    <col min="3851" max="3852" width="11.625" style="26" customWidth="1"/>
    <col min="3853" max="4086" width="11.625" style="26"/>
    <col min="4087" max="4087" width="7" style="26" customWidth="1"/>
    <col min="4088" max="4095" width="7.75" style="26" customWidth="1"/>
    <col min="4096" max="4096" width="6.625" style="26" customWidth="1"/>
    <col min="4097" max="4099" width="6.75" style="26" customWidth="1"/>
    <col min="4100" max="4100" width="11.625" style="26" customWidth="1"/>
    <col min="4101" max="4101" width="9.625" style="26" bestFit="1" customWidth="1"/>
    <col min="4102" max="4104" width="10.75" style="26" bestFit="1" customWidth="1"/>
    <col min="4105" max="4105" width="4.375" style="26" customWidth="1"/>
    <col min="4106" max="4106" width="2.625" style="26" customWidth="1"/>
    <col min="4107" max="4108" width="11.625" style="26" customWidth="1"/>
    <col min="4109" max="4342" width="11.625" style="26"/>
    <col min="4343" max="4343" width="7" style="26" customWidth="1"/>
    <col min="4344" max="4351" width="7.75" style="26" customWidth="1"/>
    <col min="4352" max="4352" width="6.625" style="26" customWidth="1"/>
    <col min="4353" max="4355" width="6.75" style="26" customWidth="1"/>
    <col min="4356" max="4356" width="11.625" style="26" customWidth="1"/>
    <col min="4357" max="4357" width="9.625" style="26" bestFit="1" customWidth="1"/>
    <col min="4358" max="4360" width="10.75" style="26" bestFit="1" customWidth="1"/>
    <col min="4361" max="4361" width="4.375" style="26" customWidth="1"/>
    <col min="4362" max="4362" width="2.625" style="26" customWidth="1"/>
    <col min="4363" max="4364" width="11.625" style="26" customWidth="1"/>
    <col min="4365" max="4598" width="11.625" style="26"/>
    <col min="4599" max="4599" width="7" style="26" customWidth="1"/>
    <col min="4600" max="4607" width="7.75" style="26" customWidth="1"/>
    <col min="4608" max="4608" width="6.625" style="26" customWidth="1"/>
    <col min="4609" max="4611" width="6.75" style="26" customWidth="1"/>
    <col min="4612" max="4612" width="11.625" style="26" customWidth="1"/>
    <col min="4613" max="4613" width="9.625" style="26" bestFit="1" customWidth="1"/>
    <col min="4614" max="4616" width="10.75" style="26" bestFit="1" customWidth="1"/>
    <col min="4617" max="4617" width="4.375" style="26" customWidth="1"/>
    <col min="4618" max="4618" width="2.625" style="26" customWidth="1"/>
    <col min="4619" max="4620" width="11.625" style="26" customWidth="1"/>
    <col min="4621" max="4854" width="11.625" style="26"/>
    <col min="4855" max="4855" width="7" style="26" customWidth="1"/>
    <col min="4856" max="4863" width="7.75" style="26" customWidth="1"/>
    <col min="4864" max="4864" width="6.625" style="26" customWidth="1"/>
    <col min="4865" max="4867" width="6.75" style="26" customWidth="1"/>
    <col min="4868" max="4868" width="11.625" style="26" customWidth="1"/>
    <col min="4869" max="4869" width="9.625" style="26" bestFit="1" customWidth="1"/>
    <col min="4870" max="4872" width="10.75" style="26" bestFit="1" customWidth="1"/>
    <col min="4873" max="4873" width="4.375" style="26" customWidth="1"/>
    <col min="4874" max="4874" width="2.625" style="26" customWidth="1"/>
    <col min="4875" max="4876" width="11.625" style="26" customWidth="1"/>
    <col min="4877" max="5110" width="11.625" style="26"/>
    <col min="5111" max="5111" width="7" style="26" customWidth="1"/>
    <col min="5112" max="5119" width="7.75" style="26" customWidth="1"/>
    <col min="5120" max="5120" width="6.625" style="26" customWidth="1"/>
    <col min="5121" max="5123" width="6.75" style="26" customWidth="1"/>
    <col min="5124" max="5124" width="11.625" style="26" customWidth="1"/>
    <col min="5125" max="5125" width="9.625" style="26" bestFit="1" customWidth="1"/>
    <col min="5126" max="5128" width="10.75" style="26" bestFit="1" customWidth="1"/>
    <col min="5129" max="5129" width="4.375" style="26" customWidth="1"/>
    <col min="5130" max="5130" width="2.625" style="26" customWidth="1"/>
    <col min="5131" max="5132" width="11.625" style="26" customWidth="1"/>
    <col min="5133" max="5366" width="11.625" style="26"/>
    <col min="5367" max="5367" width="7" style="26" customWidth="1"/>
    <col min="5368" max="5375" width="7.75" style="26" customWidth="1"/>
    <col min="5376" max="5376" width="6.625" style="26" customWidth="1"/>
    <col min="5377" max="5379" width="6.75" style="26" customWidth="1"/>
    <col min="5380" max="5380" width="11.625" style="26" customWidth="1"/>
    <col min="5381" max="5381" width="9.625" style="26" bestFit="1" customWidth="1"/>
    <col min="5382" max="5384" width="10.75" style="26" bestFit="1" customWidth="1"/>
    <col min="5385" max="5385" width="4.375" style="26" customWidth="1"/>
    <col min="5386" max="5386" width="2.625" style="26" customWidth="1"/>
    <col min="5387" max="5388" width="11.625" style="26" customWidth="1"/>
    <col min="5389" max="5622" width="11.625" style="26"/>
    <col min="5623" max="5623" width="7" style="26" customWidth="1"/>
    <col min="5624" max="5631" width="7.75" style="26" customWidth="1"/>
    <col min="5632" max="5632" width="6.625" style="26" customWidth="1"/>
    <col min="5633" max="5635" width="6.75" style="26" customWidth="1"/>
    <col min="5636" max="5636" width="11.625" style="26" customWidth="1"/>
    <col min="5637" max="5637" width="9.625" style="26" bestFit="1" customWidth="1"/>
    <col min="5638" max="5640" width="10.75" style="26" bestFit="1" customWidth="1"/>
    <col min="5641" max="5641" width="4.375" style="26" customWidth="1"/>
    <col min="5642" max="5642" width="2.625" style="26" customWidth="1"/>
    <col min="5643" max="5644" width="11.625" style="26" customWidth="1"/>
    <col min="5645" max="5878" width="11.625" style="26"/>
    <col min="5879" max="5879" width="7" style="26" customWidth="1"/>
    <col min="5880" max="5887" width="7.75" style="26" customWidth="1"/>
    <col min="5888" max="5888" width="6.625" style="26" customWidth="1"/>
    <col min="5889" max="5891" width="6.75" style="26" customWidth="1"/>
    <col min="5892" max="5892" width="11.625" style="26" customWidth="1"/>
    <col min="5893" max="5893" width="9.625" style="26" bestFit="1" customWidth="1"/>
    <col min="5894" max="5896" width="10.75" style="26" bestFit="1" customWidth="1"/>
    <col min="5897" max="5897" width="4.375" style="26" customWidth="1"/>
    <col min="5898" max="5898" width="2.625" style="26" customWidth="1"/>
    <col min="5899" max="5900" width="11.625" style="26" customWidth="1"/>
    <col min="5901" max="6134" width="11.625" style="26"/>
    <col min="6135" max="6135" width="7" style="26" customWidth="1"/>
    <col min="6136" max="6143" width="7.75" style="26" customWidth="1"/>
    <col min="6144" max="6144" width="6.625" style="26" customWidth="1"/>
    <col min="6145" max="6147" width="6.75" style="26" customWidth="1"/>
    <col min="6148" max="6148" width="11.625" style="26" customWidth="1"/>
    <col min="6149" max="6149" width="9.625" style="26" bestFit="1" customWidth="1"/>
    <col min="6150" max="6152" width="10.75" style="26" bestFit="1" customWidth="1"/>
    <col min="6153" max="6153" width="4.375" style="26" customWidth="1"/>
    <col min="6154" max="6154" width="2.625" style="26" customWidth="1"/>
    <col min="6155" max="6156" width="11.625" style="26" customWidth="1"/>
    <col min="6157" max="6390" width="11.625" style="26"/>
    <col min="6391" max="6391" width="7" style="26" customWidth="1"/>
    <col min="6392" max="6399" width="7.75" style="26" customWidth="1"/>
    <col min="6400" max="6400" width="6.625" style="26" customWidth="1"/>
    <col min="6401" max="6403" width="6.75" style="26" customWidth="1"/>
    <col min="6404" max="6404" width="11.625" style="26" customWidth="1"/>
    <col min="6405" max="6405" width="9.625" style="26" bestFit="1" customWidth="1"/>
    <col min="6406" max="6408" width="10.75" style="26" bestFit="1" customWidth="1"/>
    <col min="6409" max="6409" width="4.375" style="26" customWidth="1"/>
    <col min="6410" max="6410" width="2.625" style="26" customWidth="1"/>
    <col min="6411" max="6412" width="11.625" style="26" customWidth="1"/>
    <col min="6413" max="6646" width="11.625" style="26"/>
    <col min="6647" max="6647" width="7" style="26" customWidth="1"/>
    <col min="6648" max="6655" width="7.75" style="26" customWidth="1"/>
    <col min="6656" max="6656" width="6.625" style="26" customWidth="1"/>
    <col min="6657" max="6659" width="6.75" style="26" customWidth="1"/>
    <col min="6660" max="6660" width="11.625" style="26" customWidth="1"/>
    <col min="6661" max="6661" width="9.625" style="26" bestFit="1" customWidth="1"/>
    <col min="6662" max="6664" width="10.75" style="26" bestFit="1" customWidth="1"/>
    <col min="6665" max="6665" width="4.375" style="26" customWidth="1"/>
    <col min="6666" max="6666" width="2.625" style="26" customWidth="1"/>
    <col min="6667" max="6668" width="11.625" style="26" customWidth="1"/>
    <col min="6669" max="6902" width="11.625" style="26"/>
    <col min="6903" max="6903" width="7" style="26" customWidth="1"/>
    <col min="6904" max="6911" width="7.75" style="26" customWidth="1"/>
    <col min="6912" max="6912" width="6.625" style="26" customWidth="1"/>
    <col min="6913" max="6915" width="6.75" style="26" customWidth="1"/>
    <col min="6916" max="6916" width="11.625" style="26" customWidth="1"/>
    <col min="6917" max="6917" width="9.625" style="26" bestFit="1" customWidth="1"/>
    <col min="6918" max="6920" width="10.75" style="26" bestFit="1" customWidth="1"/>
    <col min="6921" max="6921" width="4.375" style="26" customWidth="1"/>
    <col min="6922" max="6922" width="2.625" style="26" customWidth="1"/>
    <col min="6923" max="6924" width="11.625" style="26" customWidth="1"/>
    <col min="6925" max="7158" width="11.625" style="26"/>
    <col min="7159" max="7159" width="7" style="26" customWidth="1"/>
    <col min="7160" max="7167" width="7.75" style="26" customWidth="1"/>
    <col min="7168" max="7168" width="6.625" style="26" customWidth="1"/>
    <col min="7169" max="7171" width="6.75" style="26" customWidth="1"/>
    <col min="7172" max="7172" width="11.625" style="26" customWidth="1"/>
    <col min="7173" max="7173" width="9.625" style="26" bestFit="1" customWidth="1"/>
    <col min="7174" max="7176" width="10.75" style="26" bestFit="1" customWidth="1"/>
    <col min="7177" max="7177" width="4.375" style="26" customWidth="1"/>
    <col min="7178" max="7178" width="2.625" style="26" customWidth="1"/>
    <col min="7179" max="7180" width="11.625" style="26" customWidth="1"/>
    <col min="7181" max="7414" width="11.625" style="26"/>
    <col min="7415" max="7415" width="7" style="26" customWidth="1"/>
    <col min="7416" max="7423" width="7.75" style="26" customWidth="1"/>
    <col min="7424" max="7424" width="6.625" style="26" customWidth="1"/>
    <col min="7425" max="7427" width="6.75" style="26" customWidth="1"/>
    <col min="7428" max="7428" width="11.625" style="26" customWidth="1"/>
    <col min="7429" max="7429" width="9.625" style="26" bestFit="1" customWidth="1"/>
    <col min="7430" max="7432" width="10.75" style="26" bestFit="1" customWidth="1"/>
    <col min="7433" max="7433" width="4.375" style="26" customWidth="1"/>
    <col min="7434" max="7434" width="2.625" style="26" customWidth="1"/>
    <col min="7435" max="7436" width="11.625" style="26" customWidth="1"/>
    <col min="7437" max="7670" width="11.625" style="26"/>
    <col min="7671" max="7671" width="7" style="26" customWidth="1"/>
    <col min="7672" max="7679" width="7.75" style="26" customWidth="1"/>
    <col min="7680" max="7680" width="6.625" style="26" customWidth="1"/>
    <col min="7681" max="7683" width="6.75" style="26" customWidth="1"/>
    <col min="7684" max="7684" width="11.625" style="26" customWidth="1"/>
    <col min="7685" max="7685" width="9.625" style="26" bestFit="1" customWidth="1"/>
    <col min="7686" max="7688" width="10.75" style="26" bestFit="1" customWidth="1"/>
    <col min="7689" max="7689" width="4.375" style="26" customWidth="1"/>
    <col min="7690" max="7690" width="2.625" style="26" customWidth="1"/>
    <col min="7691" max="7692" width="11.625" style="26" customWidth="1"/>
    <col min="7693" max="7926" width="11.625" style="26"/>
    <col min="7927" max="7927" width="7" style="26" customWidth="1"/>
    <col min="7928" max="7935" width="7.75" style="26" customWidth="1"/>
    <col min="7936" max="7936" width="6.625" style="26" customWidth="1"/>
    <col min="7937" max="7939" width="6.75" style="26" customWidth="1"/>
    <col min="7940" max="7940" width="11.625" style="26" customWidth="1"/>
    <col min="7941" max="7941" width="9.625" style="26" bestFit="1" customWidth="1"/>
    <col min="7942" max="7944" width="10.75" style="26" bestFit="1" customWidth="1"/>
    <col min="7945" max="7945" width="4.375" style="26" customWidth="1"/>
    <col min="7946" max="7946" width="2.625" style="26" customWidth="1"/>
    <col min="7947" max="7948" width="11.625" style="26" customWidth="1"/>
    <col min="7949" max="8182" width="11.625" style="26"/>
    <col min="8183" max="8183" width="7" style="26" customWidth="1"/>
    <col min="8184" max="8191" width="7.75" style="26" customWidth="1"/>
    <col min="8192" max="8192" width="6.625" style="26" customWidth="1"/>
    <col min="8193" max="8195" width="6.75" style="26" customWidth="1"/>
    <col min="8196" max="8196" width="11.625" style="26" customWidth="1"/>
    <col min="8197" max="8197" width="9.625" style="26" bestFit="1" customWidth="1"/>
    <col min="8198" max="8200" width="10.75" style="26" bestFit="1" customWidth="1"/>
    <col min="8201" max="8201" width="4.375" style="26" customWidth="1"/>
    <col min="8202" max="8202" width="2.625" style="26" customWidth="1"/>
    <col min="8203" max="8204" width="11.625" style="26" customWidth="1"/>
    <col min="8205" max="8438" width="11.625" style="26"/>
    <col min="8439" max="8439" width="7" style="26" customWidth="1"/>
    <col min="8440" max="8447" width="7.75" style="26" customWidth="1"/>
    <col min="8448" max="8448" width="6.625" style="26" customWidth="1"/>
    <col min="8449" max="8451" width="6.75" style="26" customWidth="1"/>
    <col min="8452" max="8452" width="11.625" style="26" customWidth="1"/>
    <col min="8453" max="8453" width="9.625" style="26" bestFit="1" customWidth="1"/>
    <col min="8454" max="8456" width="10.75" style="26" bestFit="1" customWidth="1"/>
    <col min="8457" max="8457" width="4.375" style="26" customWidth="1"/>
    <col min="8458" max="8458" width="2.625" style="26" customWidth="1"/>
    <col min="8459" max="8460" width="11.625" style="26" customWidth="1"/>
    <col min="8461" max="8694" width="11.625" style="26"/>
    <col min="8695" max="8695" width="7" style="26" customWidth="1"/>
    <col min="8696" max="8703" width="7.75" style="26" customWidth="1"/>
    <col min="8704" max="8704" width="6.625" style="26" customWidth="1"/>
    <col min="8705" max="8707" width="6.75" style="26" customWidth="1"/>
    <col min="8708" max="8708" width="11.625" style="26" customWidth="1"/>
    <col min="8709" max="8709" width="9.625" style="26" bestFit="1" customWidth="1"/>
    <col min="8710" max="8712" width="10.75" style="26" bestFit="1" customWidth="1"/>
    <col min="8713" max="8713" width="4.375" style="26" customWidth="1"/>
    <col min="8714" max="8714" width="2.625" style="26" customWidth="1"/>
    <col min="8715" max="8716" width="11.625" style="26" customWidth="1"/>
    <col min="8717" max="8950" width="11.625" style="26"/>
    <col min="8951" max="8951" width="7" style="26" customWidth="1"/>
    <col min="8952" max="8959" width="7.75" style="26" customWidth="1"/>
    <col min="8960" max="8960" width="6.625" style="26" customWidth="1"/>
    <col min="8961" max="8963" width="6.75" style="26" customWidth="1"/>
    <col min="8964" max="8964" width="11.625" style="26" customWidth="1"/>
    <col min="8965" max="8965" width="9.625" style="26" bestFit="1" customWidth="1"/>
    <col min="8966" max="8968" width="10.75" style="26" bestFit="1" customWidth="1"/>
    <col min="8969" max="8969" width="4.375" style="26" customWidth="1"/>
    <col min="8970" max="8970" width="2.625" style="26" customWidth="1"/>
    <col min="8971" max="8972" width="11.625" style="26" customWidth="1"/>
    <col min="8973" max="9206" width="11.625" style="26"/>
    <col min="9207" max="9207" width="7" style="26" customWidth="1"/>
    <col min="9208" max="9215" width="7.75" style="26" customWidth="1"/>
    <col min="9216" max="9216" width="6.625" style="26" customWidth="1"/>
    <col min="9217" max="9219" width="6.75" style="26" customWidth="1"/>
    <col min="9220" max="9220" width="11.625" style="26" customWidth="1"/>
    <col min="9221" max="9221" width="9.625" style="26" bestFit="1" customWidth="1"/>
    <col min="9222" max="9224" width="10.75" style="26" bestFit="1" customWidth="1"/>
    <col min="9225" max="9225" width="4.375" style="26" customWidth="1"/>
    <col min="9226" max="9226" width="2.625" style="26" customWidth="1"/>
    <col min="9227" max="9228" width="11.625" style="26" customWidth="1"/>
    <col min="9229" max="9462" width="11.625" style="26"/>
    <col min="9463" max="9463" width="7" style="26" customWidth="1"/>
    <col min="9464" max="9471" width="7.75" style="26" customWidth="1"/>
    <col min="9472" max="9472" width="6.625" style="26" customWidth="1"/>
    <col min="9473" max="9475" width="6.75" style="26" customWidth="1"/>
    <col min="9476" max="9476" width="11.625" style="26" customWidth="1"/>
    <col min="9477" max="9477" width="9.625" style="26" bestFit="1" customWidth="1"/>
    <col min="9478" max="9480" width="10.75" style="26" bestFit="1" customWidth="1"/>
    <col min="9481" max="9481" width="4.375" style="26" customWidth="1"/>
    <col min="9482" max="9482" width="2.625" style="26" customWidth="1"/>
    <col min="9483" max="9484" width="11.625" style="26" customWidth="1"/>
    <col min="9485" max="9718" width="11.625" style="26"/>
    <col min="9719" max="9719" width="7" style="26" customWidth="1"/>
    <col min="9720" max="9727" width="7.75" style="26" customWidth="1"/>
    <col min="9728" max="9728" width="6.625" style="26" customWidth="1"/>
    <col min="9729" max="9731" width="6.75" style="26" customWidth="1"/>
    <col min="9732" max="9732" width="11.625" style="26" customWidth="1"/>
    <col min="9733" max="9733" width="9.625" style="26" bestFit="1" customWidth="1"/>
    <col min="9734" max="9736" width="10.75" style="26" bestFit="1" customWidth="1"/>
    <col min="9737" max="9737" width="4.375" style="26" customWidth="1"/>
    <col min="9738" max="9738" width="2.625" style="26" customWidth="1"/>
    <col min="9739" max="9740" width="11.625" style="26" customWidth="1"/>
    <col min="9741" max="9974" width="11.625" style="26"/>
    <col min="9975" max="9975" width="7" style="26" customWidth="1"/>
    <col min="9976" max="9983" width="7.75" style="26" customWidth="1"/>
    <col min="9984" max="9984" width="6.625" style="26" customWidth="1"/>
    <col min="9985" max="9987" width="6.75" style="26" customWidth="1"/>
    <col min="9988" max="9988" width="11.625" style="26" customWidth="1"/>
    <col min="9989" max="9989" width="9.625" style="26" bestFit="1" customWidth="1"/>
    <col min="9990" max="9992" width="10.75" style="26" bestFit="1" customWidth="1"/>
    <col min="9993" max="9993" width="4.375" style="26" customWidth="1"/>
    <col min="9994" max="9994" width="2.625" style="26" customWidth="1"/>
    <col min="9995" max="9996" width="11.625" style="26" customWidth="1"/>
    <col min="9997" max="10230" width="11.625" style="26"/>
    <col min="10231" max="10231" width="7" style="26" customWidth="1"/>
    <col min="10232" max="10239" width="7.75" style="26" customWidth="1"/>
    <col min="10240" max="10240" width="6.625" style="26" customWidth="1"/>
    <col min="10241" max="10243" width="6.75" style="26" customWidth="1"/>
    <col min="10244" max="10244" width="11.625" style="26" customWidth="1"/>
    <col min="10245" max="10245" width="9.625" style="26" bestFit="1" customWidth="1"/>
    <col min="10246" max="10248" width="10.75" style="26" bestFit="1" customWidth="1"/>
    <col min="10249" max="10249" width="4.375" style="26" customWidth="1"/>
    <col min="10250" max="10250" width="2.625" style="26" customWidth="1"/>
    <col min="10251" max="10252" width="11.625" style="26" customWidth="1"/>
    <col min="10253" max="10486" width="11.625" style="26"/>
    <col min="10487" max="10487" width="7" style="26" customWidth="1"/>
    <col min="10488" max="10495" width="7.75" style="26" customWidth="1"/>
    <col min="10496" max="10496" width="6.625" style="26" customWidth="1"/>
    <col min="10497" max="10499" width="6.75" style="26" customWidth="1"/>
    <col min="10500" max="10500" width="11.625" style="26" customWidth="1"/>
    <col min="10501" max="10501" width="9.625" style="26" bestFit="1" customWidth="1"/>
    <col min="10502" max="10504" width="10.75" style="26" bestFit="1" customWidth="1"/>
    <col min="10505" max="10505" width="4.375" style="26" customWidth="1"/>
    <col min="10506" max="10506" width="2.625" style="26" customWidth="1"/>
    <col min="10507" max="10508" width="11.625" style="26" customWidth="1"/>
    <col min="10509" max="10742" width="11.625" style="26"/>
    <col min="10743" max="10743" width="7" style="26" customWidth="1"/>
    <col min="10744" max="10751" width="7.75" style="26" customWidth="1"/>
    <col min="10752" max="10752" width="6.625" style="26" customWidth="1"/>
    <col min="10753" max="10755" width="6.75" style="26" customWidth="1"/>
    <col min="10756" max="10756" width="11.625" style="26" customWidth="1"/>
    <col min="10757" max="10757" width="9.625" style="26" bestFit="1" customWidth="1"/>
    <col min="10758" max="10760" width="10.75" style="26" bestFit="1" customWidth="1"/>
    <col min="10761" max="10761" width="4.375" style="26" customWidth="1"/>
    <col min="10762" max="10762" width="2.625" style="26" customWidth="1"/>
    <col min="10763" max="10764" width="11.625" style="26" customWidth="1"/>
    <col min="10765" max="10998" width="11.625" style="26"/>
    <col min="10999" max="10999" width="7" style="26" customWidth="1"/>
    <col min="11000" max="11007" width="7.75" style="26" customWidth="1"/>
    <col min="11008" max="11008" width="6.625" style="26" customWidth="1"/>
    <col min="11009" max="11011" width="6.75" style="26" customWidth="1"/>
    <col min="11012" max="11012" width="11.625" style="26" customWidth="1"/>
    <col min="11013" max="11013" width="9.625" style="26" bestFit="1" customWidth="1"/>
    <col min="11014" max="11016" width="10.75" style="26" bestFit="1" customWidth="1"/>
    <col min="11017" max="11017" width="4.375" style="26" customWidth="1"/>
    <col min="11018" max="11018" width="2.625" style="26" customWidth="1"/>
    <col min="11019" max="11020" width="11.625" style="26" customWidth="1"/>
    <col min="11021" max="11254" width="11.625" style="26"/>
    <col min="11255" max="11255" width="7" style="26" customWidth="1"/>
    <col min="11256" max="11263" width="7.75" style="26" customWidth="1"/>
    <col min="11264" max="11264" width="6.625" style="26" customWidth="1"/>
    <col min="11265" max="11267" width="6.75" style="26" customWidth="1"/>
    <col min="11268" max="11268" width="11.625" style="26" customWidth="1"/>
    <col min="11269" max="11269" width="9.625" style="26" bestFit="1" customWidth="1"/>
    <col min="11270" max="11272" width="10.75" style="26" bestFit="1" customWidth="1"/>
    <col min="11273" max="11273" width="4.375" style="26" customWidth="1"/>
    <col min="11274" max="11274" width="2.625" style="26" customWidth="1"/>
    <col min="11275" max="11276" width="11.625" style="26" customWidth="1"/>
    <col min="11277" max="11510" width="11.625" style="26"/>
    <col min="11511" max="11511" width="7" style="26" customWidth="1"/>
    <col min="11512" max="11519" width="7.75" style="26" customWidth="1"/>
    <col min="11520" max="11520" width="6.625" style="26" customWidth="1"/>
    <col min="11521" max="11523" width="6.75" style="26" customWidth="1"/>
    <col min="11524" max="11524" width="11.625" style="26" customWidth="1"/>
    <col min="11525" max="11525" width="9.625" style="26" bestFit="1" customWidth="1"/>
    <col min="11526" max="11528" width="10.75" style="26" bestFit="1" customWidth="1"/>
    <col min="11529" max="11529" width="4.375" style="26" customWidth="1"/>
    <col min="11530" max="11530" width="2.625" style="26" customWidth="1"/>
    <col min="11531" max="11532" width="11.625" style="26" customWidth="1"/>
    <col min="11533" max="11766" width="11.625" style="26"/>
    <col min="11767" max="11767" width="7" style="26" customWidth="1"/>
    <col min="11768" max="11775" width="7.75" style="26" customWidth="1"/>
    <col min="11776" max="11776" width="6.625" style="26" customWidth="1"/>
    <col min="11777" max="11779" width="6.75" style="26" customWidth="1"/>
    <col min="11780" max="11780" width="11.625" style="26" customWidth="1"/>
    <col min="11781" max="11781" width="9.625" style="26" bestFit="1" customWidth="1"/>
    <col min="11782" max="11784" width="10.75" style="26" bestFit="1" customWidth="1"/>
    <col min="11785" max="11785" width="4.375" style="26" customWidth="1"/>
    <col min="11786" max="11786" width="2.625" style="26" customWidth="1"/>
    <col min="11787" max="11788" width="11.625" style="26" customWidth="1"/>
    <col min="11789" max="12022" width="11.625" style="26"/>
    <col min="12023" max="12023" width="7" style="26" customWidth="1"/>
    <col min="12024" max="12031" width="7.75" style="26" customWidth="1"/>
    <col min="12032" max="12032" width="6.625" style="26" customWidth="1"/>
    <col min="12033" max="12035" width="6.75" style="26" customWidth="1"/>
    <col min="12036" max="12036" width="11.625" style="26" customWidth="1"/>
    <col min="12037" max="12037" width="9.625" style="26" bestFit="1" customWidth="1"/>
    <col min="12038" max="12040" width="10.75" style="26" bestFit="1" customWidth="1"/>
    <col min="12041" max="12041" width="4.375" style="26" customWidth="1"/>
    <col min="12042" max="12042" width="2.625" style="26" customWidth="1"/>
    <col min="12043" max="12044" width="11.625" style="26" customWidth="1"/>
    <col min="12045" max="12278" width="11.625" style="26"/>
    <col min="12279" max="12279" width="7" style="26" customWidth="1"/>
    <col min="12280" max="12287" width="7.75" style="26" customWidth="1"/>
    <col min="12288" max="12288" width="6.625" style="26" customWidth="1"/>
    <col min="12289" max="12291" width="6.75" style="26" customWidth="1"/>
    <col min="12292" max="12292" width="11.625" style="26" customWidth="1"/>
    <col min="12293" max="12293" width="9.625" style="26" bestFit="1" customWidth="1"/>
    <col min="12294" max="12296" width="10.75" style="26" bestFit="1" customWidth="1"/>
    <col min="12297" max="12297" width="4.375" style="26" customWidth="1"/>
    <col min="12298" max="12298" width="2.625" style="26" customWidth="1"/>
    <col min="12299" max="12300" width="11.625" style="26" customWidth="1"/>
    <col min="12301" max="12534" width="11.625" style="26"/>
    <col min="12535" max="12535" width="7" style="26" customWidth="1"/>
    <col min="12536" max="12543" width="7.75" style="26" customWidth="1"/>
    <col min="12544" max="12544" width="6.625" style="26" customWidth="1"/>
    <col min="12545" max="12547" width="6.75" style="26" customWidth="1"/>
    <col min="12548" max="12548" width="11.625" style="26" customWidth="1"/>
    <col min="12549" max="12549" width="9.625" style="26" bestFit="1" customWidth="1"/>
    <col min="12550" max="12552" width="10.75" style="26" bestFit="1" customWidth="1"/>
    <col min="12553" max="12553" width="4.375" style="26" customWidth="1"/>
    <col min="12554" max="12554" width="2.625" style="26" customWidth="1"/>
    <col min="12555" max="12556" width="11.625" style="26" customWidth="1"/>
    <col min="12557" max="12790" width="11.625" style="26"/>
    <col min="12791" max="12791" width="7" style="26" customWidth="1"/>
    <col min="12792" max="12799" width="7.75" style="26" customWidth="1"/>
    <col min="12800" max="12800" width="6.625" style="26" customWidth="1"/>
    <col min="12801" max="12803" width="6.75" style="26" customWidth="1"/>
    <col min="12804" max="12804" width="11.625" style="26" customWidth="1"/>
    <col min="12805" max="12805" width="9.625" style="26" bestFit="1" customWidth="1"/>
    <col min="12806" max="12808" width="10.75" style="26" bestFit="1" customWidth="1"/>
    <col min="12809" max="12809" width="4.375" style="26" customWidth="1"/>
    <col min="12810" max="12810" width="2.625" style="26" customWidth="1"/>
    <col min="12811" max="12812" width="11.625" style="26" customWidth="1"/>
    <col min="12813" max="13046" width="11.625" style="26"/>
    <col min="13047" max="13047" width="7" style="26" customWidth="1"/>
    <col min="13048" max="13055" width="7.75" style="26" customWidth="1"/>
    <col min="13056" max="13056" width="6.625" style="26" customWidth="1"/>
    <col min="13057" max="13059" width="6.75" style="26" customWidth="1"/>
    <col min="13060" max="13060" width="11.625" style="26" customWidth="1"/>
    <col min="13061" max="13061" width="9.625" style="26" bestFit="1" customWidth="1"/>
    <col min="13062" max="13064" width="10.75" style="26" bestFit="1" customWidth="1"/>
    <col min="13065" max="13065" width="4.375" style="26" customWidth="1"/>
    <col min="13066" max="13066" width="2.625" style="26" customWidth="1"/>
    <col min="13067" max="13068" width="11.625" style="26" customWidth="1"/>
    <col min="13069" max="13302" width="11.625" style="26"/>
    <col min="13303" max="13303" width="7" style="26" customWidth="1"/>
    <col min="13304" max="13311" width="7.75" style="26" customWidth="1"/>
    <col min="13312" max="13312" width="6.625" style="26" customWidth="1"/>
    <col min="13313" max="13315" width="6.75" style="26" customWidth="1"/>
    <col min="13316" max="13316" width="11.625" style="26" customWidth="1"/>
    <col min="13317" max="13317" width="9.625" style="26" bestFit="1" customWidth="1"/>
    <col min="13318" max="13320" width="10.75" style="26" bestFit="1" customWidth="1"/>
    <col min="13321" max="13321" width="4.375" style="26" customWidth="1"/>
    <col min="13322" max="13322" width="2.625" style="26" customWidth="1"/>
    <col min="13323" max="13324" width="11.625" style="26" customWidth="1"/>
    <col min="13325" max="13558" width="11.625" style="26"/>
    <col min="13559" max="13559" width="7" style="26" customWidth="1"/>
    <col min="13560" max="13567" width="7.75" style="26" customWidth="1"/>
    <col min="13568" max="13568" width="6.625" style="26" customWidth="1"/>
    <col min="13569" max="13571" width="6.75" style="26" customWidth="1"/>
    <col min="13572" max="13572" width="11.625" style="26" customWidth="1"/>
    <col min="13573" max="13573" width="9.625" style="26" bestFit="1" customWidth="1"/>
    <col min="13574" max="13576" width="10.75" style="26" bestFit="1" customWidth="1"/>
    <col min="13577" max="13577" width="4.375" style="26" customWidth="1"/>
    <col min="13578" max="13578" width="2.625" style="26" customWidth="1"/>
    <col min="13579" max="13580" width="11.625" style="26" customWidth="1"/>
    <col min="13581" max="13814" width="11.625" style="26"/>
    <col min="13815" max="13815" width="7" style="26" customWidth="1"/>
    <col min="13816" max="13823" width="7.75" style="26" customWidth="1"/>
    <col min="13824" max="13824" width="6.625" style="26" customWidth="1"/>
    <col min="13825" max="13827" width="6.75" style="26" customWidth="1"/>
    <col min="13828" max="13828" width="11.625" style="26" customWidth="1"/>
    <col min="13829" max="13829" width="9.625" style="26" bestFit="1" customWidth="1"/>
    <col min="13830" max="13832" width="10.75" style="26" bestFit="1" customWidth="1"/>
    <col min="13833" max="13833" width="4.375" style="26" customWidth="1"/>
    <col min="13834" max="13834" width="2.625" style="26" customWidth="1"/>
    <col min="13835" max="13836" width="11.625" style="26" customWidth="1"/>
    <col min="13837" max="14070" width="11.625" style="26"/>
    <col min="14071" max="14071" width="7" style="26" customWidth="1"/>
    <col min="14072" max="14079" width="7.75" style="26" customWidth="1"/>
    <col min="14080" max="14080" width="6.625" style="26" customWidth="1"/>
    <col min="14081" max="14083" width="6.75" style="26" customWidth="1"/>
    <col min="14084" max="14084" width="11.625" style="26" customWidth="1"/>
    <col min="14085" max="14085" width="9.625" style="26" bestFit="1" customWidth="1"/>
    <col min="14086" max="14088" width="10.75" style="26" bestFit="1" customWidth="1"/>
    <col min="14089" max="14089" width="4.375" style="26" customWidth="1"/>
    <col min="14090" max="14090" width="2.625" style="26" customWidth="1"/>
    <col min="14091" max="14092" width="11.625" style="26" customWidth="1"/>
    <col min="14093" max="14326" width="11.625" style="26"/>
    <col min="14327" max="14327" width="7" style="26" customWidth="1"/>
    <col min="14328" max="14335" width="7.75" style="26" customWidth="1"/>
    <col min="14336" max="14336" width="6.625" style="26" customWidth="1"/>
    <col min="14337" max="14339" width="6.75" style="26" customWidth="1"/>
    <col min="14340" max="14340" width="11.625" style="26" customWidth="1"/>
    <col min="14341" max="14341" width="9.625" style="26" bestFit="1" customWidth="1"/>
    <col min="14342" max="14344" width="10.75" style="26" bestFit="1" customWidth="1"/>
    <col min="14345" max="14345" width="4.375" style="26" customWidth="1"/>
    <col min="14346" max="14346" width="2.625" style="26" customWidth="1"/>
    <col min="14347" max="14348" width="11.625" style="26" customWidth="1"/>
    <col min="14349" max="14582" width="11.625" style="26"/>
    <col min="14583" max="14583" width="7" style="26" customWidth="1"/>
    <col min="14584" max="14591" width="7.75" style="26" customWidth="1"/>
    <col min="14592" max="14592" width="6.625" style="26" customWidth="1"/>
    <col min="14593" max="14595" width="6.75" style="26" customWidth="1"/>
    <col min="14596" max="14596" width="11.625" style="26" customWidth="1"/>
    <col min="14597" max="14597" width="9.625" style="26" bestFit="1" customWidth="1"/>
    <col min="14598" max="14600" width="10.75" style="26" bestFit="1" customWidth="1"/>
    <col min="14601" max="14601" width="4.375" style="26" customWidth="1"/>
    <col min="14602" max="14602" width="2.625" style="26" customWidth="1"/>
    <col min="14603" max="14604" width="11.625" style="26" customWidth="1"/>
    <col min="14605" max="14838" width="11.625" style="26"/>
    <col min="14839" max="14839" width="7" style="26" customWidth="1"/>
    <col min="14840" max="14847" width="7.75" style="26" customWidth="1"/>
    <col min="14848" max="14848" width="6.625" style="26" customWidth="1"/>
    <col min="14849" max="14851" width="6.75" style="26" customWidth="1"/>
    <col min="14852" max="14852" width="11.625" style="26" customWidth="1"/>
    <col min="14853" max="14853" width="9.625" style="26" bestFit="1" customWidth="1"/>
    <col min="14854" max="14856" width="10.75" style="26" bestFit="1" customWidth="1"/>
    <col min="14857" max="14857" width="4.375" style="26" customWidth="1"/>
    <col min="14858" max="14858" width="2.625" style="26" customWidth="1"/>
    <col min="14859" max="14860" width="11.625" style="26" customWidth="1"/>
    <col min="14861" max="15094" width="11.625" style="26"/>
    <col min="15095" max="15095" width="7" style="26" customWidth="1"/>
    <col min="15096" max="15103" width="7.75" style="26" customWidth="1"/>
    <col min="15104" max="15104" width="6.625" style="26" customWidth="1"/>
    <col min="15105" max="15107" width="6.75" style="26" customWidth="1"/>
    <col min="15108" max="15108" width="11.625" style="26" customWidth="1"/>
    <col min="15109" max="15109" width="9.625" style="26" bestFit="1" customWidth="1"/>
    <col min="15110" max="15112" width="10.75" style="26" bestFit="1" customWidth="1"/>
    <col min="15113" max="15113" width="4.375" style="26" customWidth="1"/>
    <col min="15114" max="15114" width="2.625" style="26" customWidth="1"/>
    <col min="15115" max="15116" width="11.625" style="26" customWidth="1"/>
    <col min="15117" max="15350" width="11.625" style="26"/>
    <col min="15351" max="15351" width="7" style="26" customWidth="1"/>
    <col min="15352" max="15359" width="7.75" style="26" customWidth="1"/>
    <col min="15360" max="15360" width="6.625" style="26" customWidth="1"/>
    <col min="15361" max="15363" width="6.75" style="26" customWidth="1"/>
    <col min="15364" max="15364" width="11.625" style="26" customWidth="1"/>
    <col min="15365" max="15365" width="9.625" style="26" bestFit="1" customWidth="1"/>
    <col min="15366" max="15368" width="10.75" style="26" bestFit="1" customWidth="1"/>
    <col min="15369" max="15369" width="4.375" style="26" customWidth="1"/>
    <col min="15370" max="15370" width="2.625" style="26" customWidth="1"/>
    <col min="15371" max="15372" width="11.625" style="26" customWidth="1"/>
    <col min="15373" max="15606" width="11.625" style="26"/>
    <col min="15607" max="15607" width="7" style="26" customWidth="1"/>
    <col min="15608" max="15615" width="7.75" style="26" customWidth="1"/>
    <col min="15616" max="15616" width="6.625" style="26" customWidth="1"/>
    <col min="15617" max="15619" width="6.75" style="26" customWidth="1"/>
    <col min="15620" max="15620" width="11.625" style="26" customWidth="1"/>
    <col min="15621" max="15621" width="9.625" style="26" bestFit="1" customWidth="1"/>
    <col min="15622" max="15624" width="10.75" style="26" bestFit="1" customWidth="1"/>
    <col min="15625" max="15625" width="4.375" style="26" customWidth="1"/>
    <col min="15626" max="15626" width="2.625" style="26" customWidth="1"/>
    <col min="15627" max="15628" width="11.625" style="26" customWidth="1"/>
    <col min="15629" max="15862" width="11.625" style="26"/>
    <col min="15863" max="15863" width="7" style="26" customWidth="1"/>
    <col min="15864" max="15871" width="7.75" style="26" customWidth="1"/>
    <col min="15872" max="15872" width="6.625" style="26" customWidth="1"/>
    <col min="15873" max="15875" width="6.75" style="26" customWidth="1"/>
    <col min="15876" max="15876" width="11.625" style="26" customWidth="1"/>
    <col min="15877" max="15877" width="9.625" style="26" bestFit="1" customWidth="1"/>
    <col min="15878" max="15880" width="10.75" style="26" bestFit="1" customWidth="1"/>
    <col min="15881" max="15881" width="4.375" style="26" customWidth="1"/>
    <col min="15882" max="15882" width="2.625" style="26" customWidth="1"/>
    <col min="15883" max="15884" width="11.625" style="26" customWidth="1"/>
    <col min="15885" max="16118" width="11.625" style="26"/>
    <col min="16119" max="16119" width="7" style="26" customWidth="1"/>
    <col min="16120" max="16127" width="7.75" style="26" customWidth="1"/>
    <col min="16128" max="16128" width="6.625" style="26" customWidth="1"/>
    <col min="16129" max="16131" width="6.75" style="26" customWidth="1"/>
    <col min="16132" max="16132" width="11.625" style="26" customWidth="1"/>
    <col min="16133" max="16133" width="9.625" style="26" bestFit="1" customWidth="1"/>
    <col min="16134" max="16136" width="10.75" style="26" bestFit="1" customWidth="1"/>
    <col min="16137" max="16137" width="4.375" style="26" customWidth="1"/>
    <col min="16138" max="16138" width="2.625" style="26" customWidth="1"/>
    <col min="16139" max="16140" width="11.625" style="26" customWidth="1"/>
    <col min="16141" max="16384" width="11.625" style="26"/>
  </cols>
  <sheetData>
    <row r="2" spans="1:13" ht="15" customHeight="1">
      <c r="A2" s="24" t="s">
        <v>3926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5" customHeight="1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5" customHeight="1">
      <c r="A4" s="28"/>
      <c r="B4" s="29" t="s">
        <v>3927</v>
      </c>
      <c r="C4" s="30"/>
      <c r="D4" s="30"/>
      <c r="E4" s="30"/>
      <c r="F4" s="29" t="s">
        <v>3928</v>
      </c>
      <c r="G4" s="30"/>
      <c r="H4" s="30"/>
      <c r="I4" s="30"/>
      <c r="J4" s="29" t="s">
        <v>50</v>
      </c>
      <c r="K4" s="30"/>
      <c r="L4" s="30"/>
      <c r="M4" s="30"/>
    </row>
    <row r="5" spans="1:13" ht="15" customHeight="1">
      <c r="A5" s="31" t="s">
        <v>3929</v>
      </c>
      <c r="B5" s="146" t="s">
        <v>3930</v>
      </c>
      <c r="C5" s="32" t="s">
        <v>3931</v>
      </c>
      <c r="D5" s="33"/>
      <c r="E5" s="33"/>
      <c r="F5" s="146" t="s">
        <v>3930</v>
      </c>
      <c r="G5" s="32" t="s">
        <v>3931</v>
      </c>
      <c r="H5" s="33"/>
      <c r="I5" s="33"/>
      <c r="J5" s="146" t="s">
        <v>0</v>
      </c>
      <c r="K5" s="32" t="s">
        <v>3931</v>
      </c>
      <c r="L5" s="33"/>
      <c r="M5" s="33"/>
    </row>
    <row r="6" spans="1:13" ht="15" customHeight="1">
      <c r="A6" s="34"/>
      <c r="B6" s="147"/>
      <c r="C6" s="35" t="s">
        <v>51</v>
      </c>
      <c r="D6" s="35" t="s">
        <v>7</v>
      </c>
      <c r="E6" s="35" t="s">
        <v>8</v>
      </c>
      <c r="F6" s="147"/>
      <c r="G6" s="35" t="s">
        <v>51</v>
      </c>
      <c r="H6" s="35" t="s">
        <v>7</v>
      </c>
      <c r="I6" s="35" t="s">
        <v>8</v>
      </c>
      <c r="J6" s="147"/>
      <c r="K6" s="35" t="s">
        <v>52</v>
      </c>
      <c r="L6" s="35" t="s">
        <v>7</v>
      </c>
      <c r="M6" s="35" t="s">
        <v>8</v>
      </c>
    </row>
    <row r="7" spans="1:13" ht="15.75" customHeight="1">
      <c r="A7" s="36"/>
      <c r="B7" s="144"/>
      <c r="C7" s="37"/>
      <c r="D7" s="37"/>
      <c r="E7" s="38"/>
      <c r="F7" s="144"/>
      <c r="G7" s="37"/>
      <c r="H7" s="37"/>
      <c r="I7" s="38"/>
      <c r="J7" s="39"/>
      <c r="K7" s="40"/>
      <c r="L7" s="40"/>
      <c r="M7" s="40"/>
    </row>
    <row r="8" spans="1:13" ht="15.75" customHeight="1">
      <c r="A8" s="31" t="s">
        <v>51</v>
      </c>
      <c r="B8" s="41">
        <f t="shared" ref="B8:M8" si="0">SUM(B11:B47)</f>
        <v>142547</v>
      </c>
      <c r="C8" s="42">
        <f>SUM(C11:C47)</f>
        <v>345654</v>
      </c>
      <c r="D8" s="42">
        <f t="shared" si="0"/>
        <v>171000</v>
      </c>
      <c r="E8" s="43">
        <f t="shared" si="0"/>
        <v>174654</v>
      </c>
      <c r="F8" s="41">
        <f>SUM(F11:F47)</f>
        <v>142300</v>
      </c>
      <c r="G8" s="42">
        <f>SUM(G11:G47)</f>
        <v>348482</v>
      </c>
      <c r="H8" s="42">
        <f>SUM(H11:H47)</f>
        <v>172349</v>
      </c>
      <c r="I8" s="43">
        <f>SUM(I11:I47)</f>
        <v>176133</v>
      </c>
      <c r="J8" s="44">
        <f t="shared" si="0"/>
        <v>247</v>
      </c>
      <c r="K8" s="45">
        <f t="shared" si="0"/>
        <v>-2828</v>
      </c>
      <c r="L8" s="45">
        <f t="shared" si="0"/>
        <v>-1349</v>
      </c>
      <c r="M8" s="45">
        <f t="shared" si="0"/>
        <v>-1479</v>
      </c>
    </row>
    <row r="9" spans="1:13" ht="15.75" customHeight="1">
      <c r="A9" s="46"/>
      <c r="B9" s="47"/>
      <c r="C9" s="48"/>
      <c r="D9" s="48"/>
      <c r="E9" s="49"/>
      <c r="F9" s="47"/>
      <c r="G9" s="48"/>
      <c r="H9" s="48"/>
      <c r="I9" s="49"/>
      <c r="J9" s="50"/>
      <c r="K9" s="51"/>
      <c r="L9" s="51"/>
      <c r="M9" s="51"/>
    </row>
    <row r="10" spans="1:13" ht="15.75" customHeight="1">
      <c r="A10" s="52"/>
      <c r="B10" s="53"/>
      <c r="C10" s="54"/>
      <c r="D10" s="54"/>
      <c r="E10" s="55"/>
      <c r="F10" s="53"/>
      <c r="G10" s="54"/>
      <c r="H10" s="54"/>
      <c r="I10" s="55"/>
      <c r="J10" s="56"/>
      <c r="K10" s="57"/>
      <c r="L10" s="57"/>
      <c r="M10" s="57"/>
    </row>
    <row r="11" spans="1:13" ht="15.75" customHeight="1">
      <c r="A11" s="31" t="s">
        <v>53</v>
      </c>
      <c r="B11" s="58">
        <v>43541</v>
      </c>
      <c r="C11" s="59">
        <f>D11+E11</f>
        <v>100637</v>
      </c>
      <c r="D11" s="59">
        <v>50344</v>
      </c>
      <c r="E11" s="60">
        <v>50293</v>
      </c>
      <c r="F11" s="58">
        <v>43586</v>
      </c>
      <c r="G11" s="59">
        <f>H11+I11</f>
        <v>101729</v>
      </c>
      <c r="H11" s="59">
        <v>50814</v>
      </c>
      <c r="I11" s="60">
        <v>50915</v>
      </c>
      <c r="J11" s="44">
        <f>B11-F11</f>
        <v>-45</v>
      </c>
      <c r="K11" s="45">
        <f>L11+M11</f>
        <v>-1092</v>
      </c>
      <c r="L11" s="45">
        <f>D11-H11</f>
        <v>-470</v>
      </c>
      <c r="M11" s="45">
        <f>E11-I11</f>
        <v>-622</v>
      </c>
    </row>
    <row r="12" spans="1:13" ht="15.75" customHeight="1">
      <c r="A12" s="46"/>
      <c r="B12" s="47"/>
      <c r="C12" s="48"/>
      <c r="D12" s="48"/>
      <c r="E12" s="49"/>
      <c r="F12" s="47"/>
      <c r="G12" s="48"/>
      <c r="H12" s="48"/>
      <c r="I12" s="49"/>
      <c r="J12" s="50"/>
      <c r="K12" s="51"/>
      <c r="L12" s="51"/>
      <c r="M12" s="51"/>
    </row>
    <row r="13" spans="1:13" ht="15.75" customHeight="1">
      <c r="A13" s="52"/>
      <c r="B13" s="53"/>
      <c r="C13" s="54"/>
      <c r="D13" s="54"/>
      <c r="E13" s="55"/>
      <c r="F13" s="53"/>
      <c r="G13" s="54"/>
      <c r="H13" s="54"/>
      <c r="I13" s="55"/>
      <c r="J13" s="56"/>
      <c r="K13" s="57"/>
      <c r="L13" s="57"/>
      <c r="M13" s="57"/>
    </row>
    <row r="14" spans="1:13" ht="15.75" customHeight="1">
      <c r="A14" s="31" t="s">
        <v>54</v>
      </c>
      <c r="B14" s="58">
        <v>33380</v>
      </c>
      <c r="C14" s="59">
        <f>D14+E14</f>
        <v>83380</v>
      </c>
      <c r="D14" s="59">
        <v>41003</v>
      </c>
      <c r="E14" s="60">
        <v>42377</v>
      </c>
      <c r="F14" s="58">
        <v>33045</v>
      </c>
      <c r="G14" s="59">
        <f>H14+I14</f>
        <v>83480</v>
      </c>
      <c r="H14" s="59">
        <v>41036</v>
      </c>
      <c r="I14" s="60">
        <v>42444</v>
      </c>
      <c r="J14" s="44">
        <f>B14-F14</f>
        <v>335</v>
      </c>
      <c r="K14" s="45">
        <f>L14+M14</f>
        <v>-100</v>
      </c>
      <c r="L14" s="45">
        <f>D14-H14</f>
        <v>-33</v>
      </c>
      <c r="M14" s="45">
        <f>E14-I14</f>
        <v>-67</v>
      </c>
    </row>
    <row r="15" spans="1:13" ht="15.75" customHeight="1">
      <c r="A15" s="46"/>
      <c r="B15" s="47"/>
      <c r="C15" s="48"/>
      <c r="D15" s="48"/>
      <c r="E15" s="49"/>
      <c r="F15" s="47"/>
      <c r="G15" s="48"/>
      <c r="H15" s="48"/>
      <c r="I15" s="49"/>
      <c r="J15" s="50"/>
      <c r="K15" s="51"/>
      <c r="L15" s="51"/>
      <c r="M15" s="51"/>
    </row>
    <row r="16" spans="1:13" ht="15.75" customHeight="1">
      <c r="A16" s="52"/>
      <c r="B16" s="53"/>
      <c r="C16" s="54"/>
      <c r="D16" s="54"/>
      <c r="E16" s="55"/>
      <c r="F16" s="53"/>
      <c r="G16" s="54"/>
      <c r="H16" s="54"/>
      <c r="I16" s="55"/>
      <c r="J16" s="56"/>
      <c r="K16" s="57"/>
      <c r="L16" s="57"/>
      <c r="M16" s="57"/>
    </row>
    <row r="17" spans="1:13" ht="15.75" customHeight="1">
      <c r="A17" s="31" t="s">
        <v>55</v>
      </c>
      <c r="B17" s="58">
        <v>19525</v>
      </c>
      <c r="C17" s="59">
        <f>D17+E17</f>
        <v>49326</v>
      </c>
      <c r="D17" s="59">
        <v>24350</v>
      </c>
      <c r="E17" s="60">
        <v>24976</v>
      </c>
      <c r="F17" s="58">
        <v>19381</v>
      </c>
      <c r="G17" s="59">
        <f>H17+I17</f>
        <v>49470</v>
      </c>
      <c r="H17" s="59">
        <v>24450</v>
      </c>
      <c r="I17" s="60">
        <v>25020</v>
      </c>
      <c r="J17" s="44">
        <f>B17-F17</f>
        <v>144</v>
      </c>
      <c r="K17" s="45">
        <f>L17+M17</f>
        <v>-144</v>
      </c>
      <c r="L17" s="45">
        <f>D17-H17</f>
        <v>-100</v>
      </c>
      <c r="M17" s="45">
        <f>E17-I17</f>
        <v>-44</v>
      </c>
    </row>
    <row r="18" spans="1:13" ht="15.75" customHeight="1">
      <c r="A18" s="46"/>
      <c r="B18" s="47"/>
      <c r="C18" s="48"/>
      <c r="D18" s="48"/>
      <c r="E18" s="49"/>
      <c r="F18" s="47"/>
      <c r="G18" s="48"/>
      <c r="H18" s="48"/>
      <c r="I18" s="49"/>
      <c r="J18" s="50"/>
      <c r="K18" s="51"/>
      <c r="L18" s="51"/>
      <c r="M18" s="51"/>
    </row>
    <row r="19" spans="1:13" ht="15.75" customHeight="1">
      <c r="A19" s="52"/>
      <c r="B19" s="53"/>
      <c r="C19" s="54"/>
      <c r="D19" s="54"/>
      <c r="E19" s="55"/>
      <c r="F19" s="53"/>
      <c r="G19" s="54"/>
      <c r="H19" s="54"/>
      <c r="I19" s="55"/>
      <c r="J19" s="56"/>
      <c r="K19" s="57"/>
      <c r="L19" s="57"/>
      <c r="M19" s="57"/>
    </row>
    <row r="20" spans="1:13" ht="15.75" customHeight="1">
      <c r="A20" s="31" t="s">
        <v>56</v>
      </c>
      <c r="B20" s="58">
        <v>14151</v>
      </c>
      <c r="C20" s="59">
        <f>D20+E20</f>
        <v>34711</v>
      </c>
      <c r="D20" s="59">
        <v>16625</v>
      </c>
      <c r="E20" s="60">
        <v>18086</v>
      </c>
      <c r="F20" s="58">
        <v>14199</v>
      </c>
      <c r="G20" s="59">
        <f>H20+I20</f>
        <v>35001</v>
      </c>
      <c r="H20" s="59">
        <v>16784</v>
      </c>
      <c r="I20" s="60">
        <v>18217</v>
      </c>
      <c r="J20" s="44">
        <f>B20-F20</f>
        <v>-48</v>
      </c>
      <c r="K20" s="45">
        <f>L20+M20</f>
        <v>-290</v>
      </c>
      <c r="L20" s="45">
        <f>D20-H20</f>
        <v>-159</v>
      </c>
      <c r="M20" s="45">
        <f>E20-I20</f>
        <v>-131</v>
      </c>
    </row>
    <row r="21" spans="1:13" ht="15.75" customHeight="1">
      <c r="A21" s="46"/>
      <c r="B21" s="47"/>
      <c r="C21" s="48"/>
      <c r="D21" s="48"/>
      <c r="E21" s="49"/>
      <c r="F21" s="47"/>
      <c r="G21" s="48"/>
      <c r="H21" s="48"/>
      <c r="I21" s="49"/>
      <c r="J21" s="50"/>
      <c r="K21" s="51"/>
      <c r="L21" s="51"/>
      <c r="M21" s="51"/>
    </row>
    <row r="22" spans="1:13" ht="15.75" customHeight="1">
      <c r="A22" s="52"/>
      <c r="B22" s="53"/>
      <c r="C22" s="54"/>
      <c r="D22" s="54"/>
      <c r="E22" s="55"/>
      <c r="F22" s="53"/>
      <c r="G22" s="54"/>
      <c r="H22" s="54"/>
      <c r="I22" s="55"/>
      <c r="J22" s="56"/>
      <c r="K22" s="57"/>
      <c r="L22" s="57"/>
      <c r="M22" s="57"/>
    </row>
    <row r="23" spans="1:13" ht="15.75" customHeight="1">
      <c r="A23" s="31" t="s">
        <v>57</v>
      </c>
      <c r="B23" s="58">
        <v>11966</v>
      </c>
      <c r="C23" s="59">
        <f>D23+E23</f>
        <v>27304</v>
      </c>
      <c r="D23" s="59">
        <v>13601</v>
      </c>
      <c r="E23" s="60">
        <v>13703</v>
      </c>
      <c r="F23" s="58">
        <v>12041</v>
      </c>
      <c r="G23" s="59">
        <f>H23+I23</f>
        <v>27597</v>
      </c>
      <c r="H23" s="59">
        <v>13705</v>
      </c>
      <c r="I23" s="60">
        <v>13892</v>
      </c>
      <c r="J23" s="44">
        <f>B23-F23</f>
        <v>-75</v>
      </c>
      <c r="K23" s="45">
        <f>L23+M23</f>
        <v>-293</v>
      </c>
      <c r="L23" s="45">
        <f>D23-H23</f>
        <v>-104</v>
      </c>
      <c r="M23" s="45">
        <f>E23-I23</f>
        <v>-189</v>
      </c>
    </row>
    <row r="24" spans="1:13" ht="15.75" customHeight="1">
      <c r="A24" s="46"/>
      <c r="B24" s="47"/>
      <c r="C24" s="48"/>
      <c r="D24" s="48"/>
      <c r="E24" s="49"/>
      <c r="F24" s="47"/>
      <c r="G24" s="48"/>
      <c r="H24" s="48"/>
      <c r="I24" s="49"/>
      <c r="J24" s="50"/>
      <c r="K24" s="51"/>
      <c r="L24" s="51"/>
      <c r="M24" s="51"/>
    </row>
    <row r="25" spans="1:13" ht="15.75" customHeight="1">
      <c r="A25" s="52"/>
      <c r="B25" s="53"/>
      <c r="C25" s="54"/>
      <c r="D25" s="54"/>
      <c r="E25" s="55"/>
      <c r="F25" s="53"/>
      <c r="G25" s="54"/>
      <c r="H25" s="54"/>
      <c r="I25" s="55"/>
      <c r="J25" s="56"/>
      <c r="K25" s="57"/>
      <c r="L25" s="57"/>
      <c r="M25" s="57"/>
    </row>
    <row r="26" spans="1:13" ht="15.75" customHeight="1">
      <c r="A26" s="31" t="s">
        <v>58</v>
      </c>
      <c r="B26" s="58">
        <v>5504</v>
      </c>
      <c r="C26" s="59">
        <f>D26+E26</f>
        <v>14156</v>
      </c>
      <c r="D26" s="59">
        <v>6823</v>
      </c>
      <c r="E26" s="60">
        <v>7333</v>
      </c>
      <c r="F26" s="58">
        <v>5497</v>
      </c>
      <c r="G26" s="59">
        <f>H26+I26</f>
        <v>14309</v>
      </c>
      <c r="H26" s="59">
        <v>6918</v>
      </c>
      <c r="I26" s="60">
        <v>7391</v>
      </c>
      <c r="J26" s="44">
        <f>B26-F26</f>
        <v>7</v>
      </c>
      <c r="K26" s="45">
        <f>L26+M26</f>
        <v>-153</v>
      </c>
      <c r="L26" s="45">
        <f>D26-H26</f>
        <v>-95</v>
      </c>
      <c r="M26" s="45">
        <f>E26-I26</f>
        <v>-58</v>
      </c>
    </row>
    <row r="27" spans="1:13" ht="15.75" customHeight="1">
      <c r="A27" s="46"/>
      <c r="B27" s="47"/>
      <c r="C27" s="48"/>
      <c r="D27" s="48"/>
      <c r="E27" s="49"/>
      <c r="F27" s="47"/>
      <c r="G27" s="48"/>
      <c r="H27" s="48"/>
      <c r="I27" s="49"/>
      <c r="J27" s="50"/>
      <c r="K27" s="51"/>
      <c r="L27" s="51"/>
      <c r="M27" s="51"/>
    </row>
    <row r="28" spans="1:13" ht="15.75" customHeight="1">
      <c r="A28" s="52"/>
      <c r="B28" s="53"/>
      <c r="C28" s="54"/>
      <c r="D28" s="54"/>
      <c r="E28" s="55"/>
      <c r="F28" s="53"/>
      <c r="G28" s="54"/>
      <c r="H28" s="54"/>
      <c r="I28" s="55"/>
      <c r="J28" s="56"/>
      <c r="K28" s="57"/>
      <c r="L28" s="57"/>
      <c r="M28" s="57"/>
    </row>
    <row r="29" spans="1:13" ht="15.75" customHeight="1">
      <c r="A29" s="31" t="s">
        <v>59</v>
      </c>
      <c r="B29" s="58">
        <v>1797</v>
      </c>
      <c r="C29" s="59">
        <f>D29+E29</f>
        <v>5353</v>
      </c>
      <c r="D29" s="59">
        <v>2660</v>
      </c>
      <c r="E29" s="60">
        <v>2693</v>
      </c>
      <c r="F29" s="58">
        <v>1795</v>
      </c>
      <c r="G29" s="59">
        <f>H29+I29</f>
        <v>5469</v>
      </c>
      <c r="H29" s="59">
        <v>2698</v>
      </c>
      <c r="I29" s="60">
        <v>2771</v>
      </c>
      <c r="J29" s="44">
        <f>B29-F29</f>
        <v>2</v>
      </c>
      <c r="K29" s="45">
        <f>L29+M29</f>
        <v>-116</v>
      </c>
      <c r="L29" s="45">
        <f>D29-H29</f>
        <v>-38</v>
      </c>
      <c r="M29" s="45">
        <f>E29-I29</f>
        <v>-78</v>
      </c>
    </row>
    <row r="30" spans="1:13" ht="15.75" customHeight="1">
      <c r="A30" s="46"/>
      <c r="B30" s="47"/>
      <c r="C30" s="48"/>
      <c r="D30" s="48"/>
      <c r="E30" s="49"/>
      <c r="F30" s="47"/>
      <c r="G30" s="48"/>
      <c r="H30" s="48"/>
      <c r="I30" s="49"/>
      <c r="J30" s="50"/>
      <c r="K30" s="51"/>
      <c r="L30" s="51"/>
      <c r="M30" s="51"/>
    </row>
    <row r="31" spans="1:13" ht="15.75" customHeight="1">
      <c r="A31" s="52"/>
      <c r="B31" s="53"/>
      <c r="C31" s="54"/>
      <c r="D31" s="54"/>
      <c r="E31" s="55"/>
      <c r="F31" s="53"/>
      <c r="G31" s="54"/>
      <c r="H31" s="54"/>
      <c r="I31" s="55"/>
      <c r="J31" s="56"/>
      <c r="K31" s="57"/>
      <c r="L31" s="57"/>
      <c r="M31" s="57"/>
    </row>
    <row r="32" spans="1:13" ht="15.75" customHeight="1">
      <c r="A32" s="31" t="s">
        <v>60</v>
      </c>
      <c r="B32" s="58">
        <v>2413</v>
      </c>
      <c r="C32" s="59">
        <f>D32+E32</f>
        <v>6744</v>
      </c>
      <c r="D32" s="59">
        <v>3302</v>
      </c>
      <c r="E32" s="60">
        <v>3442</v>
      </c>
      <c r="F32" s="58">
        <v>2412</v>
      </c>
      <c r="G32" s="59">
        <f>H32+I32</f>
        <v>6817</v>
      </c>
      <c r="H32" s="59">
        <v>3338</v>
      </c>
      <c r="I32" s="60">
        <v>3479</v>
      </c>
      <c r="J32" s="44">
        <f>B32-F32</f>
        <v>1</v>
      </c>
      <c r="K32" s="45">
        <f>L32+M32</f>
        <v>-73</v>
      </c>
      <c r="L32" s="45">
        <f>D32-H32</f>
        <v>-36</v>
      </c>
      <c r="M32" s="45">
        <f>E32-I32</f>
        <v>-37</v>
      </c>
    </row>
    <row r="33" spans="1:13" ht="15.75" customHeight="1">
      <c r="A33" s="46"/>
      <c r="B33" s="47"/>
      <c r="C33" s="48"/>
      <c r="D33" s="48"/>
      <c r="E33" s="49"/>
      <c r="F33" s="47"/>
      <c r="G33" s="48"/>
      <c r="H33" s="48"/>
      <c r="I33" s="49"/>
      <c r="J33" s="50"/>
      <c r="K33" s="51"/>
      <c r="L33" s="51"/>
      <c r="M33" s="51"/>
    </row>
    <row r="34" spans="1:13" ht="15.75" customHeight="1">
      <c r="A34" s="52"/>
      <c r="B34" s="53"/>
      <c r="C34" s="54"/>
      <c r="D34" s="54"/>
      <c r="E34" s="55"/>
      <c r="F34" s="53"/>
      <c r="G34" s="54"/>
      <c r="H34" s="54"/>
      <c r="I34" s="55"/>
      <c r="J34" s="56"/>
      <c r="K34" s="57"/>
      <c r="L34" s="57"/>
      <c r="M34" s="57"/>
    </row>
    <row r="35" spans="1:13" ht="15.75" customHeight="1">
      <c r="A35" s="31" t="s">
        <v>61</v>
      </c>
      <c r="B35" s="58">
        <v>5765</v>
      </c>
      <c r="C35" s="59">
        <f>D35+E35</f>
        <v>13570</v>
      </c>
      <c r="D35" s="59">
        <v>6715</v>
      </c>
      <c r="E35" s="60">
        <v>6855</v>
      </c>
      <c r="F35" s="58">
        <v>5779</v>
      </c>
      <c r="G35" s="59">
        <f>H35+I35</f>
        <v>13834</v>
      </c>
      <c r="H35" s="59">
        <v>6870</v>
      </c>
      <c r="I35" s="60">
        <v>6964</v>
      </c>
      <c r="J35" s="44">
        <f>B35-F35</f>
        <v>-14</v>
      </c>
      <c r="K35" s="45">
        <f>L35+M35</f>
        <v>-264</v>
      </c>
      <c r="L35" s="45">
        <f>D35-H35</f>
        <v>-155</v>
      </c>
      <c r="M35" s="45">
        <f>E35-I35</f>
        <v>-109</v>
      </c>
    </row>
    <row r="36" spans="1:13" ht="15.75" customHeight="1">
      <c r="A36" s="46"/>
      <c r="B36" s="47"/>
      <c r="C36" s="48"/>
      <c r="D36" s="48"/>
      <c r="E36" s="49"/>
      <c r="F36" s="47"/>
      <c r="G36" s="48"/>
      <c r="H36" s="48"/>
      <c r="I36" s="49"/>
      <c r="J36" s="50"/>
      <c r="K36" s="51"/>
      <c r="L36" s="51"/>
      <c r="M36" s="51"/>
    </row>
    <row r="37" spans="1:13" ht="15.75" customHeight="1">
      <c r="A37" s="52"/>
      <c r="B37" s="53"/>
      <c r="C37" s="54"/>
      <c r="D37" s="54"/>
      <c r="E37" s="55"/>
      <c r="F37" s="53"/>
      <c r="G37" s="54"/>
      <c r="H37" s="54"/>
      <c r="I37" s="55"/>
      <c r="J37" s="56"/>
      <c r="K37" s="57"/>
      <c r="L37" s="57"/>
      <c r="M37" s="57"/>
    </row>
    <row r="38" spans="1:13" ht="15.75" customHeight="1">
      <c r="A38" s="31" t="s">
        <v>62</v>
      </c>
      <c r="B38" s="58">
        <v>1064</v>
      </c>
      <c r="C38" s="59">
        <f>D38+E38</f>
        <v>2921</v>
      </c>
      <c r="D38" s="59">
        <v>1428</v>
      </c>
      <c r="E38" s="60">
        <v>1493</v>
      </c>
      <c r="F38" s="58">
        <v>1063</v>
      </c>
      <c r="G38" s="59">
        <f>H38+I38</f>
        <v>3002</v>
      </c>
      <c r="H38" s="59">
        <v>1466</v>
      </c>
      <c r="I38" s="60">
        <v>1536</v>
      </c>
      <c r="J38" s="44">
        <f>B38-F38</f>
        <v>1</v>
      </c>
      <c r="K38" s="45">
        <f>L38+M38</f>
        <v>-81</v>
      </c>
      <c r="L38" s="45">
        <f>D38-H38</f>
        <v>-38</v>
      </c>
      <c r="M38" s="45">
        <f>E38-I38</f>
        <v>-43</v>
      </c>
    </row>
    <row r="39" spans="1:13" ht="15.75" customHeight="1">
      <c r="A39" s="46"/>
      <c r="B39" s="47"/>
      <c r="C39" s="48"/>
      <c r="D39" s="48"/>
      <c r="E39" s="49"/>
      <c r="F39" s="47"/>
      <c r="G39" s="48"/>
      <c r="H39" s="48"/>
      <c r="I39" s="49"/>
      <c r="J39" s="50"/>
      <c r="K39" s="51"/>
      <c r="L39" s="51"/>
      <c r="M39" s="51"/>
    </row>
    <row r="40" spans="1:13" ht="15.75" customHeight="1">
      <c r="A40" s="52"/>
      <c r="B40" s="53"/>
      <c r="C40" s="54"/>
      <c r="D40" s="54"/>
      <c r="E40" s="55"/>
      <c r="F40" s="53"/>
      <c r="G40" s="54"/>
      <c r="H40" s="54"/>
      <c r="I40" s="55"/>
      <c r="J40" s="56"/>
      <c r="K40" s="57"/>
      <c r="L40" s="57"/>
      <c r="M40" s="57"/>
    </row>
    <row r="41" spans="1:13" ht="15.75" customHeight="1">
      <c r="A41" s="31" t="s">
        <v>63</v>
      </c>
      <c r="B41" s="61">
        <v>595</v>
      </c>
      <c r="C41" s="59">
        <f>D41+E41</f>
        <v>1543</v>
      </c>
      <c r="D41" s="62">
        <v>775</v>
      </c>
      <c r="E41" s="60">
        <v>768</v>
      </c>
      <c r="F41" s="61">
        <v>616</v>
      </c>
      <c r="G41" s="59">
        <f>H41+I41</f>
        <v>1598</v>
      </c>
      <c r="H41" s="62">
        <v>796</v>
      </c>
      <c r="I41" s="60">
        <v>802</v>
      </c>
      <c r="J41" s="44">
        <f>B41-F41</f>
        <v>-21</v>
      </c>
      <c r="K41" s="45">
        <f>L41+M41</f>
        <v>-55</v>
      </c>
      <c r="L41" s="45">
        <f>D41-H41</f>
        <v>-21</v>
      </c>
      <c r="M41" s="45">
        <f>E41-I41</f>
        <v>-34</v>
      </c>
    </row>
    <row r="42" spans="1:13" ht="15.75" customHeight="1">
      <c r="A42" s="46"/>
      <c r="B42" s="47"/>
      <c r="C42" s="48"/>
      <c r="D42" s="48"/>
      <c r="E42" s="49"/>
      <c r="F42" s="47"/>
      <c r="G42" s="48"/>
      <c r="H42" s="48"/>
      <c r="I42" s="49"/>
      <c r="J42" s="50"/>
      <c r="K42" s="51"/>
      <c r="L42" s="51"/>
      <c r="M42" s="51"/>
    </row>
    <row r="43" spans="1:13" ht="15.75" customHeight="1">
      <c r="A43" s="52"/>
      <c r="B43" s="53"/>
      <c r="C43" s="54"/>
      <c r="D43" s="54"/>
      <c r="E43" s="55"/>
      <c r="F43" s="53"/>
      <c r="G43" s="54"/>
      <c r="H43" s="54"/>
      <c r="I43" s="55"/>
      <c r="J43" s="56"/>
      <c r="K43" s="57"/>
      <c r="L43" s="57"/>
      <c r="M43" s="57"/>
    </row>
    <row r="44" spans="1:13" ht="15.75" customHeight="1">
      <c r="A44" s="31" t="s">
        <v>64</v>
      </c>
      <c r="B44" s="61">
        <v>423</v>
      </c>
      <c r="C44" s="59">
        <f>D44+E44</f>
        <v>1039</v>
      </c>
      <c r="D44" s="62">
        <v>522</v>
      </c>
      <c r="E44" s="63">
        <v>517</v>
      </c>
      <c r="F44" s="61">
        <v>439</v>
      </c>
      <c r="G44" s="59">
        <f>H44+I44</f>
        <v>1095</v>
      </c>
      <c r="H44" s="62">
        <v>551</v>
      </c>
      <c r="I44" s="63">
        <v>544</v>
      </c>
      <c r="J44" s="44">
        <f>B44-F44</f>
        <v>-16</v>
      </c>
      <c r="K44" s="45">
        <f>L44+M44</f>
        <v>-56</v>
      </c>
      <c r="L44" s="45">
        <f>D44-H44</f>
        <v>-29</v>
      </c>
      <c r="M44" s="45">
        <f>E44-I44</f>
        <v>-27</v>
      </c>
    </row>
    <row r="45" spans="1:13" ht="15.75" customHeight="1">
      <c r="A45" s="46"/>
      <c r="B45" s="47"/>
      <c r="C45" s="48"/>
      <c r="D45" s="48"/>
      <c r="E45" s="49"/>
      <c r="F45" s="47"/>
      <c r="G45" s="48"/>
      <c r="H45" s="48"/>
      <c r="I45" s="49"/>
      <c r="J45" s="50"/>
      <c r="K45" s="51"/>
      <c r="L45" s="51"/>
      <c r="M45" s="51"/>
    </row>
    <row r="46" spans="1:13" ht="15.75" customHeight="1">
      <c r="A46" s="148" t="s">
        <v>65</v>
      </c>
      <c r="B46" s="53"/>
      <c r="C46" s="54"/>
      <c r="D46" s="54"/>
      <c r="E46" s="55"/>
      <c r="F46" s="53"/>
      <c r="G46" s="54"/>
      <c r="H46" s="54"/>
      <c r="I46" s="55"/>
      <c r="J46" s="56"/>
      <c r="K46" s="57"/>
      <c r="L46" s="57"/>
      <c r="M46" s="57"/>
    </row>
    <row r="47" spans="1:13" ht="15.75" customHeight="1">
      <c r="A47" s="149"/>
      <c r="B47" s="58">
        <v>2423</v>
      </c>
      <c r="C47" s="59">
        <f>D47+E47</f>
        <v>4970</v>
      </c>
      <c r="D47" s="59">
        <v>2852</v>
      </c>
      <c r="E47" s="60">
        <v>2118</v>
      </c>
      <c r="F47" s="58">
        <v>2447</v>
      </c>
      <c r="G47" s="59">
        <f>H47+I47</f>
        <v>5081</v>
      </c>
      <c r="H47" s="59">
        <v>2923</v>
      </c>
      <c r="I47" s="60">
        <v>2158</v>
      </c>
      <c r="J47" s="44">
        <f>B47-F47</f>
        <v>-24</v>
      </c>
      <c r="K47" s="45">
        <f>L47+M47</f>
        <v>-111</v>
      </c>
      <c r="L47" s="45">
        <f>D47-H47</f>
        <v>-71</v>
      </c>
      <c r="M47" s="45">
        <f>E47-I47</f>
        <v>-40</v>
      </c>
    </row>
    <row r="48" spans="1:13" ht="15.75" customHeight="1" thickBot="1">
      <c r="A48" s="150"/>
      <c r="B48" s="64"/>
      <c r="C48" s="65"/>
      <c r="D48" s="65"/>
      <c r="E48" s="66"/>
      <c r="F48" s="64"/>
      <c r="G48" s="65"/>
      <c r="H48" s="65"/>
      <c r="I48" s="66"/>
      <c r="J48" s="67"/>
      <c r="K48" s="68"/>
      <c r="L48" s="68"/>
      <c r="M48" s="68"/>
    </row>
    <row r="49" spans="1:13" ht="15" customHeight="1">
      <c r="A49" s="25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</row>
    <row r="50" spans="1:13" ht="15" customHeight="1">
      <c r="B50" s="70"/>
      <c r="C50" s="70"/>
      <c r="D50" s="70"/>
      <c r="E50" s="70"/>
      <c r="F50" s="71"/>
      <c r="G50" s="71"/>
      <c r="H50" s="71"/>
      <c r="I50" s="69"/>
      <c r="J50" s="70"/>
      <c r="K50" s="70"/>
      <c r="L50" s="70"/>
      <c r="M50" s="70"/>
    </row>
    <row r="51" spans="1:13" ht="15" customHeight="1"/>
    <row r="52" spans="1:13" ht="15" customHeight="1"/>
    <row r="53" spans="1:13" ht="15" customHeight="1">
      <c r="F53" s="24"/>
      <c r="G53" s="24"/>
    </row>
    <row r="54" spans="1:13" ht="15" customHeight="1">
      <c r="B54" s="69"/>
      <c r="C54" s="69"/>
      <c r="E54" s="69"/>
      <c r="F54" s="69"/>
      <c r="G54" s="24"/>
    </row>
    <row r="55" spans="1:13" ht="15" customHeight="1">
      <c r="B55" s="69"/>
      <c r="C55" s="69"/>
      <c r="E55" s="69"/>
      <c r="F55" s="69"/>
    </row>
    <row r="56" spans="1:13" ht="15" customHeight="1">
      <c r="B56" s="69"/>
      <c r="C56" s="69"/>
      <c r="E56" s="69"/>
      <c r="F56" s="69"/>
    </row>
    <row r="57" spans="1:13" ht="15" customHeight="1">
      <c r="B57" s="69"/>
      <c r="C57" s="69"/>
      <c r="E57" s="69"/>
      <c r="F57" s="69"/>
      <c r="G57" s="24"/>
    </row>
    <row r="58" spans="1:13" ht="15" customHeight="1">
      <c r="B58" s="69"/>
      <c r="C58" s="69"/>
      <c r="E58" s="69"/>
      <c r="F58" s="69"/>
    </row>
    <row r="59" spans="1:13" ht="15" customHeight="1">
      <c r="B59" s="69"/>
      <c r="C59" s="69"/>
      <c r="E59" s="69"/>
      <c r="F59" s="69"/>
    </row>
    <row r="60" spans="1:13" ht="15" customHeight="1">
      <c r="B60" s="69"/>
      <c r="C60" s="69"/>
      <c r="E60" s="69"/>
      <c r="F60" s="69"/>
    </row>
    <row r="61" spans="1:13" ht="15" customHeight="1">
      <c r="B61" s="69"/>
      <c r="C61" s="69"/>
      <c r="E61" s="69"/>
      <c r="F61" s="69"/>
    </row>
    <row r="62" spans="1:13" ht="15" customHeight="1">
      <c r="B62" s="69"/>
      <c r="C62" s="69"/>
      <c r="E62" s="69"/>
      <c r="F62" s="69"/>
    </row>
    <row r="63" spans="1:13" ht="15" customHeight="1">
      <c r="B63" s="69"/>
      <c r="C63" s="69"/>
      <c r="E63" s="69"/>
      <c r="F63" s="69"/>
    </row>
    <row r="64" spans="1:13" ht="15" customHeight="1">
      <c r="B64" s="69"/>
      <c r="C64" s="69"/>
      <c r="E64" s="69"/>
      <c r="F64" s="69"/>
    </row>
    <row r="65" spans="2:6" ht="15" customHeight="1">
      <c r="B65" s="69"/>
      <c r="C65" s="69"/>
      <c r="E65" s="69"/>
      <c r="F65" s="69"/>
    </row>
    <row r="66" spans="2:6" ht="15" customHeight="1">
      <c r="B66" s="69"/>
      <c r="C66" s="69"/>
      <c r="E66" s="69"/>
      <c r="F66" s="69"/>
    </row>
    <row r="67" spans="2:6" ht="15" customHeight="1">
      <c r="B67" s="69"/>
      <c r="C67" s="69"/>
      <c r="E67" s="69"/>
      <c r="F67" s="69"/>
    </row>
  </sheetData>
  <mergeCells count="4">
    <mergeCell ref="B5:B6"/>
    <mergeCell ref="F5:F6"/>
    <mergeCell ref="J5:J6"/>
    <mergeCell ref="A46:A48"/>
  </mergeCells>
  <phoneticPr fontId="10"/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3"/>
  <sheetViews>
    <sheetView topLeftCell="A112" zoomScaleNormal="100" workbookViewId="0">
      <selection activeCell="J123" sqref="J123"/>
    </sheetView>
  </sheetViews>
  <sheetFormatPr defaultRowHeight="13.5"/>
  <cols>
    <col min="1" max="1" width="5.75" style="74" customWidth="1"/>
    <col min="2" max="2" width="23" style="74" customWidth="1"/>
    <col min="3" max="3" width="4.875" style="74" customWidth="1"/>
    <col min="4" max="7" width="12.5" style="74" customWidth="1"/>
    <col min="8" max="256" width="9" style="80"/>
    <col min="257" max="257" width="5.75" style="80" customWidth="1"/>
    <col min="258" max="258" width="23" style="80" customWidth="1"/>
    <col min="259" max="259" width="4.875" style="80" customWidth="1"/>
    <col min="260" max="263" width="12.5" style="80" customWidth="1"/>
    <col min="264" max="512" width="9" style="80"/>
    <col min="513" max="513" width="5.75" style="80" customWidth="1"/>
    <col min="514" max="514" width="23" style="80" customWidth="1"/>
    <col min="515" max="515" width="4.875" style="80" customWidth="1"/>
    <col min="516" max="519" width="12.5" style="80" customWidth="1"/>
    <col min="520" max="768" width="9" style="80"/>
    <col min="769" max="769" width="5.75" style="80" customWidth="1"/>
    <col min="770" max="770" width="23" style="80" customWidth="1"/>
    <col min="771" max="771" width="4.875" style="80" customWidth="1"/>
    <col min="772" max="775" width="12.5" style="80" customWidth="1"/>
    <col min="776" max="1024" width="9" style="80"/>
    <col min="1025" max="1025" width="5.75" style="80" customWidth="1"/>
    <col min="1026" max="1026" width="23" style="80" customWidth="1"/>
    <col min="1027" max="1027" width="4.875" style="80" customWidth="1"/>
    <col min="1028" max="1031" width="12.5" style="80" customWidth="1"/>
    <col min="1032" max="1280" width="9" style="80"/>
    <col min="1281" max="1281" width="5.75" style="80" customWidth="1"/>
    <col min="1282" max="1282" width="23" style="80" customWidth="1"/>
    <col min="1283" max="1283" width="4.875" style="80" customWidth="1"/>
    <col min="1284" max="1287" width="12.5" style="80" customWidth="1"/>
    <col min="1288" max="1536" width="9" style="80"/>
    <col min="1537" max="1537" width="5.75" style="80" customWidth="1"/>
    <col min="1538" max="1538" width="23" style="80" customWidth="1"/>
    <col min="1539" max="1539" width="4.875" style="80" customWidth="1"/>
    <col min="1540" max="1543" width="12.5" style="80" customWidth="1"/>
    <col min="1544" max="1792" width="9" style="80"/>
    <col min="1793" max="1793" width="5.75" style="80" customWidth="1"/>
    <col min="1794" max="1794" width="23" style="80" customWidth="1"/>
    <col min="1795" max="1795" width="4.875" style="80" customWidth="1"/>
    <col min="1796" max="1799" width="12.5" style="80" customWidth="1"/>
    <col min="1800" max="2048" width="9" style="80"/>
    <col min="2049" max="2049" width="5.75" style="80" customWidth="1"/>
    <col min="2050" max="2050" width="23" style="80" customWidth="1"/>
    <col min="2051" max="2051" width="4.875" style="80" customWidth="1"/>
    <col min="2052" max="2055" width="12.5" style="80" customWidth="1"/>
    <col min="2056" max="2304" width="9" style="80"/>
    <col min="2305" max="2305" width="5.75" style="80" customWidth="1"/>
    <col min="2306" max="2306" width="23" style="80" customWidth="1"/>
    <col min="2307" max="2307" width="4.875" style="80" customWidth="1"/>
    <col min="2308" max="2311" width="12.5" style="80" customWidth="1"/>
    <col min="2312" max="2560" width="9" style="80"/>
    <col min="2561" max="2561" width="5.75" style="80" customWidth="1"/>
    <col min="2562" max="2562" width="23" style="80" customWidth="1"/>
    <col min="2563" max="2563" width="4.875" style="80" customWidth="1"/>
    <col min="2564" max="2567" width="12.5" style="80" customWidth="1"/>
    <col min="2568" max="2816" width="9" style="80"/>
    <col min="2817" max="2817" width="5.75" style="80" customWidth="1"/>
    <col min="2818" max="2818" width="23" style="80" customWidth="1"/>
    <col min="2819" max="2819" width="4.875" style="80" customWidth="1"/>
    <col min="2820" max="2823" width="12.5" style="80" customWidth="1"/>
    <col min="2824" max="3072" width="9" style="80"/>
    <col min="3073" max="3073" width="5.75" style="80" customWidth="1"/>
    <col min="3074" max="3074" width="23" style="80" customWidth="1"/>
    <col min="3075" max="3075" width="4.875" style="80" customWidth="1"/>
    <col min="3076" max="3079" width="12.5" style="80" customWidth="1"/>
    <col min="3080" max="3328" width="9" style="80"/>
    <col min="3329" max="3329" width="5.75" style="80" customWidth="1"/>
    <col min="3330" max="3330" width="23" style="80" customWidth="1"/>
    <col min="3331" max="3331" width="4.875" style="80" customWidth="1"/>
    <col min="3332" max="3335" width="12.5" style="80" customWidth="1"/>
    <col min="3336" max="3584" width="9" style="80"/>
    <col min="3585" max="3585" width="5.75" style="80" customWidth="1"/>
    <col min="3586" max="3586" width="23" style="80" customWidth="1"/>
    <col min="3587" max="3587" width="4.875" style="80" customWidth="1"/>
    <col min="3588" max="3591" width="12.5" style="80" customWidth="1"/>
    <col min="3592" max="3840" width="9" style="80"/>
    <col min="3841" max="3841" width="5.75" style="80" customWidth="1"/>
    <col min="3842" max="3842" width="23" style="80" customWidth="1"/>
    <col min="3843" max="3843" width="4.875" style="80" customWidth="1"/>
    <col min="3844" max="3847" width="12.5" style="80" customWidth="1"/>
    <col min="3848" max="4096" width="9" style="80"/>
    <col min="4097" max="4097" width="5.75" style="80" customWidth="1"/>
    <col min="4098" max="4098" width="23" style="80" customWidth="1"/>
    <col min="4099" max="4099" width="4.875" style="80" customWidth="1"/>
    <col min="4100" max="4103" width="12.5" style="80" customWidth="1"/>
    <col min="4104" max="4352" width="9" style="80"/>
    <col min="4353" max="4353" width="5.75" style="80" customWidth="1"/>
    <col min="4354" max="4354" width="23" style="80" customWidth="1"/>
    <col min="4355" max="4355" width="4.875" style="80" customWidth="1"/>
    <col min="4356" max="4359" width="12.5" style="80" customWidth="1"/>
    <col min="4360" max="4608" width="9" style="80"/>
    <col min="4609" max="4609" width="5.75" style="80" customWidth="1"/>
    <col min="4610" max="4610" width="23" style="80" customWidth="1"/>
    <col min="4611" max="4611" width="4.875" style="80" customWidth="1"/>
    <col min="4612" max="4615" width="12.5" style="80" customWidth="1"/>
    <col min="4616" max="4864" width="9" style="80"/>
    <col min="4865" max="4865" width="5.75" style="80" customWidth="1"/>
    <col min="4866" max="4866" width="23" style="80" customWidth="1"/>
    <col min="4867" max="4867" width="4.875" style="80" customWidth="1"/>
    <col min="4868" max="4871" width="12.5" style="80" customWidth="1"/>
    <col min="4872" max="5120" width="9" style="80"/>
    <col min="5121" max="5121" width="5.75" style="80" customWidth="1"/>
    <col min="5122" max="5122" width="23" style="80" customWidth="1"/>
    <col min="5123" max="5123" width="4.875" style="80" customWidth="1"/>
    <col min="5124" max="5127" width="12.5" style="80" customWidth="1"/>
    <col min="5128" max="5376" width="9" style="80"/>
    <col min="5377" max="5377" width="5.75" style="80" customWidth="1"/>
    <col min="5378" max="5378" width="23" style="80" customWidth="1"/>
    <col min="5379" max="5379" width="4.875" style="80" customWidth="1"/>
    <col min="5380" max="5383" width="12.5" style="80" customWidth="1"/>
    <col min="5384" max="5632" width="9" style="80"/>
    <col min="5633" max="5633" width="5.75" style="80" customWidth="1"/>
    <col min="5634" max="5634" width="23" style="80" customWidth="1"/>
    <col min="5635" max="5635" width="4.875" style="80" customWidth="1"/>
    <col min="5636" max="5639" width="12.5" style="80" customWidth="1"/>
    <col min="5640" max="5888" width="9" style="80"/>
    <col min="5889" max="5889" width="5.75" style="80" customWidth="1"/>
    <col min="5890" max="5890" width="23" style="80" customWidth="1"/>
    <col min="5891" max="5891" width="4.875" style="80" customWidth="1"/>
    <col min="5892" max="5895" width="12.5" style="80" customWidth="1"/>
    <col min="5896" max="6144" width="9" style="80"/>
    <col min="6145" max="6145" width="5.75" style="80" customWidth="1"/>
    <col min="6146" max="6146" width="23" style="80" customWidth="1"/>
    <col min="6147" max="6147" width="4.875" style="80" customWidth="1"/>
    <col min="6148" max="6151" width="12.5" style="80" customWidth="1"/>
    <col min="6152" max="6400" width="9" style="80"/>
    <col min="6401" max="6401" width="5.75" style="80" customWidth="1"/>
    <col min="6402" max="6402" width="23" style="80" customWidth="1"/>
    <col min="6403" max="6403" width="4.875" style="80" customWidth="1"/>
    <col min="6404" max="6407" width="12.5" style="80" customWidth="1"/>
    <col min="6408" max="6656" width="9" style="80"/>
    <col min="6657" max="6657" width="5.75" style="80" customWidth="1"/>
    <col min="6658" max="6658" width="23" style="80" customWidth="1"/>
    <col min="6659" max="6659" width="4.875" style="80" customWidth="1"/>
    <col min="6660" max="6663" width="12.5" style="80" customWidth="1"/>
    <col min="6664" max="6912" width="9" style="80"/>
    <col min="6913" max="6913" width="5.75" style="80" customWidth="1"/>
    <col min="6914" max="6914" width="23" style="80" customWidth="1"/>
    <col min="6915" max="6915" width="4.875" style="80" customWidth="1"/>
    <col min="6916" max="6919" width="12.5" style="80" customWidth="1"/>
    <col min="6920" max="7168" width="9" style="80"/>
    <col min="7169" max="7169" width="5.75" style="80" customWidth="1"/>
    <col min="7170" max="7170" width="23" style="80" customWidth="1"/>
    <col min="7171" max="7171" width="4.875" style="80" customWidth="1"/>
    <col min="7172" max="7175" width="12.5" style="80" customWidth="1"/>
    <col min="7176" max="7424" width="9" style="80"/>
    <col min="7425" max="7425" width="5.75" style="80" customWidth="1"/>
    <col min="7426" max="7426" width="23" style="80" customWidth="1"/>
    <col min="7427" max="7427" width="4.875" style="80" customWidth="1"/>
    <col min="7428" max="7431" width="12.5" style="80" customWidth="1"/>
    <col min="7432" max="7680" width="9" style="80"/>
    <col min="7681" max="7681" width="5.75" style="80" customWidth="1"/>
    <col min="7682" max="7682" width="23" style="80" customWidth="1"/>
    <col min="7683" max="7683" width="4.875" style="80" customWidth="1"/>
    <col min="7684" max="7687" width="12.5" style="80" customWidth="1"/>
    <col min="7688" max="7936" width="9" style="80"/>
    <col min="7937" max="7937" width="5.75" style="80" customWidth="1"/>
    <col min="7938" max="7938" width="23" style="80" customWidth="1"/>
    <col min="7939" max="7939" width="4.875" style="80" customWidth="1"/>
    <col min="7940" max="7943" width="12.5" style="80" customWidth="1"/>
    <col min="7944" max="8192" width="9" style="80"/>
    <col min="8193" max="8193" width="5.75" style="80" customWidth="1"/>
    <col min="8194" max="8194" width="23" style="80" customWidth="1"/>
    <col min="8195" max="8195" width="4.875" style="80" customWidth="1"/>
    <col min="8196" max="8199" width="12.5" style="80" customWidth="1"/>
    <col min="8200" max="8448" width="9" style="80"/>
    <col min="8449" max="8449" width="5.75" style="80" customWidth="1"/>
    <col min="8450" max="8450" width="23" style="80" customWidth="1"/>
    <col min="8451" max="8451" width="4.875" style="80" customWidth="1"/>
    <col min="8452" max="8455" width="12.5" style="80" customWidth="1"/>
    <col min="8456" max="8704" width="9" style="80"/>
    <col min="8705" max="8705" width="5.75" style="80" customWidth="1"/>
    <col min="8706" max="8706" width="23" style="80" customWidth="1"/>
    <col min="8707" max="8707" width="4.875" style="80" customWidth="1"/>
    <col min="8708" max="8711" width="12.5" style="80" customWidth="1"/>
    <col min="8712" max="8960" width="9" style="80"/>
    <col min="8961" max="8961" width="5.75" style="80" customWidth="1"/>
    <col min="8962" max="8962" width="23" style="80" customWidth="1"/>
    <col min="8963" max="8963" width="4.875" style="80" customWidth="1"/>
    <col min="8964" max="8967" width="12.5" style="80" customWidth="1"/>
    <col min="8968" max="9216" width="9" style="80"/>
    <col min="9217" max="9217" width="5.75" style="80" customWidth="1"/>
    <col min="9218" max="9218" width="23" style="80" customWidth="1"/>
    <col min="9219" max="9219" width="4.875" style="80" customWidth="1"/>
    <col min="9220" max="9223" width="12.5" style="80" customWidth="1"/>
    <col min="9224" max="9472" width="9" style="80"/>
    <col min="9473" max="9473" width="5.75" style="80" customWidth="1"/>
    <col min="9474" max="9474" width="23" style="80" customWidth="1"/>
    <col min="9475" max="9475" width="4.875" style="80" customWidth="1"/>
    <col min="9476" max="9479" width="12.5" style="80" customWidth="1"/>
    <col min="9480" max="9728" width="9" style="80"/>
    <col min="9729" max="9729" width="5.75" style="80" customWidth="1"/>
    <col min="9730" max="9730" width="23" style="80" customWidth="1"/>
    <col min="9731" max="9731" width="4.875" style="80" customWidth="1"/>
    <col min="9732" max="9735" width="12.5" style="80" customWidth="1"/>
    <col min="9736" max="9984" width="9" style="80"/>
    <col min="9985" max="9985" width="5.75" style="80" customWidth="1"/>
    <col min="9986" max="9986" width="23" style="80" customWidth="1"/>
    <col min="9987" max="9987" width="4.875" style="80" customWidth="1"/>
    <col min="9988" max="9991" width="12.5" style="80" customWidth="1"/>
    <col min="9992" max="10240" width="9" style="80"/>
    <col min="10241" max="10241" width="5.75" style="80" customWidth="1"/>
    <col min="10242" max="10242" width="23" style="80" customWidth="1"/>
    <col min="10243" max="10243" width="4.875" style="80" customWidth="1"/>
    <col min="10244" max="10247" width="12.5" style="80" customWidth="1"/>
    <col min="10248" max="10496" width="9" style="80"/>
    <col min="10497" max="10497" width="5.75" style="80" customWidth="1"/>
    <col min="10498" max="10498" width="23" style="80" customWidth="1"/>
    <col min="10499" max="10499" width="4.875" style="80" customWidth="1"/>
    <col min="10500" max="10503" width="12.5" style="80" customWidth="1"/>
    <col min="10504" max="10752" width="9" style="80"/>
    <col min="10753" max="10753" width="5.75" style="80" customWidth="1"/>
    <col min="10754" max="10754" width="23" style="80" customWidth="1"/>
    <col min="10755" max="10755" width="4.875" style="80" customWidth="1"/>
    <col min="10756" max="10759" width="12.5" style="80" customWidth="1"/>
    <col min="10760" max="11008" width="9" style="80"/>
    <col min="11009" max="11009" width="5.75" style="80" customWidth="1"/>
    <col min="11010" max="11010" width="23" style="80" customWidth="1"/>
    <col min="11011" max="11011" width="4.875" style="80" customWidth="1"/>
    <col min="11012" max="11015" width="12.5" style="80" customWidth="1"/>
    <col min="11016" max="11264" width="9" style="80"/>
    <col min="11265" max="11265" width="5.75" style="80" customWidth="1"/>
    <col min="11266" max="11266" width="23" style="80" customWidth="1"/>
    <col min="11267" max="11267" width="4.875" style="80" customWidth="1"/>
    <col min="11268" max="11271" width="12.5" style="80" customWidth="1"/>
    <col min="11272" max="11520" width="9" style="80"/>
    <col min="11521" max="11521" width="5.75" style="80" customWidth="1"/>
    <col min="11522" max="11522" width="23" style="80" customWidth="1"/>
    <col min="11523" max="11523" width="4.875" style="80" customWidth="1"/>
    <col min="11524" max="11527" width="12.5" style="80" customWidth="1"/>
    <col min="11528" max="11776" width="9" style="80"/>
    <col min="11777" max="11777" width="5.75" style="80" customWidth="1"/>
    <col min="11778" max="11778" width="23" style="80" customWidth="1"/>
    <col min="11779" max="11779" width="4.875" style="80" customWidth="1"/>
    <col min="11780" max="11783" width="12.5" style="80" customWidth="1"/>
    <col min="11784" max="12032" width="9" style="80"/>
    <col min="12033" max="12033" width="5.75" style="80" customWidth="1"/>
    <col min="12034" max="12034" width="23" style="80" customWidth="1"/>
    <col min="12035" max="12035" width="4.875" style="80" customWidth="1"/>
    <col min="12036" max="12039" width="12.5" style="80" customWidth="1"/>
    <col min="12040" max="12288" width="9" style="80"/>
    <col min="12289" max="12289" width="5.75" style="80" customWidth="1"/>
    <col min="12290" max="12290" width="23" style="80" customWidth="1"/>
    <col min="12291" max="12291" width="4.875" style="80" customWidth="1"/>
    <col min="12292" max="12295" width="12.5" style="80" customWidth="1"/>
    <col min="12296" max="12544" width="9" style="80"/>
    <col min="12545" max="12545" width="5.75" style="80" customWidth="1"/>
    <col min="12546" max="12546" width="23" style="80" customWidth="1"/>
    <col min="12547" max="12547" width="4.875" style="80" customWidth="1"/>
    <col min="12548" max="12551" width="12.5" style="80" customWidth="1"/>
    <col min="12552" max="12800" width="9" style="80"/>
    <col min="12801" max="12801" width="5.75" style="80" customWidth="1"/>
    <col min="12802" max="12802" width="23" style="80" customWidth="1"/>
    <col min="12803" max="12803" width="4.875" style="80" customWidth="1"/>
    <col min="12804" max="12807" width="12.5" style="80" customWidth="1"/>
    <col min="12808" max="13056" width="9" style="80"/>
    <col min="13057" max="13057" width="5.75" style="80" customWidth="1"/>
    <col min="13058" max="13058" width="23" style="80" customWidth="1"/>
    <col min="13059" max="13059" width="4.875" style="80" customWidth="1"/>
    <col min="13060" max="13063" width="12.5" style="80" customWidth="1"/>
    <col min="13064" max="13312" width="9" style="80"/>
    <col min="13313" max="13313" width="5.75" style="80" customWidth="1"/>
    <col min="13314" max="13314" width="23" style="80" customWidth="1"/>
    <col min="13315" max="13315" width="4.875" style="80" customWidth="1"/>
    <col min="13316" max="13319" width="12.5" style="80" customWidth="1"/>
    <col min="13320" max="13568" width="9" style="80"/>
    <col min="13569" max="13569" width="5.75" style="80" customWidth="1"/>
    <col min="13570" max="13570" width="23" style="80" customWidth="1"/>
    <col min="13571" max="13571" width="4.875" style="80" customWidth="1"/>
    <col min="13572" max="13575" width="12.5" style="80" customWidth="1"/>
    <col min="13576" max="13824" width="9" style="80"/>
    <col min="13825" max="13825" width="5.75" style="80" customWidth="1"/>
    <col min="13826" max="13826" width="23" style="80" customWidth="1"/>
    <col min="13827" max="13827" width="4.875" style="80" customWidth="1"/>
    <col min="13828" max="13831" width="12.5" style="80" customWidth="1"/>
    <col min="13832" max="14080" width="9" style="80"/>
    <col min="14081" max="14081" width="5.75" style="80" customWidth="1"/>
    <col min="14082" max="14082" width="23" style="80" customWidth="1"/>
    <col min="14083" max="14083" width="4.875" style="80" customWidth="1"/>
    <col min="14084" max="14087" width="12.5" style="80" customWidth="1"/>
    <col min="14088" max="14336" width="9" style="80"/>
    <col min="14337" max="14337" width="5.75" style="80" customWidth="1"/>
    <col min="14338" max="14338" width="23" style="80" customWidth="1"/>
    <col min="14339" max="14339" width="4.875" style="80" customWidth="1"/>
    <col min="14340" max="14343" width="12.5" style="80" customWidth="1"/>
    <col min="14344" max="14592" width="9" style="80"/>
    <col min="14593" max="14593" width="5.75" style="80" customWidth="1"/>
    <col min="14594" max="14594" width="23" style="80" customWidth="1"/>
    <col min="14595" max="14595" width="4.875" style="80" customWidth="1"/>
    <col min="14596" max="14599" width="12.5" style="80" customWidth="1"/>
    <col min="14600" max="14848" width="9" style="80"/>
    <col min="14849" max="14849" width="5.75" style="80" customWidth="1"/>
    <col min="14850" max="14850" width="23" style="80" customWidth="1"/>
    <col min="14851" max="14851" width="4.875" style="80" customWidth="1"/>
    <col min="14852" max="14855" width="12.5" style="80" customWidth="1"/>
    <col min="14856" max="15104" width="9" style="80"/>
    <col min="15105" max="15105" width="5.75" style="80" customWidth="1"/>
    <col min="15106" max="15106" width="23" style="80" customWidth="1"/>
    <col min="15107" max="15107" width="4.875" style="80" customWidth="1"/>
    <col min="15108" max="15111" width="12.5" style="80" customWidth="1"/>
    <col min="15112" max="15360" width="9" style="80"/>
    <col min="15361" max="15361" width="5.75" style="80" customWidth="1"/>
    <col min="15362" max="15362" width="23" style="80" customWidth="1"/>
    <col min="15363" max="15363" width="4.875" style="80" customWidth="1"/>
    <col min="15364" max="15367" width="12.5" style="80" customWidth="1"/>
    <col min="15368" max="15616" width="9" style="80"/>
    <col min="15617" max="15617" width="5.75" style="80" customWidth="1"/>
    <col min="15618" max="15618" width="23" style="80" customWidth="1"/>
    <col min="15619" max="15619" width="4.875" style="80" customWidth="1"/>
    <col min="15620" max="15623" width="12.5" style="80" customWidth="1"/>
    <col min="15624" max="15872" width="9" style="80"/>
    <col min="15873" max="15873" width="5.75" style="80" customWidth="1"/>
    <col min="15874" max="15874" width="23" style="80" customWidth="1"/>
    <col min="15875" max="15875" width="4.875" style="80" customWidth="1"/>
    <col min="15876" max="15879" width="12.5" style="80" customWidth="1"/>
    <col min="15880" max="16128" width="9" style="80"/>
    <col min="16129" max="16129" width="5.75" style="80" customWidth="1"/>
    <col min="16130" max="16130" width="23" style="80" customWidth="1"/>
    <col min="16131" max="16131" width="4.875" style="80" customWidth="1"/>
    <col min="16132" max="16135" width="12.5" style="80" customWidth="1"/>
    <col min="16136" max="16384" width="9" style="80"/>
  </cols>
  <sheetData>
    <row r="1" spans="1:7" s="72" customFormat="1" ht="14.25">
      <c r="A1" s="72" t="s">
        <v>66</v>
      </c>
      <c r="G1" s="73"/>
    </row>
    <row r="2" spans="1:7" s="74" customFormat="1" ht="10.5" customHeight="1">
      <c r="G2" s="75"/>
    </row>
    <row r="3" spans="1:7" s="74" customFormat="1" ht="18" customHeight="1">
      <c r="A3" s="151" t="s">
        <v>67</v>
      </c>
      <c r="B3" s="151"/>
      <c r="C3" s="152"/>
      <c r="D3" s="155" t="s">
        <v>68</v>
      </c>
      <c r="E3" s="156" t="s">
        <v>69</v>
      </c>
      <c r="F3" s="151"/>
      <c r="G3" s="151"/>
    </row>
    <row r="4" spans="1:7" s="74" customFormat="1" ht="18" customHeight="1">
      <c r="A4" s="153"/>
      <c r="B4" s="153"/>
      <c r="C4" s="154"/>
      <c r="D4" s="155"/>
      <c r="E4" s="76" t="s">
        <v>70</v>
      </c>
      <c r="F4" s="76" t="s">
        <v>71</v>
      </c>
      <c r="G4" s="77" t="s">
        <v>72</v>
      </c>
    </row>
    <row r="5" spans="1:7" ht="11.25" customHeight="1">
      <c r="D5" s="78"/>
      <c r="E5" s="79"/>
      <c r="F5" s="79"/>
    </row>
    <row r="6" spans="1:7" ht="15" customHeight="1">
      <c r="A6" s="81" t="s">
        <v>73</v>
      </c>
      <c r="B6" s="81"/>
      <c r="C6" s="81"/>
      <c r="D6" s="82">
        <v>142547</v>
      </c>
      <c r="E6" s="83">
        <v>345654</v>
      </c>
      <c r="F6" s="83">
        <v>171000</v>
      </c>
      <c r="G6" s="81">
        <v>174654</v>
      </c>
    </row>
    <row r="7" spans="1:7" ht="15" customHeight="1">
      <c r="D7" s="84"/>
      <c r="E7" s="85"/>
      <c r="F7" s="85"/>
      <c r="G7" s="86"/>
    </row>
    <row r="8" spans="1:7" ht="15" customHeight="1">
      <c r="B8" s="87" t="s">
        <v>74</v>
      </c>
      <c r="C8" s="87"/>
      <c r="D8" s="88">
        <v>43541</v>
      </c>
      <c r="E8" s="89">
        <v>100637</v>
      </c>
      <c r="F8" s="89">
        <v>50344</v>
      </c>
      <c r="G8" s="87">
        <v>50293</v>
      </c>
    </row>
    <row r="9" spans="1:7" ht="15" customHeight="1">
      <c r="B9" s="90" t="s">
        <v>53</v>
      </c>
      <c r="C9" s="90"/>
      <c r="D9" s="91">
        <v>9495</v>
      </c>
      <c r="E9" s="92">
        <v>18854</v>
      </c>
      <c r="F9" s="92">
        <v>9637</v>
      </c>
      <c r="G9" s="90">
        <v>9217</v>
      </c>
    </row>
    <row r="10" spans="1:7" ht="15" customHeight="1">
      <c r="B10" s="90" t="s">
        <v>75</v>
      </c>
      <c r="C10" s="90"/>
      <c r="D10" s="91">
        <v>235</v>
      </c>
      <c r="E10" s="92">
        <v>858</v>
      </c>
      <c r="F10" s="92">
        <v>417</v>
      </c>
      <c r="G10" s="90">
        <v>441</v>
      </c>
    </row>
    <row r="11" spans="1:7" ht="15" customHeight="1">
      <c r="B11" s="90" t="s">
        <v>76</v>
      </c>
      <c r="C11" s="90"/>
      <c r="D11" s="91">
        <v>916</v>
      </c>
      <c r="E11" s="92">
        <v>2289</v>
      </c>
      <c r="F11" s="92">
        <v>1159</v>
      </c>
      <c r="G11" s="90">
        <v>1130</v>
      </c>
    </row>
    <row r="12" spans="1:7" ht="15" customHeight="1">
      <c r="B12" s="90" t="s">
        <v>77</v>
      </c>
      <c r="C12" s="90"/>
      <c r="D12" s="91">
        <v>2168</v>
      </c>
      <c r="E12" s="92">
        <v>4959</v>
      </c>
      <c r="F12" s="92">
        <v>2491</v>
      </c>
      <c r="G12" s="90">
        <v>2468</v>
      </c>
    </row>
    <row r="13" spans="1:7" ht="15" customHeight="1">
      <c r="B13" s="90" t="s">
        <v>78</v>
      </c>
      <c r="C13" s="90"/>
      <c r="D13" s="91">
        <v>122</v>
      </c>
      <c r="E13" s="92">
        <v>308</v>
      </c>
      <c r="F13" s="92">
        <v>166</v>
      </c>
      <c r="G13" s="90">
        <v>142</v>
      </c>
    </row>
    <row r="14" spans="1:7" ht="15" customHeight="1">
      <c r="B14" s="90" t="s">
        <v>79</v>
      </c>
      <c r="C14" s="90"/>
      <c r="D14" s="91">
        <v>148</v>
      </c>
      <c r="E14" s="92">
        <v>394</v>
      </c>
      <c r="F14" s="92">
        <v>168</v>
      </c>
      <c r="G14" s="90">
        <v>226</v>
      </c>
    </row>
    <row r="15" spans="1:7" ht="15" customHeight="1">
      <c r="B15" s="90" t="s">
        <v>80</v>
      </c>
      <c r="C15" s="90"/>
      <c r="D15" s="91">
        <v>127</v>
      </c>
      <c r="E15" s="92">
        <v>317</v>
      </c>
      <c r="F15" s="92">
        <v>151</v>
      </c>
      <c r="G15" s="90">
        <v>166</v>
      </c>
    </row>
    <row r="16" spans="1:7" ht="15" customHeight="1">
      <c r="B16" s="90" t="s">
        <v>81</v>
      </c>
      <c r="C16" s="90"/>
      <c r="D16" s="91">
        <v>193</v>
      </c>
      <c r="E16" s="92">
        <v>474</v>
      </c>
      <c r="F16" s="92">
        <v>201</v>
      </c>
      <c r="G16" s="90">
        <v>273</v>
      </c>
    </row>
    <row r="17" spans="2:7" ht="15" customHeight="1">
      <c r="B17" s="90" t="s">
        <v>82</v>
      </c>
      <c r="C17" s="90"/>
      <c r="D17" s="91">
        <v>19</v>
      </c>
      <c r="E17" s="92">
        <v>56</v>
      </c>
      <c r="F17" s="92">
        <v>28</v>
      </c>
      <c r="G17" s="90">
        <v>28</v>
      </c>
    </row>
    <row r="18" spans="2:7" ht="15" customHeight="1">
      <c r="B18" s="90" t="s">
        <v>83</v>
      </c>
      <c r="C18" s="90"/>
      <c r="D18" s="91">
        <v>1715</v>
      </c>
      <c r="E18" s="92">
        <v>3554</v>
      </c>
      <c r="F18" s="92">
        <v>1811</v>
      </c>
      <c r="G18" s="90">
        <v>1743</v>
      </c>
    </row>
    <row r="19" spans="2:7" ht="15" customHeight="1">
      <c r="B19" s="90" t="s">
        <v>84</v>
      </c>
      <c r="C19" s="90"/>
      <c r="D19" s="91">
        <v>1092</v>
      </c>
      <c r="E19" s="92">
        <v>2156</v>
      </c>
      <c r="F19" s="92">
        <v>1105</v>
      </c>
      <c r="G19" s="90">
        <v>1051</v>
      </c>
    </row>
    <row r="20" spans="2:7" ht="15" customHeight="1">
      <c r="B20" s="90" t="s">
        <v>85</v>
      </c>
      <c r="C20" s="90"/>
      <c r="D20" s="91">
        <v>856</v>
      </c>
      <c r="E20" s="92">
        <v>1606</v>
      </c>
      <c r="F20" s="92">
        <v>848</v>
      </c>
      <c r="G20" s="90">
        <v>758</v>
      </c>
    </row>
    <row r="21" spans="2:7" ht="15" customHeight="1">
      <c r="B21" s="90" t="s">
        <v>86</v>
      </c>
      <c r="C21" s="90"/>
      <c r="D21" s="91">
        <v>1068</v>
      </c>
      <c r="E21" s="92">
        <v>2314</v>
      </c>
      <c r="F21" s="92">
        <v>1218</v>
      </c>
      <c r="G21" s="90">
        <v>1096</v>
      </c>
    </row>
    <row r="22" spans="2:7" ht="15" customHeight="1">
      <c r="B22" s="90" t="s">
        <v>87</v>
      </c>
      <c r="C22" s="90"/>
      <c r="D22" s="91">
        <v>1598</v>
      </c>
      <c r="E22" s="92">
        <v>3729</v>
      </c>
      <c r="F22" s="92">
        <v>1812</v>
      </c>
      <c r="G22" s="90">
        <v>1917</v>
      </c>
    </row>
    <row r="23" spans="2:7" ht="15" customHeight="1">
      <c r="B23" s="90" t="s">
        <v>88</v>
      </c>
      <c r="C23" s="90"/>
      <c r="D23" s="91">
        <v>752</v>
      </c>
      <c r="E23" s="92">
        <v>1708</v>
      </c>
      <c r="F23" s="92">
        <v>872</v>
      </c>
      <c r="G23" s="90">
        <v>836</v>
      </c>
    </row>
    <row r="24" spans="2:7" ht="15" customHeight="1">
      <c r="B24" s="90" t="s">
        <v>89</v>
      </c>
      <c r="C24" s="90"/>
      <c r="D24" s="91">
        <v>25</v>
      </c>
      <c r="E24" s="92">
        <v>82</v>
      </c>
      <c r="F24" s="92">
        <v>40</v>
      </c>
      <c r="G24" s="90">
        <v>42</v>
      </c>
    </row>
    <row r="25" spans="2:7" ht="15" customHeight="1">
      <c r="B25" s="90" t="s">
        <v>90</v>
      </c>
      <c r="C25" s="90"/>
      <c r="D25" s="91">
        <v>73</v>
      </c>
      <c r="E25" s="92">
        <v>179</v>
      </c>
      <c r="F25" s="92">
        <v>95</v>
      </c>
      <c r="G25" s="90">
        <v>84</v>
      </c>
    </row>
    <row r="26" spans="2:7" ht="15" customHeight="1">
      <c r="B26" s="90" t="s">
        <v>91</v>
      </c>
      <c r="C26" s="90"/>
      <c r="D26" s="91">
        <v>179</v>
      </c>
      <c r="E26" s="92">
        <v>454</v>
      </c>
      <c r="F26" s="92">
        <v>228</v>
      </c>
      <c r="G26" s="90">
        <v>226</v>
      </c>
    </row>
    <row r="27" spans="2:7" ht="15" customHeight="1">
      <c r="B27" s="90" t="s">
        <v>92</v>
      </c>
      <c r="C27" s="90"/>
      <c r="D27" s="91">
        <v>1617</v>
      </c>
      <c r="E27" s="92">
        <v>3775</v>
      </c>
      <c r="F27" s="92">
        <v>1859</v>
      </c>
      <c r="G27" s="90">
        <v>1916</v>
      </c>
    </row>
    <row r="28" spans="2:7" ht="15" customHeight="1">
      <c r="B28" s="90" t="s">
        <v>93</v>
      </c>
      <c r="C28" s="90"/>
      <c r="D28" s="91">
        <v>538</v>
      </c>
      <c r="E28" s="92">
        <v>1069</v>
      </c>
      <c r="F28" s="92">
        <v>566</v>
      </c>
      <c r="G28" s="90">
        <v>503</v>
      </c>
    </row>
    <row r="29" spans="2:7" ht="15" customHeight="1">
      <c r="B29" s="90" t="s">
        <v>94</v>
      </c>
      <c r="C29" s="90"/>
      <c r="D29" s="91">
        <v>511</v>
      </c>
      <c r="E29" s="92">
        <v>1013</v>
      </c>
      <c r="F29" s="92">
        <v>524</v>
      </c>
      <c r="G29" s="90">
        <v>489</v>
      </c>
    </row>
    <row r="30" spans="2:7" ht="15" customHeight="1">
      <c r="B30" s="90" t="s">
        <v>95</v>
      </c>
      <c r="C30" s="90"/>
      <c r="D30" s="91">
        <v>105</v>
      </c>
      <c r="E30" s="92">
        <v>248</v>
      </c>
      <c r="F30" s="92">
        <v>113</v>
      </c>
      <c r="G30" s="90">
        <v>135</v>
      </c>
    </row>
    <row r="31" spans="2:7" ht="15" customHeight="1">
      <c r="B31" s="90" t="s">
        <v>96</v>
      </c>
      <c r="C31" s="90"/>
      <c r="D31" s="91">
        <v>88</v>
      </c>
      <c r="E31" s="92">
        <v>437</v>
      </c>
      <c r="F31" s="92">
        <v>172</v>
      </c>
      <c r="G31" s="90">
        <v>265</v>
      </c>
    </row>
    <row r="32" spans="2:7" ht="15" customHeight="1">
      <c r="B32" s="90" t="s">
        <v>97</v>
      </c>
      <c r="C32" s="90"/>
      <c r="D32" s="91">
        <v>63</v>
      </c>
      <c r="E32" s="92">
        <v>181</v>
      </c>
      <c r="F32" s="92">
        <v>87</v>
      </c>
      <c r="G32" s="90">
        <v>94</v>
      </c>
    </row>
    <row r="33" spans="2:7" ht="15" customHeight="1">
      <c r="B33" s="90" t="s">
        <v>98</v>
      </c>
      <c r="C33" s="90"/>
      <c r="D33" s="91">
        <v>385</v>
      </c>
      <c r="E33" s="92">
        <v>1085</v>
      </c>
      <c r="F33" s="92">
        <v>515</v>
      </c>
      <c r="G33" s="90">
        <v>570</v>
      </c>
    </row>
    <row r="34" spans="2:7" ht="15" customHeight="1">
      <c r="B34" s="90" t="s">
        <v>99</v>
      </c>
      <c r="C34" s="90"/>
      <c r="D34" s="91">
        <v>102</v>
      </c>
      <c r="E34" s="92">
        <v>226</v>
      </c>
      <c r="F34" s="92">
        <v>110</v>
      </c>
      <c r="G34" s="90">
        <v>116</v>
      </c>
    </row>
    <row r="35" spans="2:7" ht="15" customHeight="1">
      <c r="B35" s="90" t="s">
        <v>100</v>
      </c>
      <c r="C35" s="90"/>
      <c r="D35" s="91">
        <v>941</v>
      </c>
      <c r="E35" s="92">
        <v>2197</v>
      </c>
      <c r="F35" s="92">
        <v>1193</v>
      </c>
      <c r="G35" s="90">
        <v>1004</v>
      </c>
    </row>
    <row r="36" spans="2:7" ht="15" customHeight="1">
      <c r="B36" s="90" t="s">
        <v>101</v>
      </c>
      <c r="C36" s="90"/>
      <c r="D36" s="91">
        <v>542</v>
      </c>
      <c r="E36" s="92">
        <v>1693</v>
      </c>
      <c r="F36" s="92">
        <v>819</v>
      </c>
      <c r="G36" s="90">
        <v>874</v>
      </c>
    </row>
    <row r="37" spans="2:7" ht="15" customHeight="1">
      <c r="B37" s="90" t="s">
        <v>102</v>
      </c>
      <c r="C37" s="90"/>
      <c r="D37" s="91">
        <v>86</v>
      </c>
      <c r="E37" s="92">
        <v>258</v>
      </c>
      <c r="F37" s="92">
        <v>128</v>
      </c>
      <c r="G37" s="90">
        <v>130</v>
      </c>
    </row>
    <row r="38" spans="2:7" ht="15" customHeight="1">
      <c r="B38" s="90" t="s">
        <v>103</v>
      </c>
      <c r="C38" s="90"/>
      <c r="D38" s="91">
        <v>53</v>
      </c>
      <c r="E38" s="92">
        <v>159</v>
      </c>
      <c r="F38" s="92">
        <v>85</v>
      </c>
      <c r="G38" s="90">
        <v>74</v>
      </c>
    </row>
    <row r="39" spans="2:7" ht="15" customHeight="1">
      <c r="B39" s="90" t="s">
        <v>104</v>
      </c>
      <c r="C39" s="90"/>
      <c r="D39" s="91">
        <v>376</v>
      </c>
      <c r="E39" s="92">
        <v>795</v>
      </c>
      <c r="F39" s="92">
        <v>398</v>
      </c>
      <c r="G39" s="90">
        <v>397</v>
      </c>
    </row>
    <row r="40" spans="2:7" ht="15" customHeight="1">
      <c r="B40" s="90" t="s">
        <v>105</v>
      </c>
      <c r="C40" s="90"/>
      <c r="D40" s="91">
        <v>10</v>
      </c>
      <c r="E40" s="92">
        <v>39</v>
      </c>
      <c r="F40" s="92">
        <v>27</v>
      </c>
      <c r="G40" s="90">
        <v>12</v>
      </c>
    </row>
    <row r="41" spans="2:7" ht="15" customHeight="1">
      <c r="B41" s="90" t="s">
        <v>106</v>
      </c>
      <c r="C41" s="90"/>
      <c r="D41" s="91">
        <v>77</v>
      </c>
      <c r="E41" s="92">
        <v>296</v>
      </c>
      <c r="F41" s="92">
        <v>140</v>
      </c>
      <c r="G41" s="90">
        <v>156</v>
      </c>
    </row>
    <row r="42" spans="2:7" ht="15" customHeight="1">
      <c r="B42" s="90" t="s">
        <v>107</v>
      </c>
      <c r="C42" s="90"/>
      <c r="D42" s="91">
        <v>83</v>
      </c>
      <c r="E42" s="92">
        <v>254</v>
      </c>
      <c r="F42" s="92">
        <v>126</v>
      </c>
      <c r="G42" s="90">
        <v>128</v>
      </c>
    </row>
    <row r="43" spans="2:7" ht="15" customHeight="1">
      <c r="B43" s="90" t="s">
        <v>108</v>
      </c>
      <c r="C43" s="90"/>
      <c r="D43" s="91">
        <v>58</v>
      </c>
      <c r="E43" s="92">
        <v>184</v>
      </c>
      <c r="F43" s="92">
        <v>90</v>
      </c>
      <c r="G43" s="90">
        <v>94</v>
      </c>
    </row>
    <row r="44" spans="2:7" ht="15" customHeight="1">
      <c r="B44" s="90" t="s">
        <v>109</v>
      </c>
      <c r="C44" s="90"/>
      <c r="D44" s="91">
        <v>167</v>
      </c>
      <c r="E44" s="92">
        <v>526</v>
      </c>
      <c r="F44" s="92">
        <v>259</v>
      </c>
      <c r="G44" s="90">
        <v>267</v>
      </c>
    </row>
    <row r="45" spans="2:7" ht="15" customHeight="1">
      <c r="B45" s="90" t="s">
        <v>110</v>
      </c>
      <c r="C45" s="90"/>
      <c r="D45" s="91">
        <v>85</v>
      </c>
      <c r="E45" s="92">
        <v>591</v>
      </c>
      <c r="F45" s="92">
        <v>259</v>
      </c>
      <c r="G45" s="90">
        <v>332</v>
      </c>
    </row>
    <row r="46" spans="2:7" ht="15" customHeight="1">
      <c r="B46" s="90" t="s">
        <v>111</v>
      </c>
      <c r="C46" s="90"/>
      <c r="D46" s="91">
        <v>750</v>
      </c>
      <c r="E46" s="92">
        <v>1907</v>
      </c>
      <c r="F46" s="92">
        <v>948</v>
      </c>
      <c r="G46" s="90">
        <v>959</v>
      </c>
    </row>
    <row r="47" spans="2:7" ht="15" customHeight="1">
      <c r="B47" s="90" t="s">
        <v>112</v>
      </c>
      <c r="C47" s="90"/>
      <c r="D47" s="91">
        <v>2226</v>
      </c>
      <c r="E47" s="92">
        <v>5731</v>
      </c>
      <c r="F47" s="92">
        <v>2841</v>
      </c>
      <c r="G47" s="90">
        <v>2890</v>
      </c>
    </row>
    <row r="48" spans="2:7" ht="15" customHeight="1">
      <c r="B48" s="90" t="s">
        <v>113</v>
      </c>
      <c r="C48" s="90"/>
      <c r="D48" s="91">
        <v>81</v>
      </c>
      <c r="E48" s="92">
        <v>238</v>
      </c>
      <c r="F48" s="92">
        <v>117</v>
      </c>
      <c r="G48" s="90">
        <v>121</v>
      </c>
    </row>
    <row r="49" spans="1:7" ht="15" customHeight="1">
      <c r="B49" s="90" t="s">
        <v>114</v>
      </c>
      <c r="C49" s="90"/>
      <c r="D49" s="91">
        <v>81</v>
      </c>
      <c r="E49" s="92">
        <v>254</v>
      </c>
      <c r="F49" s="92">
        <v>132</v>
      </c>
      <c r="G49" s="90">
        <v>122</v>
      </c>
    </row>
    <row r="50" spans="1:7" ht="15" customHeight="1">
      <c r="B50" s="90" t="s">
        <v>115</v>
      </c>
      <c r="C50" s="90"/>
      <c r="D50" s="91">
        <v>57</v>
      </c>
      <c r="E50" s="92">
        <v>188</v>
      </c>
      <c r="F50" s="92">
        <v>90</v>
      </c>
      <c r="G50" s="90">
        <v>98</v>
      </c>
    </row>
    <row r="51" spans="1:7" ht="15" customHeight="1">
      <c r="B51" s="90" t="s">
        <v>116</v>
      </c>
      <c r="C51" s="90"/>
      <c r="D51" s="91">
        <v>61</v>
      </c>
      <c r="E51" s="92">
        <v>175</v>
      </c>
      <c r="F51" s="92">
        <v>87</v>
      </c>
      <c r="G51" s="90">
        <v>88</v>
      </c>
    </row>
    <row r="52" spans="1:7" ht="15" customHeight="1">
      <c r="A52" s="93"/>
      <c r="B52" s="94" t="s">
        <v>117</v>
      </c>
      <c r="C52" s="94"/>
      <c r="D52" s="95">
        <v>15</v>
      </c>
      <c r="E52" s="94">
        <v>61</v>
      </c>
      <c r="F52" s="94">
        <v>25</v>
      </c>
      <c r="G52" s="94">
        <v>36</v>
      </c>
    </row>
    <row r="53" spans="1:7" ht="15" customHeight="1">
      <c r="A53" s="79"/>
      <c r="B53" s="92" t="s">
        <v>118</v>
      </c>
      <c r="C53" s="92"/>
      <c r="D53" s="91">
        <v>1931</v>
      </c>
      <c r="E53" s="92">
        <v>4975</v>
      </c>
      <c r="F53" s="92">
        <v>2462</v>
      </c>
      <c r="G53" s="92">
        <v>2513</v>
      </c>
    </row>
    <row r="54" spans="1:7" ht="15" customHeight="1">
      <c r="A54" s="79"/>
      <c r="B54" s="92" t="s">
        <v>119</v>
      </c>
      <c r="C54" s="92"/>
      <c r="D54" s="91">
        <v>897</v>
      </c>
      <c r="E54" s="92">
        <v>1591</v>
      </c>
      <c r="F54" s="92">
        <v>853</v>
      </c>
      <c r="G54" s="92">
        <v>738</v>
      </c>
    </row>
    <row r="55" spans="1:7" ht="15" customHeight="1">
      <c r="A55" s="79"/>
      <c r="B55" s="92" t="s">
        <v>120</v>
      </c>
      <c r="C55" s="92"/>
      <c r="D55" s="91">
        <v>3590</v>
      </c>
      <c r="E55" s="92">
        <v>7600</v>
      </c>
      <c r="F55" s="92">
        <v>3846</v>
      </c>
      <c r="G55" s="92">
        <v>3754</v>
      </c>
    </row>
    <row r="56" spans="1:7" ht="15" customHeight="1">
      <c r="A56" s="79"/>
      <c r="B56" s="92" t="s">
        <v>121</v>
      </c>
      <c r="C56" s="92"/>
      <c r="D56" s="91">
        <v>1409</v>
      </c>
      <c r="E56" s="92">
        <v>2760</v>
      </c>
      <c r="F56" s="92">
        <v>1387</v>
      </c>
      <c r="G56" s="92">
        <v>1373</v>
      </c>
    </row>
    <row r="57" spans="1:7" ht="15" customHeight="1">
      <c r="A57" s="79"/>
      <c r="B57" s="92" t="s">
        <v>122</v>
      </c>
      <c r="C57" s="92"/>
      <c r="D57" s="91">
        <v>10</v>
      </c>
      <c r="E57" s="92">
        <v>42</v>
      </c>
      <c r="F57" s="92">
        <v>21</v>
      </c>
      <c r="G57" s="92">
        <v>21</v>
      </c>
    </row>
    <row r="58" spans="1:7" ht="15" customHeight="1">
      <c r="A58" s="79"/>
      <c r="B58" s="92" t="s">
        <v>123</v>
      </c>
      <c r="C58" s="92"/>
      <c r="D58" s="91">
        <v>4960</v>
      </c>
      <c r="E58" s="92">
        <v>13458</v>
      </c>
      <c r="F58" s="92">
        <v>6478</v>
      </c>
      <c r="G58" s="92">
        <v>6980</v>
      </c>
    </row>
    <row r="59" spans="1:7" ht="15" customHeight="1">
      <c r="A59" s="79"/>
      <c r="B59" s="92" t="s">
        <v>124</v>
      </c>
      <c r="C59" s="92"/>
      <c r="D59" s="91">
        <v>506</v>
      </c>
      <c r="E59" s="92">
        <v>1382</v>
      </c>
      <c r="F59" s="92">
        <v>672</v>
      </c>
      <c r="G59" s="92">
        <v>710</v>
      </c>
    </row>
    <row r="60" spans="1:7" ht="15" customHeight="1">
      <c r="A60" s="79"/>
      <c r="B60" s="92" t="s">
        <v>125</v>
      </c>
      <c r="C60" s="92"/>
      <c r="D60" s="91">
        <v>299</v>
      </c>
      <c r="E60" s="92">
        <v>958</v>
      </c>
      <c r="F60" s="92">
        <v>468</v>
      </c>
      <c r="G60" s="92">
        <v>490</v>
      </c>
    </row>
    <row r="61" spans="1:7" ht="15" customHeight="1">
      <c r="A61" s="79"/>
      <c r="B61" s="92"/>
      <c r="C61" s="92"/>
      <c r="D61" s="91"/>
      <c r="E61" s="92"/>
      <c r="F61" s="92"/>
      <c r="G61" s="92"/>
    </row>
    <row r="62" spans="1:7" ht="15" customHeight="1">
      <c r="A62" s="79"/>
      <c r="B62" s="89" t="s">
        <v>126</v>
      </c>
      <c r="C62" s="89"/>
      <c r="D62" s="88">
        <v>33380</v>
      </c>
      <c r="E62" s="89">
        <v>83380</v>
      </c>
      <c r="F62" s="89">
        <v>41003</v>
      </c>
      <c r="G62" s="89">
        <v>42377</v>
      </c>
    </row>
    <row r="63" spans="1:7" ht="15" customHeight="1">
      <c r="A63" s="79"/>
      <c r="B63" s="92" t="s">
        <v>127</v>
      </c>
      <c r="C63" s="92"/>
      <c r="D63" s="91">
        <v>1012</v>
      </c>
      <c r="E63" s="92">
        <v>2587</v>
      </c>
      <c r="F63" s="92">
        <v>1238</v>
      </c>
      <c r="G63" s="92">
        <v>1349</v>
      </c>
    </row>
    <row r="64" spans="1:7" ht="15" customHeight="1">
      <c r="A64" s="79"/>
      <c r="B64" s="92" t="s">
        <v>128</v>
      </c>
      <c r="C64" s="92"/>
      <c r="D64" s="91">
        <v>39</v>
      </c>
      <c r="E64" s="92">
        <v>98</v>
      </c>
      <c r="F64" s="92">
        <v>45</v>
      </c>
      <c r="G64" s="92">
        <v>53</v>
      </c>
    </row>
    <row r="65" spans="1:7" ht="15" customHeight="1">
      <c r="A65" s="79"/>
      <c r="B65" s="92" t="s">
        <v>129</v>
      </c>
      <c r="C65" s="92"/>
      <c r="D65" s="91">
        <v>188</v>
      </c>
      <c r="E65" s="92">
        <v>453</v>
      </c>
      <c r="F65" s="92">
        <v>207</v>
      </c>
      <c r="G65" s="92">
        <v>246</v>
      </c>
    </row>
    <row r="66" spans="1:7" ht="15" customHeight="1">
      <c r="A66" s="79"/>
      <c r="B66" s="92" t="s">
        <v>130</v>
      </c>
      <c r="C66" s="92"/>
      <c r="D66" s="91">
        <v>609</v>
      </c>
      <c r="E66" s="92">
        <v>1356</v>
      </c>
      <c r="F66" s="92">
        <v>645</v>
      </c>
      <c r="G66" s="92">
        <v>711</v>
      </c>
    </row>
    <row r="67" spans="1:7" ht="15" customHeight="1">
      <c r="A67" s="79"/>
      <c r="B67" s="92" t="s">
        <v>131</v>
      </c>
      <c r="C67" s="92"/>
      <c r="D67" s="91">
        <v>139</v>
      </c>
      <c r="E67" s="92">
        <v>355</v>
      </c>
      <c r="F67" s="92">
        <v>176</v>
      </c>
      <c r="G67" s="92">
        <v>179</v>
      </c>
    </row>
    <row r="68" spans="1:7" ht="15" customHeight="1">
      <c r="A68" s="79"/>
      <c r="B68" s="92" t="s">
        <v>132</v>
      </c>
      <c r="C68" s="92"/>
      <c r="D68" s="91">
        <v>1106</v>
      </c>
      <c r="E68" s="92">
        <v>2575</v>
      </c>
      <c r="F68" s="92">
        <v>1309</v>
      </c>
      <c r="G68" s="92">
        <v>1266</v>
      </c>
    </row>
    <row r="69" spans="1:7" ht="15" customHeight="1">
      <c r="A69" s="79"/>
      <c r="B69" s="92" t="s">
        <v>54</v>
      </c>
      <c r="C69" s="92"/>
      <c r="D69" s="91">
        <v>7297</v>
      </c>
      <c r="E69" s="92">
        <v>17094</v>
      </c>
      <c r="F69" s="92">
        <v>8416</v>
      </c>
      <c r="G69" s="92">
        <v>8678</v>
      </c>
    </row>
    <row r="70" spans="1:7" ht="15" customHeight="1">
      <c r="A70" s="79"/>
      <c r="B70" s="92" t="s">
        <v>133</v>
      </c>
      <c r="C70" s="92"/>
      <c r="D70" s="91">
        <v>2111</v>
      </c>
      <c r="E70" s="92">
        <v>5237</v>
      </c>
      <c r="F70" s="92">
        <v>2558</v>
      </c>
      <c r="G70" s="92">
        <v>2679</v>
      </c>
    </row>
    <row r="71" spans="1:7" ht="15" customHeight="1">
      <c r="A71" s="79"/>
      <c r="B71" s="92" t="s">
        <v>134</v>
      </c>
      <c r="C71" s="92"/>
      <c r="D71" s="91">
        <v>299</v>
      </c>
      <c r="E71" s="92">
        <v>688</v>
      </c>
      <c r="F71" s="92">
        <v>356</v>
      </c>
      <c r="G71" s="92">
        <v>332</v>
      </c>
    </row>
    <row r="72" spans="1:7" ht="15" customHeight="1">
      <c r="A72" s="79"/>
      <c r="B72" s="92" t="s">
        <v>135</v>
      </c>
      <c r="C72" s="92"/>
      <c r="D72" s="91">
        <v>2847</v>
      </c>
      <c r="E72" s="92">
        <v>6957</v>
      </c>
      <c r="F72" s="92">
        <v>3424</v>
      </c>
      <c r="G72" s="92">
        <v>3533</v>
      </c>
    </row>
    <row r="73" spans="1:7" ht="15" customHeight="1">
      <c r="A73" s="79"/>
      <c r="B73" s="92" t="s">
        <v>136</v>
      </c>
      <c r="C73" s="92"/>
      <c r="D73" s="91">
        <v>194</v>
      </c>
      <c r="E73" s="92">
        <v>455</v>
      </c>
      <c r="F73" s="92">
        <v>220</v>
      </c>
      <c r="G73" s="92">
        <v>235</v>
      </c>
    </row>
    <row r="74" spans="1:7" ht="15" customHeight="1">
      <c r="A74" s="79"/>
      <c r="B74" s="92" t="s">
        <v>137</v>
      </c>
      <c r="C74" s="92"/>
      <c r="D74" s="91">
        <v>849</v>
      </c>
      <c r="E74" s="92">
        <v>2152</v>
      </c>
      <c r="F74" s="92">
        <v>1061</v>
      </c>
      <c r="G74" s="92">
        <v>1091</v>
      </c>
    </row>
    <row r="75" spans="1:7" ht="15" customHeight="1">
      <c r="A75" s="79"/>
      <c r="B75" s="92" t="s">
        <v>138</v>
      </c>
      <c r="C75" s="92"/>
      <c r="D75" s="91">
        <v>166</v>
      </c>
      <c r="E75" s="92">
        <v>475</v>
      </c>
      <c r="F75" s="92">
        <v>244</v>
      </c>
      <c r="G75" s="92">
        <v>231</v>
      </c>
    </row>
    <row r="76" spans="1:7" ht="15" customHeight="1">
      <c r="A76" s="79"/>
      <c r="B76" s="92" t="s">
        <v>139</v>
      </c>
      <c r="C76" s="92"/>
      <c r="D76" s="91">
        <v>295</v>
      </c>
      <c r="E76" s="92">
        <v>691</v>
      </c>
      <c r="F76" s="92">
        <v>337</v>
      </c>
      <c r="G76" s="92">
        <v>354</v>
      </c>
    </row>
    <row r="77" spans="1:7" ht="15" customHeight="1">
      <c r="A77" s="79"/>
      <c r="B77" s="92" t="s">
        <v>140</v>
      </c>
      <c r="C77" s="92"/>
      <c r="D77" s="91">
        <v>50</v>
      </c>
      <c r="E77" s="92">
        <v>138</v>
      </c>
      <c r="F77" s="92">
        <v>66</v>
      </c>
      <c r="G77" s="92">
        <v>72</v>
      </c>
    </row>
    <row r="78" spans="1:7" ht="15" customHeight="1">
      <c r="A78" s="79"/>
      <c r="B78" s="92" t="s">
        <v>141</v>
      </c>
      <c r="C78" s="92"/>
      <c r="D78" s="91">
        <v>716</v>
      </c>
      <c r="E78" s="92">
        <v>1636</v>
      </c>
      <c r="F78" s="92">
        <v>830</v>
      </c>
      <c r="G78" s="92">
        <v>806</v>
      </c>
    </row>
    <row r="79" spans="1:7" ht="15" customHeight="1">
      <c r="A79" s="79"/>
      <c r="B79" s="92" t="s">
        <v>142</v>
      </c>
      <c r="C79" s="92"/>
      <c r="D79" s="91">
        <v>74</v>
      </c>
      <c r="E79" s="92">
        <v>259</v>
      </c>
      <c r="F79" s="92">
        <v>113</v>
      </c>
      <c r="G79" s="92">
        <v>146</v>
      </c>
    </row>
    <row r="80" spans="1:7" ht="15" customHeight="1">
      <c r="A80" s="79"/>
      <c r="B80" s="92" t="s">
        <v>143</v>
      </c>
      <c r="C80" s="92"/>
      <c r="D80" s="91">
        <v>1317</v>
      </c>
      <c r="E80" s="92">
        <v>3207</v>
      </c>
      <c r="F80" s="92">
        <v>1561</v>
      </c>
      <c r="G80" s="92">
        <v>1646</v>
      </c>
    </row>
    <row r="81" spans="1:7" ht="15" customHeight="1">
      <c r="A81" s="79"/>
      <c r="B81" s="92" t="s">
        <v>144</v>
      </c>
      <c r="C81" s="92"/>
      <c r="D81" s="91">
        <v>653</v>
      </c>
      <c r="E81" s="92">
        <v>1446</v>
      </c>
      <c r="F81" s="92">
        <v>664</v>
      </c>
      <c r="G81" s="92">
        <v>782</v>
      </c>
    </row>
    <row r="82" spans="1:7" ht="15" customHeight="1">
      <c r="A82" s="79"/>
      <c r="B82" s="92" t="s">
        <v>145</v>
      </c>
      <c r="C82" s="92"/>
      <c r="D82" s="91">
        <v>286</v>
      </c>
      <c r="E82" s="92">
        <v>647</v>
      </c>
      <c r="F82" s="92">
        <v>308</v>
      </c>
      <c r="G82" s="92">
        <v>339</v>
      </c>
    </row>
    <row r="83" spans="1:7" ht="15" customHeight="1">
      <c r="A83" s="79"/>
      <c r="B83" s="92" t="s">
        <v>146</v>
      </c>
      <c r="C83" s="92"/>
      <c r="D83" s="91">
        <v>513</v>
      </c>
      <c r="E83" s="92">
        <v>1324</v>
      </c>
      <c r="F83" s="92">
        <v>631</v>
      </c>
      <c r="G83" s="92">
        <v>693</v>
      </c>
    </row>
    <row r="84" spans="1:7" ht="15" customHeight="1">
      <c r="A84" s="79"/>
      <c r="B84" s="92" t="s">
        <v>147</v>
      </c>
      <c r="C84" s="92"/>
      <c r="D84" s="91">
        <v>192</v>
      </c>
      <c r="E84" s="92">
        <v>625</v>
      </c>
      <c r="F84" s="92">
        <v>274</v>
      </c>
      <c r="G84" s="92">
        <v>351</v>
      </c>
    </row>
    <row r="85" spans="1:7" ht="15" customHeight="1">
      <c r="A85" s="79"/>
      <c r="B85" s="92" t="s">
        <v>148</v>
      </c>
      <c r="C85" s="92"/>
      <c r="D85" s="91">
        <v>36</v>
      </c>
      <c r="E85" s="92">
        <v>112</v>
      </c>
      <c r="F85" s="92">
        <v>56</v>
      </c>
      <c r="G85" s="92">
        <v>56</v>
      </c>
    </row>
    <row r="86" spans="1:7" ht="15" customHeight="1">
      <c r="A86" s="79"/>
      <c r="B86" s="92" t="s">
        <v>149</v>
      </c>
      <c r="C86" s="92"/>
      <c r="D86" s="91">
        <v>190</v>
      </c>
      <c r="E86" s="92">
        <v>415</v>
      </c>
      <c r="F86" s="92">
        <v>206</v>
      </c>
      <c r="G86" s="92">
        <v>209</v>
      </c>
    </row>
    <row r="87" spans="1:7" ht="15" customHeight="1">
      <c r="A87" s="79"/>
      <c r="B87" s="92" t="s">
        <v>150</v>
      </c>
      <c r="C87" s="92"/>
      <c r="D87" s="91">
        <v>129</v>
      </c>
      <c r="E87" s="92">
        <v>292</v>
      </c>
      <c r="F87" s="92">
        <v>145</v>
      </c>
      <c r="G87" s="92">
        <v>147</v>
      </c>
    </row>
    <row r="88" spans="1:7" ht="15" customHeight="1">
      <c r="A88" s="79"/>
      <c r="B88" s="92" t="s">
        <v>151</v>
      </c>
      <c r="C88" s="92"/>
      <c r="D88" s="91">
        <v>265</v>
      </c>
      <c r="E88" s="92">
        <v>677</v>
      </c>
      <c r="F88" s="92">
        <v>338</v>
      </c>
      <c r="G88" s="92">
        <v>339</v>
      </c>
    </row>
    <row r="89" spans="1:7" ht="15" customHeight="1">
      <c r="A89" s="79"/>
      <c r="B89" s="92" t="s">
        <v>152</v>
      </c>
      <c r="C89" s="92"/>
      <c r="D89" s="91">
        <v>100</v>
      </c>
      <c r="E89" s="92">
        <v>400</v>
      </c>
      <c r="F89" s="92">
        <v>220</v>
      </c>
      <c r="G89" s="92">
        <v>180</v>
      </c>
    </row>
    <row r="90" spans="1:7" ht="15" customHeight="1">
      <c r="A90" s="79"/>
      <c r="B90" s="92" t="s">
        <v>153</v>
      </c>
      <c r="C90" s="92"/>
      <c r="D90" s="91">
        <v>142</v>
      </c>
      <c r="E90" s="92">
        <v>468</v>
      </c>
      <c r="F90" s="92">
        <v>196</v>
      </c>
      <c r="G90" s="92">
        <v>272</v>
      </c>
    </row>
    <row r="91" spans="1:7" ht="15" customHeight="1">
      <c r="A91" s="79"/>
      <c r="B91" s="92" t="s">
        <v>154</v>
      </c>
      <c r="C91" s="92"/>
      <c r="D91" s="91">
        <v>2005</v>
      </c>
      <c r="E91" s="92">
        <v>4870</v>
      </c>
      <c r="F91" s="92">
        <v>2371</v>
      </c>
      <c r="G91" s="92">
        <v>2499</v>
      </c>
    </row>
    <row r="92" spans="1:7" ht="15" customHeight="1">
      <c r="A92" s="79"/>
      <c r="B92" s="92" t="s">
        <v>155</v>
      </c>
      <c r="C92" s="92"/>
      <c r="D92" s="91">
        <v>685</v>
      </c>
      <c r="E92" s="92">
        <v>1619</v>
      </c>
      <c r="F92" s="92">
        <v>812</v>
      </c>
      <c r="G92" s="92">
        <v>807</v>
      </c>
    </row>
    <row r="93" spans="1:7" ht="15" customHeight="1">
      <c r="A93" s="79"/>
      <c r="B93" s="92" t="s">
        <v>156</v>
      </c>
      <c r="C93" s="92"/>
      <c r="D93" s="91">
        <v>374</v>
      </c>
      <c r="E93" s="92">
        <v>1038</v>
      </c>
      <c r="F93" s="92">
        <v>505</v>
      </c>
      <c r="G93" s="92">
        <v>533</v>
      </c>
    </row>
    <row r="94" spans="1:7" ht="15" customHeight="1">
      <c r="A94" s="79"/>
      <c r="B94" s="92" t="s">
        <v>157</v>
      </c>
      <c r="C94" s="92"/>
      <c r="D94" s="91">
        <v>1377</v>
      </c>
      <c r="E94" s="92">
        <v>3076</v>
      </c>
      <c r="F94" s="92">
        <v>1576</v>
      </c>
      <c r="G94" s="92">
        <v>1500</v>
      </c>
    </row>
    <row r="95" spans="1:7" ht="15" customHeight="1">
      <c r="A95" s="79"/>
      <c r="B95" s="92" t="s">
        <v>158</v>
      </c>
      <c r="D95" s="91">
        <v>60</v>
      </c>
      <c r="E95" s="92">
        <v>138</v>
      </c>
      <c r="F95" s="92">
        <v>74</v>
      </c>
      <c r="G95" s="92">
        <v>64</v>
      </c>
    </row>
    <row r="96" spans="1:7" ht="15" customHeight="1">
      <c r="A96" s="79"/>
      <c r="B96" s="92" t="s">
        <v>159</v>
      </c>
      <c r="C96" s="92"/>
      <c r="D96" s="91">
        <v>158</v>
      </c>
      <c r="E96" s="92">
        <v>386</v>
      </c>
      <c r="F96" s="92">
        <v>201</v>
      </c>
      <c r="G96" s="92">
        <v>185</v>
      </c>
    </row>
    <row r="97" spans="1:7" ht="15" customHeight="1">
      <c r="A97" s="79"/>
      <c r="B97" s="92" t="s">
        <v>160</v>
      </c>
      <c r="D97" s="157">
        <v>30</v>
      </c>
      <c r="E97" s="158">
        <v>76</v>
      </c>
      <c r="F97" s="158">
        <v>35</v>
      </c>
      <c r="G97" s="158">
        <v>41</v>
      </c>
    </row>
    <row r="98" spans="1:7" ht="15" customHeight="1">
      <c r="A98" s="79"/>
      <c r="B98" s="96" t="s">
        <v>161</v>
      </c>
      <c r="D98" s="157"/>
      <c r="E98" s="158"/>
      <c r="F98" s="158"/>
      <c r="G98" s="158"/>
    </row>
    <row r="99" spans="1:7" ht="15" customHeight="1">
      <c r="A99" s="93"/>
      <c r="B99" s="94" t="s">
        <v>162</v>
      </c>
      <c r="C99" s="94"/>
      <c r="D99" s="95">
        <v>73</v>
      </c>
      <c r="E99" s="94">
        <v>166</v>
      </c>
      <c r="F99" s="94">
        <v>81</v>
      </c>
      <c r="G99" s="94">
        <v>85</v>
      </c>
    </row>
    <row r="100" spans="1:7" ht="15" customHeight="1">
      <c r="A100" s="79"/>
      <c r="B100" s="92" t="s">
        <v>163</v>
      </c>
      <c r="C100" s="92"/>
      <c r="D100" s="91">
        <v>165</v>
      </c>
      <c r="E100" s="92">
        <v>413</v>
      </c>
      <c r="F100" s="92">
        <v>196</v>
      </c>
      <c r="G100" s="92">
        <v>217</v>
      </c>
    </row>
    <row r="101" spans="1:7" ht="15" customHeight="1">
      <c r="B101" s="90" t="s">
        <v>164</v>
      </c>
      <c r="C101" s="90"/>
      <c r="D101" s="91">
        <v>59</v>
      </c>
      <c r="E101" s="92">
        <v>160</v>
      </c>
      <c r="F101" s="92">
        <v>83</v>
      </c>
      <c r="G101" s="90">
        <v>77</v>
      </c>
    </row>
    <row r="102" spans="1:7" ht="15" customHeight="1">
      <c r="B102" s="90" t="s">
        <v>165</v>
      </c>
      <c r="C102" s="90"/>
      <c r="D102" s="91">
        <v>29</v>
      </c>
      <c r="E102" s="92">
        <v>120</v>
      </c>
      <c r="F102" s="92">
        <v>62</v>
      </c>
      <c r="G102" s="90">
        <v>58</v>
      </c>
    </row>
    <row r="103" spans="1:7" ht="15" customHeight="1">
      <c r="A103" s="79"/>
      <c r="B103" s="92" t="s">
        <v>166</v>
      </c>
      <c r="C103" s="92"/>
      <c r="D103" s="91">
        <v>121</v>
      </c>
      <c r="E103" s="92">
        <v>310</v>
      </c>
      <c r="F103" s="92">
        <v>154</v>
      </c>
      <c r="G103" s="92">
        <v>156</v>
      </c>
    </row>
    <row r="104" spans="1:7" ht="15" customHeight="1">
      <c r="A104" s="79"/>
      <c r="B104" s="92" t="s">
        <v>167</v>
      </c>
      <c r="C104" s="92"/>
      <c r="D104" s="91">
        <v>646</v>
      </c>
      <c r="E104" s="92">
        <v>1931</v>
      </c>
      <c r="F104" s="92">
        <v>940</v>
      </c>
      <c r="G104" s="92">
        <v>991</v>
      </c>
    </row>
    <row r="105" spans="1:7" ht="15" customHeight="1">
      <c r="A105" s="79"/>
      <c r="B105" s="92" t="s">
        <v>168</v>
      </c>
      <c r="C105" s="92"/>
      <c r="D105" s="91">
        <v>1647</v>
      </c>
      <c r="E105" s="92">
        <v>4834</v>
      </c>
      <c r="F105" s="92">
        <v>2370</v>
      </c>
      <c r="G105" s="92">
        <v>2464</v>
      </c>
    </row>
    <row r="106" spans="1:7" ht="15" customHeight="1">
      <c r="A106" s="79"/>
      <c r="B106" s="92" t="s">
        <v>169</v>
      </c>
      <c r="C106" s="92"/>
      <c r="D106" s="91">
        <v>2113</v>
      </c>
      <c r="E106" s="92">
        <v>4946</v>
      </c>
      <c r="F106" s="92">
        <v>2471</v>
      </c>
      <c r="G106" s="92">
        <v>2475</v>
      </c>
    </row>
    <row r="107" spans="1:7" ht="15" customHeight="1">
      <c r="A107" s="79"/>
      <c r="B107" s="92" t="s">
        <v>170</v>
      </c>
      <c r="C107" s="92"/>
      <c r="D107" s="91">
        <v>400</v>
      </c>
      <c r="E107" s="92">
        <v>1157</v>
      </c>
      <c r="F107" s="92">
        <v>560</v>
      </c>
      <c r="G107" s="92">
        <v>597</v>
      </c>
    </row>
    <row r="108" spans="1:7" ht="15" customHeight="1">
      <c r="A108" s="79"/>
      <c r="B108" s="92" t="s">
        <v>171</v>
      </c>
      <c r="C108" s="92"/>
      <c r="D108" s="91">
        <v>486</v>
      </c>
      <c r="E108" s="92">
        <v>1641</v>
      </c>
      <c r="F108" s="92">
        <v>816</v>
      </c>
      <c r="G108" s="92">
        <v>825</v>
      </c>
    </row>
    <row r="109" spans="1:7" ht="15" customHeight="1">
      <c r="A109" s="79"/>
      <c r="B109" s="92" t="s">
        <v>172</v>
      </c>
      <c r="C109" s="92"/>
      <c r="D109" s="91">
        <v>1138</v>
      </c>
      <c r="E109" s="92">
        <v>3680</v>
      </c>
      <c r="F109" s="92">
        <v>1852</v>
      </c>
      <c r="G109" s="92">
        <v>1828</v>
      </c>
    </row>
    <row r="110" spans="1:7" ht="15" customHeight="1">
      <c r="A110" s="79"/>
      <c r="B110" s="92"/>
      <c r="C110" s="92"/>
      <c r="D110" s="91"/>
      <c r="E110" s="92"/>
      <c r="F110" s="92"/>
      <c r="G110" s="92"/>
    </row>
    <row r="111" spans="1:7" ht="15" customHeight="1">
      <c r="A111" s="79"/>
      <c r="B111" s="89" t="s">
        <v>173</v>
      </c>
      <c r="C111" s="89"/>
      <c r="D111" s="88">
        <v>19525</v>
      </c>
      <c r="E111" s="89">
        <v>49326</v>
      </c>
      <c r="F111" s="89">
        <v>24350</v>
      </c>
      <c r="G111" s="89">
        <v>24976</v>
      </c>
    </row>
    <row r="112" spans="1:7" ht="15" customHeight="1">
      <c r="A112" s="79"/>
      <c r="B112" s="92" t="s">
        <v>174</v>
      </c>
      <c r="C112" s="92"/>
      <c r="D112" s="91">
        <v>2137</v>
      </c>
      <c r="E112" s="92">
        <v>4926</v>
      </c>
      <c r="F112" s="92">
        <v>2405</v>
      </c>
      <c r="G112" s="92">
        <v>2521</v>
      </c>
    </row>
    <row r="113" spans="1:10" ht="15" customHeight="1">
      <c r="A113" s="79"/>
      <c r="B113" s="92" t="s">
        <v>175</v>
      </c>
      <c r="C113" s="92"/>
      <c r="D113" s="91">
        <v>189</v>
      </c>
      <c r="E113" s="92">
        <v>490</v>
      </c>
      <c r="F113" s="92">
        <v>235</v>
      </c>
      <c r="G113" s="92">
        <v>255</v>
      </c>
    </row>
    <row r="114" spans="1:10" ht="15" customHeight="1">
      <c r="A114" s="79"/>
      <c r="B114" s="92" t="s">
        <v>176</v>
      </c>
      <c r="C114" s="92"/>
      <c r="D114" s="91">
        <v>196</v>
      </c>
      <c r="E114" s="92">
        <v>527</v>
      </c>
      <c r="F114" s="92">
        <v>272</v>
      </c>
      <c r="G114" s="92">
        <v>255</v>
      </c>
    </row>
    <row r="115" spans="1:10" ht="15" customHeight="1">
      <c r="A115" s="79"/>
      <c r="B115" s="92" t="s">
        <v>177</v>
      </c>
      <c r="C115" s="92"/>
      <c r="D115" s="91">
        <v>61</v>
      </c>
      <c r="E115" s="92">
        <v>184</v>
      </c>
      <c r="F115" s="92">
        <v>95</v>
      </c>
      <c r="G115" s="92">
        <v>89</v>
      </c>
    </row>
    <row r="116" spans="1:10" ht="15" customHeight="1">
      <c r="A116" s="79"/>
      <c r="B116" s="92" t="s">
        <v>178</v>
      </c>
      <c r="C116" s="92"/>
      <c r="D116" s="91">
        <v>186</v>
      </c>
      <c r="E116" s="92">
        <v>517</v>
      </c>
      <c r="F116" s="92">
        <v>253</v>
      </c>
      <c r="G116" s="92">
        <v>264</v>
      </c>
    </row>
    <row r="117" spans="1:10" ht="15" customHeight="1">
      <c r="A117" s="79"/>
      <c r="B117" s="92" t="s">
        <v>179</v>
      </c>
      <c r="C117" s="92"/>
      <c r="D117" s="91">
        <v>52</v>
      </c>
      <c r="E117" s="92">
        <v>153</v>
      </c>
      <c r="F117" s="92">
        <v>82</v>
      </c>
      <c r="G117" s="92">
        <v>71</v>
      </c>
    </row>
    <row r="118" spans="1:10" ht="15" customHeight="1">
      <c r="A118" s="79"/>
      <c r="B118" s="92" t="s">
        <v>180</v>
      </c>
      <c r="C118" s="92"/>
      <c r="D118" s="91">
        <v>146</v>
      </c>
      <c r="E118" s="92">
        <v>368</v>
      </c>
      <c r="F118" s="92">
        <v>182</v>
      </c>
      <c r="G118" s="92">
        <v>186</v>
      </c>
    </row>
    <row r="119" spans="1:10" ht="15" customHeight="1">
      <c r="A119" s="79"/>
      <c r="B119" s="92" t="s">
        <v>181</v>
      </c>
      <c r="C119" s="92"/>
      <c r="D119" s="91">
        <v>1028</v>
      </c>
      <c r="E119" s="92">
        <v>2487</v>
      </c>
      <c r="F119" s="92">
        <v>1235</v>
      </c>
      <c r="G119" s="92">
        <v>1252</v>
      </c>
    </row>
    <row r="120" spans="1:10" ht="15" customHeight="1">
      <c r="A120" s="79"/>
      <c r="B120" s="92" t="s">
        <v>182</v>
      </c>
      <c r="C120" s="92"/>
      <c r="D120" s="91">
        <v>1188</v>
      </c>
      <c r="E120" s="92">
        <v>2925</v>
      </c>
      <c r="F120" s="92">
        <v>1471</v>
      </c>
      <c r="G120" s="92">
        <v>1454</v>
      </c>
    </row>
    <row r="121" spans="1:10" ht="15" customHeight="1">
      <c r="A121" s="79"/>
      <c r="B121" s="92" t="s">
        <v>183</v>
      </c>
      <c r="C121" s="92"/>
      <c r="D121" s="91">
        <v>114</v>
      </c>
      <c r="E121" s="92">
        <v>273</v>
      </c>
      <c r="F121" s="92">
        <v>144</v>
      </c>
      <c r="G121" s="92">
        <v>129</v>
      </c>
    </row>
    <row r="122" spans="1:10" ht="15" customHeight="1">
      <c r="A122" s="79"/>
      <c r="B122" s="92" t="s">
        <v>184</v>
      </c>
      <c r="C122" s="92"/>
      <c r="D122" s="91">
        <v>256</v>
      </c>
      <c r="E122" s="92">
        <v>775</v>
      </c>
      <c r="F122" s="92">
        <v>364</v>
      </c>
      <c r="G122" s="92">
        <v>411</v>
      </c>
    </row>
    <row r="123" spans="1:10" ht="15" customHeight="1">
      <c r="A123" s="79"/>
      <c r="B123" s="92" t="s">
        <v>185</v>
      </c>
      <c r="C123" s="92"/>
      <c r="D123" s="91">
        <v>4327</v>
      </c>
      <c r="E123" s="92">
        <v>10547</v>
      </c>
      <c r="F123" s="92">
        <v>5202</v>
      </c>
      <c r="G123" s="92">
        <v>5345</v>
      </c>
      <c r="J123" s="145"/>
    </row>
    <row r="124" spans="1:10" ht="15" customHeight="1">
      <c r="A124" s="79"/>
      <c r="B124" s="92" t="s">
        <v>186</v>
      </c>
      <c r="C124" s="92"/>
      <c r="D124" s="91">
        <v>5114</v>
      </c>
      <c r="E124" s="92">
        <v>13266</v>
      </c>
      <c r="F124" s="92">
        <v>6499</v>
      </c>
      <c r="G124" s="92">
        <v>6767</v>
      </c>
    </row>
    <row r="125" spans="1:10" ht="15" customHeight="1">
      <c r="A125" s="79"/>
      <c r="B125" s="92" t="s">
        <v>187</v>
      </c>
      <c r="C125" s="92"/>
      <c r="D125" s="91">
        <v>1669</v>
      </c>
      <c r="E125" s="92">
        <v>4331</v>
      </c>
      <c r="F125" s="92">
        <v>2133</v>
      </c>
      <c r="G125" s="92">
        <v>2198</v>
      </c>
    </row>
    <row r="126" spans="1:10" ht="15" customHeight="1">
      <c r="A126" s="79"/>
      <c r="B126" s="92" t="s">
        <v>188</v>
      </c>
      <c r="C126" s="92"/>
      <c r="D126" s="91">
        <v>643</v>
      </c>
      <c r="E126" s="92">
        <v>1587</v>
      </c>
      <c r="F126" s="92">
        <v>757</v>
      </c>
      <c r="G126" s="92">
        <v>830</v>
      </c>
    </row>
    <row r="127" spans="1:10" ht="15" customHeight="1">
      <c r="A127" s="79"/>
      <c r="B127" s="92" t="s">
        <v>189</v>
      </c>
      <c r="C127" s="92"/>
      <c r="D127" s="91">
        <v>948</v>
      </c>
      <c r="E127" s="92">
        <v>2367</v>
      </c>
      <c r="F127" s="92">
        <v>1139</v>
      </c>
      <c r="G127" s="92">
        <v>1228</v>
      </c>
    </row>
    <row r="128" spans="1:10" ht="15" customHeight="1">
      <c r="A128" s="79"/>
      <c r="B128" s="92" t="s">
        <v>190</v>
      </c>
      <c r="C128" s="92"/>
      <c r="D128" s="91">
        <v>113</v>
      </c>
      <c r="E128" s="92">
        <v>273</v>
      </c>
      <c r="F128" s="92">
        <v>135</v>
      </c>
      <c r="G128" s="92">
        <v>138</v>
      </c>
    </row>
    <row r="129" spans="1:7" ht="15" customHeight="1">
      <c r="A129" s="79"/>
      <c r="B129" s="92" t="s">
        <v>191</v>
      </c>
      <c r="C129" s="92"/>
      <c r="D129" s="91">
        <v>409</v>
      </c>
      <c r="E129" s="92">
        <v>1059</v>
      </c>
      <c r="F129" s="92">
        <v>528</v>
      </c>
      <c r="G129" s="92">
        <v>531</v>
      </c>
    </row>
    <row r="130" spans="1:7" ht="15" customHeight="1">
      <c r="A130" s="79"/>
      <c r="B130" s="92" t="s">
        <v>192</v>
      </c>
      <c r="C130" s="92"/>
      <c r="D130" s="91">
        <v>806</v>
      </c>
      <c r="E130" s="92">
        <v>2106</v>
      </c>
      <c r="F130" s="92">
        <v>1071</v>
      </c>
      <c r="G130" s="92">
        <v>1035</v>
      </c>
    </row>
    <row r="131" spans="1:7" ht="15" customHeight="1">
      <c r="A131" s="79"/>
      <c r="B131" s="92" t="s">
        <v>193</v>
      </c>
      <c r="C131" s="92"/>
      <c r="D131" s="91">
        <v>526</v>
      </c>
      <c r="E131" s="92">
        <v>1543</v>
      </c>
      <c r="F131" s="92">
        <v>736</v>
      </c>
      <c r="G131" s="92">
        <v>807</v>
      </c>
    </row>
    <row r="132" spans="1:7" ht="15" customHeight="1">
      <c r="A132" s="79"/>
      <c r="B132" s="92" t="s">
        <v>194</v>
      </c>
      <c r="C132" s="92"/>
      <c r="D132" s="91">
        <v>299</v>
      </c>
      <c r="E132" s="92">
        <v>787</v>
      </c>
      <c r="F132" s="92">
        <v>385</v>
      </c>
      <c r="G132" s="92">
        <v>402</v>
      </c>
    </row>
    <row r="133" spans="1:7" ht="15" customHeight="1">
      <c r="A133" s="79"/>
      <c r="B133" s="92" t="s">
        <v>195</v>
      </c>
      <c r="C133" s="92"/>
      <c r="D133" s="91">
        <v>133</v>
      </c>
      <c r="E133" s="92">
        <v>361</v>
      </c>
      <c r="F133" s="92">
        <v>182</v>
      </c>
      <c r="G133" s="92">
        <v>179</v>
      </c>
    </row>
    <row r="134" spans="1:7" ht="15" customHeight="1">
      <c r="A134" s="79"/>
      <c r="B134" s="92" t="s">
        <v>196</v>
      </c>
      <c r="C134" s="92"/>
      <c r="D134" s="91">
        <v>119</v>
      </c>
      <c r="E134" s="92">
        <v>291</v>
      </c>
      <c r="F134" s="92">
        <v>145</v>
      </c>
      <c r="G134" s="92">
        <v>146</v>
      </c>
    </row>
    <row r="135" spans="1:7" ht="15" customHeight="1">
      <c r="A135" s="79"/>
      <c r="B135" s="92" t="s">
        <v>197</v>
      </c>
      <c r="C135" s="92"/>
      <c r="D135" s="91">
        <v>72</v>
      </c>
      <c r="E135" s="92">
        <v>192</v>
      </c>
      <c r="F135" s="92">
        <v>91</v>
      </c>
      <c r="G135" s="92">
        <v>101</v>
      </c>
    </row>
    <row r="136" spans="1:7" ht="15" customHeight="1">
      <c r="A136" s="79"/>
      <c r="B136" s="92" t="s">
        <v>198</v>
      </c>
      <c r="C136" s="92"/>
      <c r="D136" s="91">
        <v>60</v>
      </c>
      <c r="E136" s="92">
        <v>207</v>
      </c>
      <c r="F136" s="92">
        <v>103</v>
      </c>
      <c r="G136" s="92">
        <v>104</v>
      </c>
    </row>
    <row r="137" spans="1:7" ht="15" customHeight="1">
      <c r="A137" s="79"/>
      <c r="B137" s="92" t="s">
        <v>199</v>
      </c>
      <c r="C137" s="92"/>
      <c r="D137" s="91">
        <v>43</v>
      </c>
      <c r="E137" s="92">
        <v>130</v>
      </c>
      <c r="F137" s="92">
        <v>64</v>
      </c>
      <c r="G137" s="92">
        <v>66</v>
      </c>
    </row>
    <row r="138" spans="1:7" ht="15" customHeight="1">
      <c r="A138" s="79"/>
      <c r="B138" s="92" t="s">
        <v>200</v>
      </c>
      <c r="C138" s="92"/>
      <c r="D138" s="91">
        <v>1116</v>
      </c>
      <c r="E138" s="92">
        <v>3188</v>
      </c>
      <c r="F138" s="92">
        <v>1603</v>
      </c>
      <c r="G138" s="92">
        <v>1585</v>
      </c>
    </row>
    <row r="139" spans="1:7" ht="15" customHeight="1">
      <c r="A139" s="79"/>
      <c r="B139" s="92" t="s">
        <v>201</v>
      </c>
      <c r="C139" s="92"/>
      <c r="D139" s="91">
        <v>1085</v>
      </c>
      <c r="E139" s="92">
        <v>2929</v>
      </c>
      <c r="F139" s="92">
        <v>1446</v>
      </c>
      <c r="G139" s="92">
        <v>1483</v>
      </c>
    </row>
    <row r="140" spans="1:7" ht="15" customHeight="1">
      <c r="A140" s="79"/>
      <c r="B140" s="92" t="s">
        <v>202</v>
      </c>
      <c r="C140" s="92"/>
      <c r="D140" s="91">
        <v>1018</v>
      </c>
      <c r="E140" s="92">
        <v>2280</v>
      </c>
      <c r="F140" s="92">
        <v>1134</v>
      </c>
      <c r="G140" s="92">
        <v>1146</v>
      </c>
    </row>
    <row r="141" spans="1:7" ht="15" customHeight="1">
      <c r="A141" s="79"/>
      <c r="B141" s="92" t="s">
        <v>203</v>
      </c>
      <c r="C141" s="92"/>
      <c r="D141" s="91">
        <v>586</v>
      </c>
      <c r="E141" s="92">
        <v>1523</v>
      </c>
      <c r="F141" s="92">
        <v>758</v>
      </c>
      <c r="G141" s="92">
        <v>765</v>
      </c>
    </row>
    <row r="142" spans="1:7" ht="15" customHeight="1">
      <c r="A142" s="79"/>
      <c r="B142" s="92"/>
      <c r="C142" s="92"/>
      <c r="D142" s="91"/>
      <c r="E142" s="92"/>
      <c r="F142" s="92"/>
      <c r="G142" s="92"/>
    </row>
    <row r="143" spans="1:7" ht="15" customHeight="1">
      <c r="A143" s="79"/>
      <c r="B143" s="89" t="s">
        <v>204</v>
      </c>
      <c r="C143" s="89"/>
      <c r="D143" s="88">
        <v>14151</v>
      </c>
      <c r="E143" s="89">
        <v>34711</v>
      </c>
      <c r="F143" s="89">
        <v>16625</v>
      </c>
      <c r="G143" s="89">
        <v>18086</v>
      </c>
    </row>
    <row r="144" spans="1:7" ht="15" customHeight="1">
      <c r="A144" s="79"/>
      <c r="B144" s="92" t="s">
        <v>205</v>
      </c>
      <c r="C144" s="92"/>
      <c r="D144" s="91">
        <v>3082</v>
      </c>
      <c r="E144" s="92">
        <v>6826</v>
      </c>
      <c r="F144" s="92">
        <v>3166</v>
      </c>
      <c r="G144" s="92">
        <v>3660</v>
      </c>
    </row>
    <row r="145" spans="1:7" ht="15" customHeight="1">
      <c r="A145" s="79"/>
      <c r="B145" s="92" t="s">
        <v>206</v>
      </c>
      <c r="C145" s="92"/>
      <c r="D145" s="91">
        <v>1537</v>
      </c>
      <c r="E145" s="92">
        <v>3629</v>
      </c>
      <c r="F145" s="92">
        <v>1749</v>
      </c>
      <c r="G145" s="92">
        <v>1880</v>
      </c>
    </row>
    <row r="146" spans="1:7" ht="15" customHeight="1">
      <c r="A146" s="93"/>
      <c r="B146" s="94" t="s">
        <v>207</v>
      </c>
      <c r="C146" s="94"/>
      <c r="D146" s="95">
        <v>525</v>
      </c>
      <c r="E146" s="94">
        <v>1321</v>
      </c>
      <c r="F146" s="94">
        <v>678</v>
      </c>
      <c r="G146" s="94">
        <v>643</v>
      </c>
    </row>
    <row r="147" spans="1:7" ht="15" customHeight="1">
      <c r="B147" s="90" t="s">
        <v>208</v>
      </c>
      <c r="C147" s="90"/>
      <c r="D147" s="91">
        <v>611</v>
      </c>
      <c r="E147" s="92">
        <v>1703</v>
      </c>
      <c r="F147" s="92">
        <v>805</v>
      </c>
      <c r="G147" s="90">
        <v>898</v>
      </c>
    </row>
    <row r="148" spans="1:7" ht="15" customHeight="1">
      <c r="B148" s="90" t="s">
        <v>209</v>
      </c>
      <c r="C148" s="90"/>
      <c r="D148" s="91">
        <v>436</v>
      </c>
      <c r="E148" s="92">
        <v>1196</v>
      </c>
      <c r="F148" s="92">
        <v>578</v>
      </c>
      <c r="G148" s="90">
        <v>618</v>
      </c>
    </row>
    <row r="149" spans="1:7" ht="15" customHeight="1">
      <c r="B149" s="90" t="s">
        <v>210</v>
      </c>
      <c r="C149" s="90"/>
      <c r="D149" s="91">
        <v>946</v>
      </c>
      <c r="E149" s="92">
        <v>2597</v>
      </c>
      <c r="F149" s="92">
        <v>1288</v>
      </c>
      <c r="G149" s="90">
        <v>1309</v>
      </c>
    </row>
    <row r="150" spans="1:7" ht="15" customHeight="1">
      <c r="B150" s="90" t="s">
        <v>211</v>
      </c>
      <c r="C150" s="90"/>
      <c r="D150" s="91">
        <v>46</v>
      </c>
      <c r="E150" s="92">
        <v>191</v>
      </c>
      <c r="F150" s="92">
        <v>69</v>
      </c>
      <c r="G150" s="90">
        <v>122</v>
      </c>
    </row>
    <row r="151" spans="1:7" ht="15" customHeight="1">
      <c r="B151" s="90" t="s">
        <v>212</v>
      </c>
      <c r="C151" s="90"/>
      <c r="D151" s="91">
        <v>48</v>
      </c>
      <c r="E151" s="92">
        <v>154</v>
      </c>
      <c r="F151" s="92">
        <v>78</v>
      </c>
      <c r="G151" s="90">
        <v>76</v>
      </c>
    </row>
    <row r="152" spans="1:7" ht="15" customHeight="1">
      <c r="B152" s="90" t="s">
        <v>213</v>
      </c>
      <c r="C152" s="90"/>
      <c r="D152" s="91">
        <v>79</v>
      </c>
      <c r="E152" s="92">
        <v>139</v>
      </c>
      <c r="F152" s="92">
        <v>89</v>
      </c>
      <c r="G152" s="90">
        <v>50</v>
      </c>
    </row>
    <row r="153" spans="1:7" ht="15" customHeight="1">
      <c r="B153" s="90" t="s">
        <v>214</v>
      </c>
      <c r="C153" s="90"/>
      <c r="D153" s="91">
        <v>588</v>
      </c>
      <c r="E153" s="92">
        <v>1442</v>
      </c>
      <c r="F153" s="92">
        <v>709</v>
      </c>
      <c r="G153" s="90">
        <v>733</v>
      </c>
    </row>
    <row r="154" spans="1:7" ht="15" customHeight="1">
      <c r="B154" s="90" t="s">
        <v>215</v>
      </c>
      <c r="C154" s="90"/>
      <c r="D154" s="91">
        <v>1132</v>
      </c>
      <c r="E154" s="92">
        <v>2724</v>
      </c>
      <c r="F154" s="92">
        <v>1325</v>
      </c>
      <c r="G154" s="90">
        <v>1399</v>
      </c>
    </row>
    <row r="155" spans="1:7" ht="15" customHeight="1">
      <c r="B155" s="90" t="s">
        <v>216</v>
      </c>
      <c r="C155" s="90"/>
      <c r="D155" s="91">
        <v>3096</v>
      </c>
      <c r="E155" s="92">
        <v>7602</v>
      </c>
      <c r="F155" s="92">
        <v>3568</v>
      </c>
      <c r="G155" s="90">
        <v>4034</v>
      </c>
    </row>
    <row r="156" spans="1:7" ht="15" customHeight="1">
      <c r="B156" s="90" t="s">
        <v>217</v>
      </c>
      <c r="C156" s="90"/>
      <c r="D156" s="91">
        <v>25</v>
      </c>
      <c r="E156" s="92">
        <v>68</v>
      </c>
      <c r="F156" s="92">
        <v>31</v>
      </c>
      <c r="G156" s="90">
        <v>37</v>
      </c>
    </row>
    <row r="157" spans="1:7" ht="15" customHeight="1">
      <c r="B157" s="90" t="s">
        <v>218</v>
      </c>
      <c r="C157" s="90"/>
      <c r="D157" s="91">
        <v>20</v>
      </c>
      <c r="E157" s="92">
        <v>57</v>
      </c>
      <c r="F157" s="92">
        <v>26</v>
      </c>
      <c r="G157" s="90">
        <v>31</v>
      </c>
    </row>
    <row r="158" spans="1:7" ht="15" customHeight="1">
      <c r="B158" s="90" t="s">
        <v>219</v>
      </c>
      <c r="C158" s="90"/>
      <c r="D158" s="91">
        <v>65</v>
      </c>
      <c r="E158" s="92">
        <v>230</v>
      </c>
      <c r="F158" s="92">
        <v>121</v>
      </c>
      <c r="G158" s="90">
        <v>109</v>
      </c>
    </row>
    <row r="159" spans="1:7" ht="15" customHeight="1">
      <c r="B159" s="90" t="s">
        <v>220</v>
      </c>
      <c r="C159" s="90"/>
      <c r="D159" s="91">
        <v>631</v>
      </c>
      <c r="E159" s="92">
        <v>1542</v>
      </c>
      <c r="F159" s="92">
        <v>740</v>
      </c>
      <c r="G159" s="90">
        <v>802</v>
      </c>
    </row>
    <row r="160" spans="1:7" ht="15" customHeight="1">
      <c r="B160" s="90" t="s">
        <v>221</v>
      </c>
      <c r="C160" s="90"/>
      <c r="D160" s="91">
        <v>609</v>
      </c>
      <c r="E160" s="92">
        <v>1524</v>
      </c>
      <c r="F160" s="92">
        <v>761</v>
      </c>
      <c r="G160" s="90">
        <v>763</v>
      </c>
    </row>
    <row r="161" spans="1:7" ht="15" customHeight="1">
      <c r="A161" s="79"/>
      <c r="B161" s="92" t="s">
        <v>222</v>
      </c>
      <c r="C161" s="92"/>
      <c r="D161" s="91">
        <v>165</v>
      </c>
      <c r="E161" s="92">
        <v>390</v>
      </c>
      <c r="F161" s="92">
        <v>184</v>
      </c>
      <c r="G161" s="92">
        <v>206</v>
      </c>
    </row>
    <row r="162" spans="1:7" ht="15" customHeight="1">
      <c r="A162" s="79"/>
      <c r="B162" s="92" t="s">
        <v>223</v>
      </c>
      <c r="C162" s="92"/>
      <c r="D162" s="91">
        <v>510</v>
      </c>
      <c r="E162" s="92">
        <v>1376</v>
      </c>
      <c r="F162" s="92">
        <v>660</v>
      </c>
      <c r="G162" s="92">
        <v>716</v>
      </c>
    </row>
    <row r="163" spans="1:7" ht="15" customHeight="1">
      <c r="A163" s="79"/>
      <c r="B163" s="92"/>
      <c r="C163" s="92"/>
      <c r="D163" s="91"/>
      <c r="E163" s="92"/>
      <c r="F163" s="92"/>
      <c r="G163" s="92"/>
    </row>
    <row r="164" spans="1:7" ht="15" customHeight="1">
      <c r="A164" s="79"/>
      <c r="B164" s="89" t="s">
        <v>224</v>
      </c>
      <c r="C164" s="89"/>
      <c r="D164" s="88">
        <v>11966</v>
      </c>
      <c r="E164" s="89">
        <v>27304</v>
      </c>
      <c r="F164" s="89">
        <v>13601</v>
      </c>
      <c r="G164" s="89">
        <v>13703</v>
      </c>
    </row>
    <row r="165" spans="1:7" ht="15" customHeight="1">
      <c r="A165" s="79"/>
      <c r="B165" s="92" t="s">
        <v>225</v>
      </c>
      <c r="C165" s="92"/>
      <c r="D165" s="91">
        <v>649</v>
      </c>
      <c r="E165" s="92">
        <v>1414</v>
      </c>
      <c r="F165" s="92">
        <v>696</v>
      </c>
      <c r="G165" s="92">
        <v>718</v>
      </c>
    </row>
    <row r="166" spans="1:7" ht="15" customHeight="1">
      <c r="A166" s="79"/>
      <c r="B166" s="92" t="s">
        <v>226</v>
      </c>
      <c r="C166" s="92"/>
      <c r="D166" s="91">
        <v>1481</v>
      </c>
      <c r="E166" s="92">
        <v>3631</v>
      </c>
      <c r="F166" s="92">
        <v>1765</v>
      </c>
      <c r="G166" s="92">
        <v>1866</v>
      </c>
    </row>
    <row r="167" spans="1:7" ht="15" customHeight="1">
      <c r="A167" s="79"/>
      <c r="B167" s="92" t="s">
        <v>227</v>
      </c>
      <c r="C167" s="92"/>
      <c r="D167" s="91">
        <v>1150</v>
      </c>
      <c r="E167" s="92">
        <v>2792</v>
      </c>
      <c r="F167" s="92">
        <v>1337</v>
      </c>
      <c r="G167" s="92">
        <v>1455</v>
      </c>
    </row>
    <row r="168" spans="1:7" ht="15" customHeight="1">
      <c r="A168" s="79"/>
      <c r="B168" s="92" t="s">
        <v>228</v>
      </c>
      <c r="C168" s="92"/>
      <c r="D168" s="91">
        <v>1521</v>
      </c>
      <c r="E168" s="92">
        <v>3339</v>
      </c>
      <c r="F168" s="92">
        <v>1652</v>
      </c>
      <c r="G168" s="92">
        <v>1687</v>
      </c>
    </row>
    <row r="169" spans="1:7" ht="15" customHeight="1">
      <c r="A169" s="79"/>
      <c r="B169" s="92" t="s">
        <v>229</v>
      </c>
      <c r="C169" s="92"/>
      <c r="D169" s="91">
        <v>2938</v>
      </c>
      <c r="E169" s="92">
        <v>6927</v>
      </c>
      <c r="F169" s="92">
        <v>3377</v>
      </c>
      <c r="G169" s="92">
        <v>3550</v>
      </c>
    </row>
    <row r="170" spans="1:7" ht="15" customHeight="1">
      <c r="A170" s="79"/>
      <c r="B170" s="92" t="s">
        <v>230</v>
      </c>
      <c r="C170" s="92"/>
      <c r="D170" s="91">
        <v>1641</v>
      </c>
      <c r="E170" s="92">
        <v>3538</v>
      </c>
      <c r="F170" s="92">
        <v>1774</v>
      </c>
      <c r="G170" s="92">
        <v>1764</v>
      </c>
    </row>
    <row r="171" spans="1:7" ht="15" customHeight="1">
      <c r="A171" s="79"/>
      <c r="B171" s="92" t="s">
        <v>231</v>
      </c>
      <c r="C171" s="92"/>
      <c r="D171" s="91">
        <v>1138</v>
      </c>
      <c r="E171" s="92">
        <v>2411</v>
      </c>
      <c r="F171" s="92">
        <v>1251</v>
      </c>
      <c r="G171" s="92">
        <v>1160</v>
      </c>
    </row>
    <row r="172" spans="1:7" ht="15" customHeight="1">
      <c r="A172" s="79"/>
      <c r="B172" s="92" t="s">
        <v>232</v>
      </c>
      <c r="C172" s="92"/>
      <c r="D172" s="91">
        <v>140</v>
      </c>
      <c r="E172" s="92">
        <v>317</v>
      </c>
      <c r="F172" s="92">
        <v>156</v>
      </c>
      <c r="G172" s="92">
        <v>161</v>
      </c>
    </row>
    <row r="173" spans="1:7" ht="15" customHeight="1">
      <c r="A173" s="79"/>
      <c r="B173" s="92" t="s">
        <v>233</v>
      </c>
      <c r="C173" s="92"/>
      <c r="D173" s="91">
        <v>776</v>
      </c>
      <c r="E173" s="92">
        <v>1771</v>
      </c>
      <c r="F173" s="92">
        <v>993</v>
      </c>
      <c r="G173" s="92">
        <v>778</v>
      </c>
    </row>
    <row r="174" spans="1:7" ht="15" customHeight="1">
      <c r="A174" s="79"/>
      <c r="B174" s="92" t="s">
        <v>234</v>
      </c>
      <c r="C174" s="92"/>
      <c r="D174" s="91">
        <v>532</v>
      </c>
      <c r="E174" s="92">
        <v>1164</v>
      </c>
      <c r="F174" s="92">
        <v>600</v>
      </c>
      <c r="G174" s="92">
        <v>564</v>
      </c>
    </row>
    <row r="175" spans="1:7" ht="15" customHeight="1">
      <c r="A175" s="79"/>
      <c r="B175" s="92"/>
      <c r="C175" s="92"/>
      <c r="D175" s="91"/>
      <c r="E175" s="92"/>
      <c r="F175" s="92"/>
      <c r="G175" s="92"/>
    </row>
    <row r="176" spans="1:7" ht="15" customHeight="1">
      <c r="A176" s="79"/>
      <c r="B176" s="89" t="s">
        <v>235</v>
      </c>
      <c r="C176" s="89"/>
      <c r="D176" s="88">
        <v>5504</v>
      </c>
      <c r="E176" s="89">
        <v>14156</v>
      </c>
      <c r="F176" s="89">
        <v>6823</v>
      </c>
      <c r="G176" s="89">
        <v>7333</v>
      </c>
    </row>
    <row r="177" spans="1:7" ht="15" customHeight="1">
      <c r="A177" s="79"/>
      <c r="B177" s="92" t="s">
        <v>236</v>
      </c>
      <c r="C177" s="92"/>
      <c r="D177" s="91">
        <v>2863</v>
      </c>
      <c r="E177" s="92">
        <v>6900</v>
      </c>
      <c r="F177" s="92">
        <v>3309</v>
      </c>
      <c r="G177" s="92">
        <v>3591</v>
      </c>
    </row>
    <row r="178" spans="1:7" ht="15" customHeight="1">
      <c r="A178" s="79"/>
      <c r="B178" s="92" t="s">
        <v>237</v>
      </c>
      <c r="C178" s="92"/>
      <c r="D178" s="91">
        <v>1209</v>
      </c>
      <c r="E178" s="92">
        <v>3022</v>
      </c>
      <c r="F178" s="92">
        <v>1445</v>
      </c>
      <c r="G178" s="92">
        <v>1577</v>
      </c>
    </row>
    <row r="179" spans="1:7" ht="15" customHeight="1">
      <c r="A179" s="79"/>
      <c r="B179" s="92" t="s">
        <v>238</v>
      </c>
      <c r="C179" s="92"/>
      <c r="D179" s="91">
        <v>43</v>
      </c>
      <c r="E179" s="92">
        <v>119</v>
      </c>
      <c r="F179" s="92">
        <v>57</v>
      </c>
      <c r="G179" s="92">
        <v>62</v>
      </c>
    </row>
    <row r="180" spans="1:7" ht="15" customHeight="1">
      <c r="A180" s="79"/>
      <c r="B180" s="92" t="s">
        <v>239</v>
      </c>
      <c r="C180" s="92"/>
      <c r="D180" s="91">
        <v>111</v>
      </c>
      <c r="E180" s="92">
        <v>617</v>
      </c>
      <c r="F180" s="92">
        <v>258</v>
      </c>
      <c r="G180" s="92">
        <v>359</v>
      </c>
    </row>
    <row r="181" spans="1:7" ht="15" customHeight="1">
      <c r="A181" s="79"/>
      <c r="B181" s="92" t="s">
        <v>240</v>
      </c>
      <c r="C181" s="92"/>
      <c r="D181" s="91">
        <v>187</v>
      </c>
      <c r="E181" s="92">
        <v>511</v>
      </c>
      <c r="F181" s="92">
        <v>251</v>
      </c>
      <c r="G181" s="92">
        <v>260</v>
      </c>
    </row>
    <row r="182" spans="1:7" ht="15" customHeight="1">
      <c r="A182" s="79"/>
      <c r="B182" s="92" t="s">
        <v>241</v>
      </c>
      <c r="C182" s="92"/>
      <c r="D182" s="91">
        <v>87</v>
      </c>
      <c r="E182" s="92">
        <v>235</v>
      </c>
      <c r="F182" s="92">
        <v>120</v>
      </c>
      <c r="G182" s="92">
        <v>115</v>
      </c>
    </row>
    <row r="183" spans="1:7" ht="15" customHeight="1">
      <c r="A183" s="79"/>
      <c r="B183" s="92" t="s">
        <v>242</v>
      </c>
      <c r="C183" s="92"/>
      <c r="D183" s="91">
        <v>216</v>
      </c>
      <c r="E183" s="92">
        <v>591</v>
      </c>
      <c r="F183" s="92">
        <v>295</v>
      </c>
      <c r="G183" s="92">
        <v>296</v>
      </c>
    </row>
    <row r="184" spans="1:7" ht="15" customHeight="1">
      <c r="A184" s="79"/>
      <c r="B184" s="92" t="s">
        <v>243</v>
      </c>
      <c r="C184" s="92"/>
      <c r="D184" s="91">
        <v>38</v>
      </c>
      <c r="E184" s="92">
        <v>115</v>
      </c>
      <c r="F184" s="92">
        <v>63</v>
      </c>
      <c r="G184" s="92">
        <v>52</v>
      </c>
    </row>
    <row r="185" spans="1:7" ht="15" customHeight="1">
      <c r="A185" s="79"/>
      <c r="B185" s="92" t="s">
        <v>244</v>
      </c>
      <c r="C185" s="92"/>
      <c r="D185" s="91">
        <v>68</v>
      </c>
      <c r="E185" s="92">
        <v>206</v>
      </c>
      <c r="F185" s="92">
        <v>101</v>
      </c>
      <c r="G185" s="92">
        <v>105</v>
      </c>
    </row>
    <row r="186" spans="1:7" ht="15" customHeight="1">
      <c r="A186" s="79"/>
      <c r="B186" s="92" t="s">
        <v>245</v>
      </c>
      <c r="C186" s="92"/>
      <c r="D186" s="91">
        <v>82</v>
      </c>
      <c r="E186" s="92">
        <v>254</v>
      </c>
      <c r="F186" s="92">
        <v>130</v>
      </c>
      <c r="G186" s="92">
        <v>124</v>
      </c>
    </row>
    <row r="187" spans="1:7" ht="15" customHeight="1">
      <c r="A187" s="79"/>
      <c r="B187" s="92" t="s">
        <v>246</v>
      </c>
      <c r="C187" s="92"/>
      <c r="D187" s="91">
        <v>44</v>
      </c>
      <c r="E187" s="92">
        <v>126</v>
      </c>
      <c r="F187" s="92">
        <v>71</v>
      </c>
      <c r="G187" s="92">
        <v>55</v>
      </c>
    </row>
    <row r="188" spans="1:7" ht="15" customHeight="1">
      <c r="A188" s="79"/>
      <c r="B188" s="92" t="s">
        <v>247</v>
      </c>
      <c r="C188" s="92"/>
      <c r="D188" s="91">
        <v>49</v>
      </c>
      <c r="E188" s="92">
        <v>127</v>
      </c>
      <c r="F188" s="92">
        <v>61</v>
      </c>
      <c r="G188" s="92">
        <v>66</v>
      </c>
    </row>
    <row r="189" spans="1:7" ht="15" customHeight="1">
      <c r="A189" s="79"/>
      <c r="B189" s="92" t="s">
        <v>248</v>
      </c>
      <c r="C189" s="92"/>
      <c r="D189" s="91">
        <v>203</v>
      </c>
      <c r="E189" s="92">
        <v>506</v>
      </c>
      <c r="F189" s="92">
        <v>257</v>
      </c>
      <c r="G189" s="92">
        <v>249</v>
      </c>
    </row>
    <row r="190" spans="1:7" ht="15" customHeight="1">
      <c r="A190" s="79"/>
      <c r="B190" s="92" t="s">
        <v>249</v>
      </c>
      <c r="C190" s="92"/>
      <c r="D190" s="91">
        <v>52</v>
      </c>
      <c r="E190" s="92">
        <v>143</v>
      </c>
      <c r="F190" s="92">
        <v>72</v>
      </c>
      <c r="G190" s="92">
        <v>71</v>
      </c>
    </row>
    <row r="191" spans="1:7" ht="15" customHeight="1">
      <c r="A191" s="79"/>
      <c r="B191" s="92" t="s">
        <v>250</v>
      </c>
      <c r="C191" s="92"/>
      <c r="D191" s="91">
        <v>31</v>
      </c>
      <c r="E191" s="92">
        <v>85</v>
      </c>
      <c r="F191" s="92">
        <v>40</v>
      </c>
      <c r="G191" s="92">
        <v>45</v>
      </c>
    </row>
    <row r="192" spans="1:7" ht="15" customHeight="1">
      <c r="A192" s="79"/>
      <c r="B192" s="92" t="s">
        <v>251</v>
      </c>
      <c r="C192" s="92"/>
      <c r="D192" s="91">
        <v>37</v>
      </c>
      <c r="E192" s="92">
        <v>76</v>
      </c>
      <c r="F192" s="92">
        <v>38</v>
      </c>
      <c r="G192" s="92">
        <v>38</v>
      </c>
    </row>
    <row r="193" spans="1:7" ht="15" customHeight="1">
      <c r="A193" s="93"/>
      <c r="B193" s="94" t="s">
        <v>252</v>
      </c>
      <c r="C193" s="94"/>
      <c r="D193" s="95">
        <v>30</v>
      </c>
      <c r="E193" s="94">
        <v>81</v>
      </c>
      <c r="F193" s="94">
        <v>32</v>
      </c>
      <c r="G193" s="94">
        <v>49</v>
      </c>
    </row>
    <row r="194" spans="1:7" ht="15" customHeight="1">
      <c r="B194" s="90" t="s">
        <v>253</v>
      </c>
      <c r="C194" s="90"/>
      <c r="D194" s="91">
        <v>101</v>
      </c>
      <c r="E194" s="92">
        <v>312</v>
      </c>
      <c r="F194" s="92">
        <v>159</v>
      </c>
      <c r="G194" s="90">
        <v>153</v>
      </c>
    </row>
    <row r="195" spans="1:7" ht="15" customHeight="1">
      <c r="B195" s="90" t="s">
        <v>254</v>
      </c>
      <c r="C195" s="90"/>
      <c r="D195" s="91">
        <v>31</v>
      </c>
      <c r="E195" s="92">
        <v>73</v>
      </c>
      <c r="F195" s="92">
        <v>35</v>
      </c>
      <c r="G195" s="90">
        <v>38</v>
      </c>
    </row>
    <row r="196" spans="1:7" ht="15" customHeight="1">
      <c r="B196" s="90" t="s">
        <v>255</v>
      </c>
      <c r="C196" s="90"/>
      <c r="D196" s="91">
        <v>22</v>
      </c>
      <c r="E196" s="92">
        <v>57</v>
      </c>
      <c r="F196" s="92">
        <v>29</v>
      </c>
      <c r="G196" s="90">
        <v>28</v>
      </c>
    </row>
    <row r="197" spans="1:7" ht="15" customHeight="1">
      <c r="B197" s="90"/>
      <c r="C197" s="90"/>
      <c r="D197" s="91"/>
      <c r="E197" s="92"/>
      <c r="F197" s="92"/>
      <c r="G197" s="90"/>
    </row>
    <row r="198" spans="1:7" ht="15" customHeight="1">
      <c r="B198" s="87" t="s">
        <v>256</v>
      </c>
      <c r="C198" s="87"/>
      <c r="D198" s="88">
        <v>1797</v>
      </c>
      <c r="E198" s="89">
        <v>5353</v>
      </c>
      <c r="F198" s="89">
        <v>2660</v>
      </c>
      <c r="G198" s="87">
        <v>2693</v>
      </c>
    </row>
    <row r="199" spans="1:7" ht="15" customHeight="1">
      <c r="B199" s="90" t="s">
        <v>257</v>
      </c>
      <c r="C199" s="90"/>
      <c r="D199" s="91">
        <v>226</v>
      </c>
      <c r="E199" s="92">
        <v>753</v>
      </c>
      <c r="F199" s="92">
        <v>351</v>
      </c>
      <c r="G199" s="90">
        <v>402</v>
      </c>
    </row>
    <row r="200" spans="1:7" ht="15" customHeight="1">
      <c r="B200" s="90" t="s">
        <v>258</v>
      </c>
      <c r="C200" s="90"/>
      <c r="D200" s="91">
        <v>385</v>
      </c>
      <c r="E200" s="92">
        <v>1177</v>
      </c>
      <c r="F200" s="92">
        <v>582</v>
      </c>
      <c r="G200" s="90">
        <v>595</v>
      </c>
    </row>
    <row r="201" spans="1:7" ht="15" customHeight="1">
      <c r="B201" s="90" t="s">
        <v>259</v>
      </c>
      <c r="C201" s="90"/>
      <c r="D201" s="91">
        <v>389</v>
      </c>
      <c r="E201" s="92">
        <v>1099</v>
      </c>
      <c r="F201" s="92">
        <v>566</v>
      </c>
      <c r="G201" s="90">
        <v>533</v>
      </c>
    </row>
    <row r="202" spans="1:7" ht="15" customHeight="1">
      <c r="B202" s="90" t="s">
        <v>260</v>
      </c>
      <c r="C202" s="90"/>
      <c r="D202" s="91">
        <v>206</v>
      </c>
      <c r="E202" s="92">
        <v>549</v>
      </c>
      <c r="F202" s="92">
        <v>276</v>
      </c>
      <c r="G202" s="90">
        <v>273</v>
      </c>
    </row>
    <row r="203" spans="1:7" ht="15" customHeight="1">
      <c r="B203" s="90" t="s">
        <v>261</v>
      </c>
      <c r="C203" s="90"/>
      <c r="D203" s="91">
        <v>190</v>
      </c>
      <c r="E203" s="92">
        <v>610</v>
      </c>
      <c r="F203" s="92">
        <v>314</v>
      </c>
      <c r="G203" s="90">
        <v>296</v>
      </c>
    </row>
    <row r="204" spans="1:7" ht="15" customHeight="1">
      <c r="B204" s="90" t="s">
        <v>262</v>
      </c>
      <c r="C204" s="90"/>
      <c r="D204" s="91">
        <v>304</v>
      </c>
      <c r="E204" s="92">
        <v>848</v>
      </c>
      <c r="F204" s="92">
        <v>422</v>
      </c>
      <c r="G204" s="90">
        <v>426</v>
      </c>
    </row>
    <row r="205" spans="1:7" ht="15" customHeight="1">
      <c r="B205" s="90" t="s">
        <v>263</v>
      </c>
      <c r="C205" s="90"/>
      <c r="D205" s="91">
        <v>97</v>
      </c>
      <c r="E205" s="92">
        <v>317</v>
      </c>
      <c r="F205" s="92">
        <v>149</v>
      </c>
      <c r="G205" s="90">
        <v>168</v>
      </c>
    </row>
    <row r="206" spans="1:7" ht="15" customHeight="1">
      <c r="B206" s="90"/>
      <c r="C206" s="90"/>
      <c r="D206" s="91"/>
      <c r="E206" s="92"/>
      <c r="F206" s="92"/>
      <c r="G206" s="90"/>
    </row>
    <row r="207" spans="1:7" ht="15" customHeight="1">
      <c r="B207" s="87" t="s">
        <v>264</v>
      </c>
      <c r="C207" s="87"/>
      <c r="D207" s="88">
        <v>2413</v>
      </c>
      <c r="E207" s="89">
        <v>6744</v>
      </c>
      <c r="F207" s="89">
        <v>3302</v>
      </c>
      <c r="G207" s="87">
        <v>3442</v>
      </c>
    </row>
    <row r="208" spans="1:7" ht="15" customHeight="1">
      <c r="B208" s="90" t="s">
        <v>265</v>
      </c>
      <c r="C208" s="90"/>
      <c r="D208" s="91">
        <v>138</v>
      </c>
      <c r="E208" s="92">
        <v>377</v>
      </c>
      <c r="F208" s="92">
        <v>179</v>
      </c>
      <c r="G208" s="90">
        <v>198</v>
      </c>
    </row>
    <row r="209" spans="1:7" ht="15" customHeight="1">
      <c r="B209" s="90" t="s">
        <v>266</v>
      </c>
      <c r="C209" s="90"/>
      <c r="D209" s="91">
        <v>51</v>
      </c>
      <c r="E209" s="92">
        <v>155</v>
      </c>
      <c r="F209" s="92">
        <v>80</v>
      </c>
      <c r="G209" s="90">
        <v>75</v>
      </c>
    </row>
    <row r="210" spans="1:7" ht="15" customHeight="1">
      <c r="B210" s="90" t="s">
        <v>267</v>
      </c>
      <c r="C210" s="90"/>
      <c r="D210" s="91">
        <v>213</v>
      </c>
      <c r="E210" s="92">
        <v>575</v>
      </c>
      <c r="F210" s="92">
        <v>274</v>
      </c>
      <c r="G210" s="90">
        <v>301</v>
      </c>
    </row>
    <row r="211" spans="1:7" ht="15" customHeight="1">
      <c r="B211" s="90" t="s">
        <v>268</v>
      </c>
      <c r="C211" s="90"/>
      <c r="D211" s="91">
        <v>297</v>
      </c>
      <c r="E211" s="92">
        <v>818</v>
      </c>
      <c r="F211" s="92">
        <v>416</v>
      </c>
      <c r="G211" s="90">
        <v>402</v>
      </c>
    </row>
    <row r="212" spans="1:7" ht="15" customHeight="1">
      <c r="B212" s="90" t="s">
        <v>269</v>
      </c>
      <c r="C212" s="90"/>
      <c r="D212" s="91">
        <v>52</v>
      </c>
      <c r="E212" s="92">
        <v>131</v>
      </c>
      <c r="F212" s="92">
        <v>58</v>
      </c>
      <c r="G212" s="90">
        <v>73</v>
      </c>
    </row>
    <row r="213" spans="1:7" ht="15" customHeight="1">
      <c r="B213" s="90" t="s">
        <v>270</v>
      </c>
      <c r="C213" s="90"/>
      <c r="D213" s="91">
        <v>577</v>
      </c>
      <c r="E213" s="92">
        <v>1622</v>
      </c>
      <c r="F213" s="92">
        <v>772</v>
      </c>
      <c r="G213" s="90">
        <v>850</v>
      </c>
    </row>
    <row r="214" spans="1:7" ht="15" customHeight="1">
      <c r="A214" s="79"/>
      <c r="B214" s="92" t="s">
        <v>271</v>
      </c>
      <c r="C214" s="92"/>
      <c r="D214" s="91">
        <v>215</v>
      </c>
      <c r="E214" s="92">
        <v>584</v>
      </c>
      <c r="F214" s="92">
        <v>299</v>
      </c>
      <c r="G214" s="92">
        <v>285</v>
      </c>
    </row>
    <row r="215" spans="1:7" ht="15" customHeight="1">
      <c r="A215" s="79"/>
      <c r="B215" s="92" t="s">
        <v>272</v>
      </c>
      <c r="C215" s="92"/>
      <c r="D215" s="91">
        <v>449</v>
      </c>
      <c r="E215" s="92">
        <v>1219</v>
      </c>
      <c r="F215" s="92">
        <v>593</v>
      </c>
      <c r="G215" s="92">
        <v>626</v>
      </c>
    </row>
    <row r="216" spans="1:7" ht="15" customHeight="1">
      <c r="A216" s="79"/>
      <c r="B216" s="92" t="s">
        <v>273</v>
      </c>
      <c r="C216" s="92"/>
      <c r="D216" s="91">
        <v>59</v>
      </c>
      <c r="E216" s="92">
        <v>170</v>
      </c>
      <c r="F216" s="92">
        <v>82</v>
      </c>
      <c r="G216" s="92">
        <v>88</v>
      </c>
    </row>
    <row r="217" spans="1:7" ht="15" customHeight="1">
      <c r="A217" s="79"/>
      <c r="B217" s="92" t="s">
        <v>274</v>
      </c>
      <c r="C217" s="92"/>
      <c r="D217" s="91">
        <v>362</v>
      </c>
      <c r="E217" s="92">
        <v>1093</v>
      </c>
      <c r="F217" s="92">
        <v>549</v>
      </c>
      <c r="G217" s="92">
        <v>544</v>
      </c>
    </row>
    <row r="218" spans="1:7" ht="15" customHeight="1">
      <c r="A218" s="79"/>
      <c r="B218" s="92"/>
      <c r="C218" s="92"/>
      <c r="D218" s="91"/>
      <c r="E218" s="92"/>
      <c r="F218" s="92"/>
      <c r="G218" s="92"/>
    </row>
    <row r="219" spans="1:7" ht="15" customHeight="1">
      <c r="A219" s="79"/>
      <c r="B219" s="89" t="s">
        <v>275</v>
      </c>
      <c r="C219" s="89"/>
      <c r="D219" s="88">
        <v>5765</v>
      </c>
      <c r="E219" s="89">
        <v>13570</v>
      </c>
      <c r="F219" s="89">
        <v>6715</v>
      </c>
      <c r="G219" s="89">
        <v>6855</v>
      </c>
    </row>
    <row r="220" spans="1:7" ht="15" customHeight="1">
      <c r="A220" s="79"/>
      <c r="B220" s="92" t="s">
        <v>276</v>
      </c>
      <c r="C220" s="92"/>
      <c r="D220" s="91">
        <v>89</v>
      </c>
      <c r="E220" s="92">
        <v>220</v>
      </c>
      <c r="F220" s="92">
        <v>110</v>
      </c>
      <c r="G220" s="92">
        <v>110</v>
      </c>
    </row>
    <row r="221" spans="1:7" ht="15" customHeight="1">
      <c r="A221" s="79"/>
      <c r="B221" s="92" t="s">
        <v>277</v>
      </c>
      <c r="C221" s="92"/>
      <c r="D221" s="91">
        <v>169</v>
      </c>
      <c r="E221" s="92">
        <v>498</v>
      </c>
      <c r="F221" s="92">
        <v>248</v>
      </c>
      <c r="G221" s="92">
        <v>250</v>
      </c>
    </row>
    <row r="222" spans="1:7" ht="15" customHeight="1">
      <c r="A222" s="79"/>
      <c r="B222" s="92" t="s">
        <v>278</v>
      </c>
      <c r="C222" s="79"/>
      <c r="D222" s="157">
        <v>989</v>
      </c>
      <c r="E222" s="158">
        <v>2197</v>
      </c>
      <c r="F222" s="158">
        <v>1107</v>
      </c>
      <c r="G222" s="158">
        <v>1090</v>
      </c>
    </row>
    <row r="223" spans="1:7" ht="15" customHeight="1">
      <c r="A223" s="79"/>
      <c r="B223" s="92" t="s">
        <v>279</v>
      </c>
      <c r="C223" s="79"/>
      <c r="D223" s="157"/>
      <c r="E223" s="158"/>
      <c r="F223" s="158"/>
      <c r="G223" s="158"/>
    </row>
    <row r="224" spans="1:7" ht="15" customHeight="1">
      <c r="A224" s="79"/>
      <c r="B224" s="92" t="s">
        <v>280</v>
      </c>
      <c r="C224" s="92"/>
      <c r="D224" s="91">
        <v>1027</v>
      </c>
      <c r="E224" s="92">
        <v>2504</v>
      </c>
      <c r="F224" s="92">
        <v>1222</v>
      </c>
      <c r="G224" s="92">
        <v>1282</v>
      </c>
    </row>
    <row r="225" spans="1:8" ht="15" customHeight="1">
      <c r="A225" s="79"/>
      <c r="B225" s="92" t="s">
        <v>281</v>
      </c>
      <c r="C225" s="92"/>
      <c r="D225" s="91">
        <v>656</v>
      </c>
      <c r="E225" s="92">
        <v>1628</v>
      </c>
      <c r="F225" s="92">
        <v>802</v>
      </c>
      <c r="G225" s="92">
        <v>826</v>
      </c>
    </row>
    <row r="226" spans="1:8" ht="15" customHeight="1">
      <c r="A226" s="79"/>
      <c r="B226" s="92" t="s">
        <v>282</v>
      </c>
      <c r="C226" s="92"/>
      <c r="D226" s="91">
        <v>2068</v>
      </c>
      <c r="E226" s="92">
        <v>4619</v>
      </c>
      <c r="F226" s="92">
        <v>2300</v>
      </c>
      <c r="G226" s="92">
        <v>2319</v>
      </c>
    </row>
    <row r="227" spans="1:8" ht="15" customHeight="1">
      <c r="A227" s="79"/>
      <c r="B227" s="92" t="s">
        <v>283</v>
      </c>
      <c r="C227" s="92"/>
      <c r="D227" s="91">
        <v>463</v>
      </c>
      <c r="E227" s="92">
        <v>1105</v>
      </c>
      <c r="F227" s="92">
        <v>531</v>
      </c>
      <c r="G227" s="92">
        <v>574</v>
      </c>
    </row>
    <row r="228" spans="1:8" ht="15" customHeight="1">
      <c r="A228" s="79"/>
      <c r="B228" s="92" t="s">
        <v>284</v>
      </c>
      <c r="C228" s="92"/>
      <c r="D228" s="91">
        <v>72</v>
      </c>
      <c r="E228" s="92">
        <v>192</v>
      </c>
      <c r="F228" s="92">
        <v>103</v>
      </c>
      <c r="G228" s="92">
        <v>89</v>
      </c>
    </row>
    <row r="229" spans="1:8" ht="15" customHeight="1">
      <c r="A229" s="79"/>
      <c r="B229" s="92" t="s">
        <v>285</v>
      </c>
      <c r="C229" s="92"/>
      <c r="D229" s="91">
        <v>101</v>
      </c>
      <c r="E229" s="92">
        <v>249</v>
      </c>
      <c r="F229" s="92">
        <v>124</v>
      </c>
      <c r="G229" s="92">
        <v>125</v>
      </c>
    </row>
    <row r="230" spans="1:8" ht="15" customHeight="1">
      <c r="A230" s="79"/>
      <c r="B230" s="92" t="s">
        <v>286</v>
      </c>
      <c r="C230" s="92"/>
      <c r="D230" s="91">
        <v>131</v>
      </c>
      <c r="E230" s="92">
        <v>358</v>
      </c>
      <c r="F230" s="92">
        <v>168</v>
      </c>
      <c r="G230" s="92">
        <v>190</v>
      </c>
    </row>
    <row r="231" spans="1:8" ht="15" customHeight="1">
      <c r="A231" s="79"/>
      <c r="B231" s="92"/>
      <c r="C231" s="92"/>
      <c r="D231" s="91"/>
      <c r="E231" s="92"/>
      <c r="F231" s="92"/>
      <c r="G231" s="92"/>
    </row>
    <row r="232" spans="1:8" ht="15" customHeight="1">
      <c r="A232" s="79"/>
      <c r="B232" s="89" t="s">
        <v>287</v>
      </c>
      <c r="C232" s="89"/>
      <c r="D232" s="88">
        <v>1064</v>
      </c>
      <c r="E232" s="89">
        <v>2921</v>
      </c>
      <c r="F232" s="89">
        <v>1428</v>
      </c>
      <c r="G232" s="89">
        <v>1493</v>
      </c>
    </row>
    <row r="233" spans="1:8" ht="15" customHeight="1">
      <c r="A233" s="79"/>
      <c r="B233" s="92" t="s">
        <v>288</v>
      </c>
      <c r="C233" s="92"/>
      <c r="D233" s="91">
        <v>114</v>
      </c>
      <c r="E233" s="92">
        <v>305</v>
      </c>
      <c r="F233" s="92">
        <v>138</v>
      </c>
      <c r="G233" s="92">
        <v>167</v>
      </c>
    </row>
    <row r="234" spans="1:8" ht="15" customHeight="1">
      <c r="A234" s="79"/>
      <c r="B234" s="92" t="s">
        <v>289</v>
      </c>
      <c r="C234" s="92"/>
      <c r="D234" s="91">
        <v>107</v>
      </c>
      <c r="E234" s="92">
        <v>334</v>
      </c>
      <c r="F234" s="92">
        <v>172</v>
      </c>
      <c r="G234" s="92">
        <v>162</v>
      </c>
    </row>
    <row r="235" spans="1:8" ht="15" customHeight="1">
      <c r="A235" s="79"/>
      <c r="B235" s="92" t="s">
        <v>290</v>
      </c>
      <c r="C235" s="92"/>
      <c r="D235" s="91">
        <v>101</v>
      </c>
      <c r="E235" s="92">
        <v>287</v>
      </c>
      <c r="F235" s="92">
        <v>140</v>
      </c>
      <c r="G235" s="92">
        <v>147</v>
      </c>
    </row>
    <row r="236" spans="1:8" ht="15" customHeight="1">
      <c r="A236" s="79"/>
      <c r="B236" s="92" t="s">
        <v>291</v>
      </c>
      <c r="C236" s="92"/>
      <c r="D236" s="91">
        <v>71</v>
      </c>
      <c r="E236" s="92">
        <v>196</v>
      </c>
      <c r="F236" s="92">
        <v>103</v>
      </c>
      <c r="G236" s="92">
        <v>93</v>
      </c>
    </row>
    <row r="237" spans="1:8" ht="15" customHeight="1">
      <c r="A237" s="79"/>
      <c r="B237" s="92" t="s">
        <v>292</v>
      </c>
      <c r="C237" s="92"/>
      <c r="D237" s="91">
        <v>73</v>
      </c>
      <c r="E237" s="92">
        <v>205</v>
      </c>
      <c r="F237" s="92">
        <v>102</v>
      </c>
      <c r="G237" s="92">
        <v>103</v>
      </c>
    </row>
    <row r="238" spans="1:8" ht="15" customHeight="1">
      <c r="A238" s="79"/>
      <c r="B238" s="92" t="s">
        <v>293</v>
      </c>
      <c r="C238" s="92"/>
      <c r="D238" s="91">
        <v>140</v>
      </c>
      <c r="E238" s="92">
        <v>342</v>
      </c>
      <c r="F238" s="92">
        <v>170</v>
      </c>
      <c r="G238" s="92">
        <v>172</v>
      </c>
    </row>
    <row r="239" spans="1:8" ht="15" customHeight="1">
      <c r="A239" s="79"/>
      <c r="B239" s="92" t="s">
        <v>294</v>
      </c>
      <c r="C239" s="92"/>
      <c r="D239" s="91">
        <v>129</v>
      </c>
      <c r="E239" s="92">
        <v>336</v>
      </c>
      <c r="F239" s="92">
        <v>169</v>
      </c>
      <c r="G239" s="92">
        <v>167</v>
      </c>
    </row>
    <row r="240" spans="1:8" ht="15" customHeight="1">
      <c r="A240" s="93"/>
      <c r="B240" s="94" t="s">
        <v>295</v>
      </c>
      <c r="C240" s="94"/>
      <c r="D240" s="95">
        <v>103</v>
      </c>
      <c r="E240" s="94">
        <v>318</v>
      </c>
      <c r="F240" s="94">
        <v>150</v>
      </c>
      <c r="G240" s="94">
        <v>168</v>
      </c>
      <c r="H240" s="97"/>
    </row>
    <row r="241" spans="1:8" ht="15" customHeight="1">
      <c r="A241" s="79"/>
      <c r="B241" s="92" t="s">
        <v>296</v>
      </c>
      <c r="C241" s="92"/>
      <c r="D241" s="91">
        <v>48</v>
      </c>
      <c r="E241" s="92">
        <v>143</v>
      </c>
      <c r="F241" s="92">
        <v>68</v>
      </c>
      <c r="G241" s="92">
        <v>75</v>
      </c>
      <c r="H241" s="97"/>
    </row>
    <row r="242" spans="1:8" ht="15" customHeight="1">
      <c r="A242" s="79"/>
      <c r="B242" s="92" t="s">
        <v>297</v>
      </c>
      <c r="C242" s="92"/>
      <c r="D242" s="91">
        <v>152</v>
      </c>
      <c r="E242" s="92">
        <v>379</v>
      </c>
      <c r="F242" s="92">
        <v>180</v>
      </c>
      <c r="G242" s="92">
        <v>199</v>
      </c>
    </row>
    <row r="243" spans="1:8" ht="15" customHeight="1">
      <c r="A243" s="79"/>
      <c r="B243" s="92" t="s">
        <v>298</v>
      </c>
      <c r="C243" s="92"/>
      <c r="D243" s="91">
        <v>26</v>
      </c>
      <c r="E243" s="92">
        <v>76</v>
      </c>
      <c r="F243" s="92">
        <v>36</v>
      </c>
      <c r="G243" s="92">
        <v>40</v>
      </c>
    </row>
    <row r="244" spans="1:8" ht="15" customHeight="1">
      <c r="A244" s="79"/>
      <c r="B244" s="92"/>
      <c r="C244" s="92"/>
      <c r="D244" s="91"/>
      <c r="E244" s="92"/>
      <c r="F244" s="92"/>
      <c r="G244" s="92"/>
    </row>
    <row r="245" spans="1:8" ht="15" customHeight="1">
      <c r="A245" s="79"/>
      <c r="B245" s="89" t="s">
        <v>299</v>
      </c>
      <c r="C245" s="89"/>
      <c r="D245" s="88">
        <v>595</v>
      </c>
      <c r="E245" s="89">
        <v>1543</v>
      </c>
      <c r="F245" s="89">
        <v>775</v>
      </c>
      <c r="G245" s="89">
        <v>768</v>
      </c>
    </row>
    <row r="246" spans="1:8" ht="15" customHeight="1">
      <c r="A246" s="79"/>
      <c r="B246" s="92" t="s">
        <v>300</v>
      </c>
      <c r="C246" s="92"/>
      <c r="D246" s="91">
        <v>40</v>
      </c>
      <c r="E246" s="92">
        <v>88</v>
      </c>
      <c r="F246" s="92">
        <v>47</v>
      </c>
      <c r="G246" s="92">
        <v>41</v>
      </c>
    </row>
    <row r="247" spans="1:8" ht="15" customHeight="1">
      <c r="A247" s="79"/>
      <c r="B247" s="92" t="s">
        <v>301</v>
      </c>
      <c r="C247" s="92"/>
      <c r="D247" s="91">
        <v>181</v>
      </c>
      <c r="E247" s="92">
        <v>489</v>
      </c>
      <c r="F247" s="92">
        <v>246</v>
      </c>
      <c r="G247" s="92">
        <v>243</v>
      </c>
    </row>
    <row r="248" spans="1:8" ht="15" customHeight="1">
      <c r="B248" s="90" t="s">
        <v>302</v>
      </c>
      <c r="C248" s="90"/>
      <c r="D248" s="91">
        <v>206</v>
      </c>
      <c r="E248" s="92">
        <v>569</v>
      </c>
      <c r="F248" s="92">
        <v>278</v>
      </c>
      <c r="G248" s="90">
        <v>291</v>
      </c>
    </row>
    <row r="249" spans="1:8" ht="15" customHeight="1">
      <c r="B249" s="90" t="s">
        <v>303</v>
      </c>
      <c r="C249" s="90"/>
      <c r="D249" s="91">
        <v>68</v>
      </c>
      <c r="E249" s="92">
        <v>177</v>
      </c>
      <c r="F249" s="92">
        <v>97</v>
      </c>
      <c r="G249" s="90">
        <v>80</v>
      </c>
    </row>
    <row r="250" spans="1:8" ht="15" customHeight="1">
      <c r="B250" s="90" t="s">
        <v>304</v>
      </c>
      <c r="C250" s="90"/>
      <c r="D250" s="91">
        <v>54</v>
      </c>
      <c r="E250" s="92">
        <v>107</v>
      </c>
      <c r="F250" s="92">
        <v>51</v>
      </c>
      <c r="G250" s="90">
        <v>56</v>
      </c>
    </row>
    <row r="251" spans="1:8" ht="15" customHeight="1">
      <c r="B251" s="90" t="s">
        <v>305</v>
      </c>
      <c r="C251" s="90"/>
      <c r="D251" s="91">
        <v>46</v>
      </c>
      <c r="E251" s="92">
        <v>113</v>
      </c>
      <c r="F251" s="92">
        <v>56</v>
      </c>
      <c r="G251" s="90">
        <v>57</v>
      </c>
    </row>
    <row r="252" spans="1:8" ht="15" customHeight="1">
      <c r="B252" s="90"/>
      <c r="C252" s="90"/>
      <c r="D252" s="91"/>
      <c r="E252" s="92"/>
      <c r="F252" s="92"/>
      <c r="G252" s="90"/>
    </row>
    <row r="253" spans="1:8" ht="15" customHeight="1">
      <c r="B253" s="87" t="s">
        <v>306</v>
      </c>
      <c r="C253" s="87"/>
      <c r="D253" s="88">
        <v>423</v>
      </c>
      <c r="E253" s="89">
        <v>1039</v>
      </c>
      <c r="F253" s="89">
        <v>522</v>
      </c>
      <c r="G253" s="87">
        <v>517</v>
      </c>
    </row>
    <row r="254" spans="1:8" ht="15" customHeight="1">
      <c r="B254" s="90" t="s">
        <v>307</v>
      </c>
      <c r="C254" s="90"/>
      <c r="D254" s="91">
        <v>139</v>
      </c>
      <c r="E254" s="92">
        <v>310</v>
      </c>
      <c r="F254" s="92">
        <v>149</v>
      </c>
      <c r="G254" s="90">
        <v>161</v>
      </c>
    </row>
    <row r="255" spans="1:8" ht="15" customHeight="1">
      <c r="B255" s="90" t="s">
        <v>308</v>
      </c>
      <c r="C255" s="90"/>
      <c r="D255" s="91">
        <v>132</v>
      </c>
      <c r="E255" s="92">
        <v>322</v>
      </c>
      <c r="F255" s="92">
        <v>164</v>
      </c>
      <c r="G255" s="90">
        <v>158</v>
      </c>
    </row>
    <row r="256" spans="1:8" ht="15" customHeight="1">
      <c r="B256" s="90" t="s">
        <v>309</v>
      </c>
      <c r="C256" s="90"/>
      <c r="D256" s="91">
        <v>81</v>
      </c>
      <c r="E256" s="92">
        <v>208</v>
      </c>
      <c r="F256" s="92">
        <v>102</v>
      </c>
      <c r="G256" s="90">
        <v>106</v>
      </c>
    </row>
    <row r="257" spans="1:7" ht="15" customHeight="1">
      <c r="B257" s="90" t="s">
        <v>310</v>
      </c>
      <c r="C257" s="90"/>
      <c r="D257" s="91">
        <v>71</v>
      </c>
      <c r="E257" s="92">
        <v>199</v>
      </c>
      <c r="F257" s="92">
        <v>107</v>
      </c>
      <c r="G257" s="90">
        <v>92</v>
      </c>
    </row>
    <row r="258" spans="1:7" ht="15" customHeight="1">
      <c r="B258" s="90"/>
      <c r="C258" s="90"/>
      <c r="D258" s="91"/>
      <c r="E258" s="92"/>
      <c r="F258" s="92"/>
      <c r="G258" s="90"/>
    </row>
    <row r="259" spans="1:7" ht="15" customHeight="1">
      <c r="B259" s="87" t="s">
        <v>311</v>
      </c>
      <c r="C259" s="87"/>
      <c r="D259" s="88">
        <v>1531</v>
      </c>
      <c r="E259" s="89">
        <v>3199</v>
      </c>
      <c r="F259" s="89">
        <v>1793</v>
      </c>
      <c r="G259" s="87">
        <v>1406</v>
      </c>
    </row>
    <row r="260" spans="1:7" ht="15" customHeight="1">
      <c r="B260" s="90" t="s">
        <v>312</v>
      </c>
      <c r="C260" s="90"/>
      <c r="D260" s="157">
        <v>544</v>
      </c>
      <c r="E260" s="158">
        <v>769</v>
      </c>
      <c r="F260" s="158">
        <v>581</v>
      </c>
      <c r="G260" s="158">
        <v>188</v>
      </c>
    </row>
    <row r="261" spans="1:7" ht="15" customHeight="1">
      <c r="B261" s="90" t="s">
        <v>313</v>
      </c>
      <c r="C261" s="90"/>
      <c r="D261" s="157"/>
      <c r="E261" s="158"/>
      <c r="F261" s="158"/>
      <c r="G261" s="158"/>
    </row>
    <row r="262" spans="1:7" ht="15" customHeight="1">
      <c r="B262" s="90" t="s">
        <v>314</v>
      </c>
      <c r="C262" s="90"/>
      <c r="D262" s="91">
        <v>632</v>
      </c>
      <c r="E262" s="92">
        <v>1525</v>
      </c>
      <c r="F262" s="92">
        <v>753</v>
      </c>
      <c r="G262" s="90">
        <v>772</v>
      </c>
    </row>
    <row r="263" spans="1:7" ht="15" customHeight="1">
      <c r="B263" s="90" t="s">
        <v>315</v>
      </c>
      <c r="C263" s="90"/>
      <c r="D263" s="91">
        <v>92</v>
      </c>
      <c r="E263" s="92">
        <v>218</v>
      </c>
      <c r="F263" s="92">
        <v>123</v>
      </c>
      <c r="G263" s="90">
        <v>95</v>
      </c>
    </row>
    <row r="264" spans="1:7" ht="15" customHeight="1">
      <c r="B264" s="90" t="s">
        <v>316</v>
      </c>
      <c r="C264" s="90"/>
      <c r="D264" s="91">
        <v>263</v>
      </c>
      <c r="E264" s="92">
        <v>687</v>
      </c>
      <c r="F264" s="92">
        <v>336</v>
      </c>
      <c r="G264" s="90">
        <v>351</v>
      </c>
    </row>
    <row r="265" spans="1:7" ht="15" customHeight="1">
      <c r="B265" s="90"/>
      <c r="C265" s="90"/>
      <c r="D265" s="91"/>
      <c r="E265" s="92"/>
      <c r="F265" s="92"/>
      <c r="G265" s="90"/>
    </row>
    <row r="266" spans="1:7" ht="15" customHeight="1">
      <c r="B266" s="87" t="s">
        <v>317</v>
      </c>
      <c r="C266" s="87"/>
      <c r="D266" s="88">
        <v>892</v>
      </c>
      <c r="E266" s="89">
        <v>1771</v>
      </c>
      <c r="F266" s="89">
        <v>1059</v>
      </c>
      <c r="G266" s="87">
        <v>712</v>
      </c>
    </row>
    <row r="267" spans="1:7" ht="15" customHeight="1">
      <c r="B267" s="90" t="s">
        <v>318</v>
      </c>
      <c r="C267" s="90"/>
      <c r="D267" s="91">
        <v>717</v>
      </c>
      <c r="E267" s="92">
        <v>1325</v>
      </c>
      <c r="F267" s="92">
        <v>834</v>
      </c>
      <c r="G267" s="90">
        <v>491</v>
      </c>
    </row>
    <row r="268" spans="1:7" ht="15" customHeight="1">
      <c r="B268" s="90" t="s">
        <v>319</v>
      </c>
      <c r="C268" s="90"/>
      <c r="D268" s="91">
        <v>153</v>
      </c>
      <c r="E268" s="92">
        <v>399</v>
      </c>
      <c r="F268" s="92">
        <v>201</v>
      </c>
      <c r="G268" s="90">
        <v>198</v>
      </c>
    </row>
    <row r="269" spans="1:7" ht="15" customHeight="1">
      <c r="B269" s="90" t="s">
        <v>320</v>
      </c>
      <c r="C269" s="90"/>
      <c r="D269" s="91">
        <v>22</v>
      </c>
      <c r="E269" s="92">
        <v>47</v>
      </c>
      <c r="F269" s="92">
        <v>24</v>
      </c>
      <c r="G269" s="90">
        <v>23</v>
      </c>
    </row>
    <row r="270" spans="1:7" ht="15" customHeight="1">
      <c r="A270" s="79"/>
      <c r="B270" s="79"/>
      <c r="C270" s="79"/>
      <c r="D270" s="78"/>
      <c r="E270" s="79"/>
      <c r="F270" s="79"/>
      <c r="G270" s="79"/>
    </row>
    <row r="271" spans="1:7" ht="15" customHeight="1">
      <c r="A271" s="81"/>
      <c r="B271" s="81"/>
      <c r="C271" s="81"/>
      <c r="D271" s="82"/>
      <c r="E271" s="83"/>
      <c r="F271" s="83"/>
      <c r="G271" s="81"/>
    </row>
    <row r="272" spans="1:7" ht="15" customHeight="1">
      <c r="D272" s="84"/>
      <c r="E272" s="85"/>
      <c r="F272" s="85"/>
      <c r="G272" s="86"/>
    </row>
    <row r="273" spans="1:7" ht="15" customHeight="1">
      <c r="B273" s="87"/>
      <c r="C273" s="87"/>
      <c r="D273" s="88"/>
      <c r="E273" s="89"/>
      <c r="F273" s="89"/>
      <c r="G273" s="87"/>
    </row>
    <row r="274" spans="1:7" ht="15" customHeight="1">
      <c r="B274" s="90"/>
      <c r="C274" s="90"/>
      <c r="D274" s="91"/>
      <c r="E274" s="92"/>
      <c r="F274" s="92"/>
      <c r="G274" s="90"/>
    </row>
    <row r="275" spans="1:7" ht="15" customHeight="1">
      <c r="B275" s="90"/>
      <c r="C275" s="90"/>
      <c r="D275" s="91"/>
      <c r="E275" s="92"/>
      <c r="F275" s="92"/>
      <c r="G275" s="90"/>
    </row>
    <row r="276" spans="1:7" ht="15" customHeight="1">
      <c r="B276" s="90"/>
      <c r="C276" s="90"/>
      <c r="D276" s="91"/>
      <c r="E276" s="92"/>
      <c r="F276" s="92"/>
      <c r="G276" s="90"/>
    </row>
    <row r="277" spans="1:7" ht="15" customHeight="1">
      <c r="A277" s="79"/>
      <c r="B277" s="79"/>
      <c r="C277" s="79"/>
      <c r="D277" s="78"/>
      <c r="E277" s="79"/>
      <c r="F277" s="79"/>
      <c r="G277" s="79"/>
    </row>
    <row r="278" spans="1:7" ht="15" customHeight="1">
      <c r="A278" s="79"/>
      <c r="B278" s="79"/>
      <c r="C278" s="79"/>
      <c r="D278" s="78"/>
      <c r="E278" s="79"/>
      <c r="F278" s="79"/>
      <c r="G278" s="79"/>
    </row>
    <row r="279" spans="1:7" ht="15" customHeight="1">
      <c r="A279" s="79"/>
      <c r="B279" s="79"/>
      <c r="C279" s="79"/>
      <c r="D279" s="78"/>
      <c r="E279" s="79"/>
      <c r="F279" s="79"/>
      <c r="G279" s="79"/>
    </row>
    <row r="280" spans="1:7" ht="15" customHeight="1">
      <c r="A280" s="79"/>
      <c r="B280" s="79"/>
      <c r="C280" s="79"/>
      <c r="D280" s="78"/>
      <c r="E280" s="79"/>
      <c r="F280" s="79"/>
      <c r="G280" s="79"/>
    </row>
    <row r="281" spans="1:7" ht="15" customHeight="1">
      <c r="A281" s="79"/>
      <c r="B281" s="79"/>
      <c r="C281" s="79"/>
      <c r="D281" s="78"/>
      <c r="E281" s="79"/>
      <c r="F281" s="79"/>
      <c r="G281" s="79"/>
    </row>
    <row r="282" spans="1:7" ht="15" customHeight="1">
      <c r="A282" s="79"/>
      <c r="B282" s="79"/>
      <c r="C282" s="79"/>
      <c r="D282" s="78"/>
      <c r="E282" s="79"/>
      <c r="F282" s="79"/>
      <c r="G282" s="79"/>
    </row>
    <row r="283" spans="1:7" ht="15" customHeight="1">
      <c r="A283" s="79"/>
      <c r="B283" s="79"/>
      <c r="C283" s="79"/>
      <c r="D283" s="78"/>
      <c r="E283" s="79"/>
      <c r="F283" s="79"/>
      <c r="G283" s="79"/>
    </row>
    <row r="284" spans="1:7" ht="15" customHeight="1">
      <c r="A284" s="79"/>
      <c r="B284" s="79"/>
      <c r="C284" s="79"/>
      <c r="D284" s="78"/>
      <c r="E284" s="79"/>
      <c r="F284" s="79"/>
      <c r="G284" s="79"/>
    </row>
    <row r="285" spans="1:7" ht="15" customHeight="1">
      <c r="A285" s="79"/>
      <c r="B285" s="79"/>
      <c r="C285" s="79"/>
      <c r="D285" s="78"/>
      <c r="E285" s="79"/>
      <c r="F285" s="79"/>
      <c r="G285" s="79"/>
    </row>
    <row r="286" spans="1:7" ht="15" customHeight="1">
      <c r="A286" s="79"/>
      <c r="B286" s="79"/>
      <c r="C286" s="79"/>
      <c r="D286" s="78"/>
      <c r="E286" s="79"/>
      <c r="F286" s="79"/>
      <c r="G286" s="79"/>
    </row>
    <row r="287" spans="1:7" ht="15" customHeight="1">
      <c r="A287" s="93"/>
      <c r="B287" s="93"/>
      <c r="C287" s="93"/>
      <c r="D287" s="98"/>
      <c r="E287" s="93"/>
      <c r="F287" s="93"/>
      <c r="G287" s="93"/>
    </row>
    <row r="288" spans="1:7" ht="15" customHeight="1"/>
    <row r="289" ht="15" customHeight="1"/>
    <row r="290" ht="15" customHeight="1"/>
    <row r="291" ht="15" customHeight="1"/>
    <row r="292" ht="15" customHeight="1"/>
    <row r="293" ht="15" customHeight="1"/>
  </sheetData>
  <mergeCells count="15">
    <mergeCell ref="D222:D223"/>
    <mergeCell ref="E222:E223"/>
    <mergeCell ref="F222:F223"/>
    <mergeCell ref="G222:G223"/>
    <mergeCell ref="D260:D261"/>
    <mergeCell ref="E260:E261"/>
    <mergeCell ref="F260:F261"/>
    <mergeCell ref="G260:G261"/>
    <mergeCell ref="A3:C4"/>
    <mergeCell ref="D3:D4"/>
    <mergeCell ref="E3:G3"/>
    <mergeCell ref="D97:D98"/>
    <mergeCell ref="E97:E98"/>
    <mergeCell ref="F97:F98"/>
    <mergeCell ref="G97:G98"/>
  </mergeCells>
  <phoneticPr fontId="10"/>
  <conditionalFormatting sqref="D97:E97 D222:E222">
    <cfRule type="cellIs" dxfId="559" priority="4" stopIfTrue="1" operator="lessThanOrEqual">
      <formula>2</formula>
    </cfRule>
  </conditionalFormatting>
  <conditionalFormatting sqref="F97:G98 F222:G223">
    <cfRule type="cellIs" dxfId="558" priority="5" stopIfTrue="1" operator="lessThanOrEqual">
      <formula>2</formula>
    </cfRule>
    <cfRule type="cellIs" dxfId="557" priority="6" stopIfTrue="1" operator="lessThan">
      <formula>0</formula>
    </cfRule>
  </conditionalFormatting>
  <conditionalFormatting sqref="D260:E260">
    <cfRule type="cellIs" dxfId="556" priority="1" stopIfTrue="1" operator="lessThanOrEqual">
      <formula>2</formula>
    </cfRule>
  </conditionalFormatting>
  <conditionalFormatting sqref="F260:G261">
    <cfRule type="cellIs" dxfId="555" priority="2" stopIfTrue="1" operator="lessThanOrEqual">
      <formula>2</formula>
    </cfRule>
    <cfRule type="cellIs" dxfId="554" priority="3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rstPageNumber="26" orientation="portrait" useFirstPageNumber="1" r:id="rId1"/>
  <headerFooter>
    <oddFooter>&amp;C- &amp;P -</oddFooter>
  </headerFooter>
  <rowBreaks count="5" manualBreakCount="5">
    <brk id="52" max="16383" man="1"/>
    <brk id="99" max="16383" man="1"/>
    <brk id="146" max="16383" man="1"/>
    <brk id="193" max="16383" man="1"/>
    <brk id="24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58"/>
  <sheetViews>
    <sheetView zoomScaleNormal="100" workbookViewId="0">
      <selection activeCell="J10" sqref="J10"/>
    </sheetView>
  </sheetViews>
  <sheetFormatPr defaultRowHeight="13.5"/>
  <cols>
    <col min="1" max="1" width="5.75" style="131" customWidth="1"/>
    <col min="2" max="2" width="28.625" style="131" customWidth="1"/>
    <col min="3" max="3" width="4.875" style="131" customWidth="1"/>
    <col min="4" max="7" width="12.5" style="138" customWidth="1"/>
    <col min="8" max="256" width="9" style="80"/>
    <col min="257" max="257" width="5.75" style="80" customWidth="1"/>
    <col min="258" max="258" width="28.625" style="80" customWidth="1"/>
    <col min="259" max="259" width="4.875" style="80" customWidth="1"/>
    <col min="260" max="263" width="12.5" style="80" customWidth="1"/>
    <col min="264" max="512" width="9" style="80"/>
    <col min="513" max="513" width="5.75" style="80" customWidth="1"/>
    <col min="514" max="514" width="28.625" style="80" customWidth="1"/>
    <col min="515" max="515" width="4.875" style="80" customWidth="1"/>
    <col min="516" max="519" width="12.5" style="80" customWidth="1"/>
    <col min="520" max="768" width="9" style="80"/>
    <col min="769" max="769" width="5.75" style="80" customWidth="1"/>
    <col min="770" max="770" width="28.625" style="80" customWidth="1"/>
    <col min="771" max="771" width="4.875" style="80" customWidth="1"/>
    <col min="772" max="775" width="12.5" style="80" customWidth="1"/>
    <col min="776" max="1024" width="9" style="80"/>
    <col min="1025" max="1025" width="5.75" style="80" customWidth="1"/>
    <col min="1026" max="1026" width="28.625" style="80" customWidth="1"/>
    <col min="1027" max="1027" width="4.875" style="80" customWidth="1"/>
    <col min="1028" max="1031" width="12.5" style="80" customWidth="1"/>
    <col min="1032" max="1280" width="9" style="80"/>
    <col min="1281" max="1281" width="5.75" style="80" customWidth="1"/>
    <col min="1282" max="1282" width="28.625" style="80" customWidth="1"/>
    <col min="1283" max="1283" width="4.875" style="80" customWidth="1"/>
    <col min="1284" max="1287" width="12.5" style="80" customWidth="1"/>
    <col min="1288" max="1536" width="9" style="80"/>
    <col min="1537" max="1537" width="5.75" style="80" customWidth="1"/>
    <col min="1538" max="1538" width="28.625" style="80" customWidth="1"/>
    <col min="1539" max="1539" width="4.875" style="80" customWidth="1"/>
    <col min="1540" max="1543" width="12.5" style="80" customWidth="1"/>
    <col min="1544" max="1792" width="9" style="80"/>
    <col min="1793" max="1793" width="5.75" style="80" customWidth="1"/>
    <col min="1794" max="1794" width="28.625" style="80" customWidth="1"/>
    <col min="1795" max="1795" width="4.875" style="80" customWidth="1"/>
    <col min="1796" max="1799" width="12.5" style="80" customWidth="1"/>
    <col min="1800" max="2048" width="9" style="80"/>
    <col min="2049" max="2049" width="5.75" style="80" customWidth="1"/>
    <col min="2050" max="2050" width="28.625" style="80" customWidth="1"/>
    <col min="2051" max="2051" width="4.875" style="80" customWidth="1"/>
    <col min="2052" max="2055" width="12.5" style="80" customWidth="1"/>
    <col min="2056" max="2304" width="9" style="80"/>
    <col min="2305" max="2305" width="5.75" style="80" customWidth="1"/>
    <col min="2306" max="2306" width="28.625" style="80" customWidth="1"/>
    <col min="2307" max="2307" width="4.875" style="80" customWidth="1"/>
    <col min="2308" max="2311" width="12.5" style="80" customWidth="1"/>
    <col min="2312" max="2560" width="9" style="80"/>
    <col min="2561" max="2561" width="5.75" style="80" customWidth="1"/>
    <col min="2562" max="2562" width="28.625" style="80" customWidth="1"/>
    <col min="2563" max="2563" width="4.875" style="80" customWidth="1"/>
    <col min="2564" max="2567" width="12.5" style="80" customWidth="1"/>
    <col min="2568" max="2816" width="9" style="80"/>
    <col min="2817" max="2817" width="5.75" style="80" customWidth="1"/>
    <col min="2818" max="2818" width="28.625" style="80" customWidth="1"/>
    <col min="2819" max="2819" width="4.875" style="80" customWidth="1"/>
    <col min="2820" max="2823" width="12.5" style="80" customWidth="1"/>
    <col min="2824" max="3072" width="9" style="80"/>
    <col min="3073" max="3073" width="5.75" style="80" customWidth="1"/>
    <col min="3074" max="3074" width="28.625" style="80" customWidth="1"/>
    <col min="3075" max="3075" width="4.875" style="80" customWidth="1"/>
    <col min="3076" max="3079" width="12.5" style="80" customWidth="1"/>
    <col min="3080" max="3328" width="9" style="80"/>
    <col min="3329" max="3329" width="5.75" style="80" customWidth="1"/>
    <col min="3330" max="3330" width="28.625" style="80" customWidth="1"/>
    <col min="3331" max="3331" width="4.875" style="80" customWidth="1"/>
    <col min="3332" max="3335" width="12.5" style="80" customWidth="1"/>
    <col min="3336" max="3584" width="9" style="80"/>
    <col min="3585" max="3585" width="5.75" style="80" customWidth="1"/>
    <col min="3586" max="3586" width="28.625" style="80" customWidth="1"/>
    <col min="3587" max="3587" width="4.875" style="80" customWidth="1"/>
    <col min="3588" max="3591" width="12.5" style="80" customWidth="1"/>
    <col min="3592" max="3840" width="9" style="80"/>
    <col min="3841" max="3841" width="5.75" style="80" customWidth="1"/>
    <col min="3842" max="3842" width="28.625" style="80" customWidth="1"/>
    <col min="3843" max="3843" width="4.875" style="80" customWidth="1"/>
    <col min="3844" max="3847" width="12.5" style="80" customWidth="1"/>
    <col min="3848" max="4096" width="9" style="80"/>
    <col min="4097" max="4097" width="5.75" style="80" customWidth="1"/>
    <col min="4098" max="4098" width="28.625" style="80" customWidth="1"/>
    <col min="4099" max="4099" width="4.875" style="80" customWidth="1"/>
    <col min="4100" max="4103" width="12.5" style="80" customWidth="1"/>
    <col min="4104" max="4352" width="9" style="80"/>
    <col min="4353" max="4353" width="5.75" style="80" customWidth="1"/>
    <col min="4354" max="4354" width="28.625" style="80" customWidth="1"/>
    <col min="4355" max="4355" width="4.875" style="80" customWidth="1"/>
    <col min="4356" max="4359" width="12.5" style="80" customWidth="1"/>
    <col min="4360" max="4608" width="9" style="80"/>
    <col min="4609" max="4609" width="5.75" style="80" customWidth="1"/>
    <col min="4610" max="4610" width="28.625" style="80" customWidth="1"/>
    <col min="4611" max="4611" width="4.875" style="80" customWidth="1"/>
    <col min="4612" max="4615" width="12.5" style="80" customWidth="1"/>
    <col min="4616" max="4864" width="9" style="80"/>
    <col min="4865" max="4865" width="5.75" style="80" customWidth="1"/>
    <col min="4866" max="4866" width="28.625" style="80" customWidth="1"/>
    <col min="4867" max="4867" width="4.875" style="80" customWidth="1"/>
    <col min="4868" max="4871" width="12.5" style="80" customWidth="1"/>
    <col min="4872" max="5120" width="9" style="80"/>
    <col min="5121" max="5121" width="5.75" style="80" customWidth="1"/>
    <col min="5122" max="5122" width="28.625" style="80" customWidth="1"/>
    <col min="5123" max="5123" width="4.875" style="80" customWidth="1"/>
    <col min="5124" max="5127" width="12.5" style="80" customWidth="1"/>
    <col min="5128" max="5376" width="9" style="80"/>
    <col min="5377" max="5377" width="5.75" style="80" customWidth="1"/>
    <col min="5378" max="5378" width="28.625" style="80" customWidth="1"/>
    <col min="5379" max="5379" width="4.875" style="80" customWidth="1"/>
    <col min="5380" max="5383" width="12.5" style="80" customWidth="1"/>
    <col min="5384" max="5632" width="9" style="80"/>
    <col min="5633" max="5633" width="5.75" style="80" customWidth="1"/>
    <col min="5634" max="5634" width="28.625" style="80" customWidth="1"/>
    <col min="5635" max="5635" width="4.875" style="80" customWidth="1"/>
    <col min="5636" max="5639" width="12.5" style="80" customWidth="1"/>
    <col min="5640" max="5888" width="9" style="80"/>
    <col min="5889" max="5889" width="5.75" style="80" customWidth="1"/>
    <col min="5890" max="5890" width="28.625" style="80" customWidth="1"/>
    <col min="5891" max="5891" width="4.875" style="80" customWidth="1"/>
    <col min="5892" max="5895" width="12.5" style="80" customWidth="1"/>
    <col min="5896" max="6144" width="9" style="80"/>
    <col min="6145" max="6145" width="5.75" style="80" customWidth="1"/>
    <col min="6146" max="6146" width="28.625" style="80" customWidth="1"/>
    <col min="6147" max="6147" width="4.875" style="80" customWidth="1"/>
    <col min="6148" max="6151" width="12.5" style="80" customWidth="1"/>
    <col min="6152" max="6400" width="9" style="80"/>
    <col min="6401" max="6401" width="5.75" style="80" customWidth="1"/>
    <col min="6402" max="6402" width="28.625" style="80" customWidth="1"/>
    <col min="6403" max="6403" width="4.875" style="80" customWidth="1"/>
    <col min="6404" max="6407" width="12.5" style="80" customWidth="1"/>
    <col min="6408" max="6656" width="9" style="80"/>
    <col min="6657" max="6657" width="5.75" style="80" customWidth="1"/>
    <col min="6658" max="6658" width="28.625" style="80" customWidth="1"/>
    <col min="6659" max="6659" width="4.875" style="80" customWidth="1"/>
    <col min="6660" max="6663" width="12.5" style="80" customWidth="1"/>
    <col min="6664" max="6912" width="9" style="80"/>
    <col min="6913" max="6913" width="5.75" style="80" customWidth="1"/>
    <col min="6914" max="6914" width="28.625" style="80" customWidth="1"/>
    <col min="6915" max="6915" width="4.875" style="80" customWidth="1"/>
    <col min="6916" max="6919" width="12.5" style="80" customWidth="1"/>
    <col min="6920" max="7168" width="9" style="80"/>
    <col min="7169" max="7169" width="5.75" style="80" customWidth="1"/>
    <col min="7170" max="7170" width="28.625" style="80" customWidth="1"/>
    <col min="7171" max="7171" width="4.875" style="80" customWidth="1"/>
    <col min="7172" max="7175" width="12.5" style="80" customWidth="1"/>
    <col min="7176" max="7424" width="9" style="80"/>
    <col min="7425" max="7425" width="5.75" style="80" customWidth="1"/>
    <col min="7426" max="7426" width="28.625" style="80" customWidth="1"/>
    <col min="7427" max="7427" width="4.875" style="80" customWidth="1"/>
    <col min="7428" max="7431" width="12.5" style="80" customWidth="1"/>
    <col min="7432" max="7680" width="9" style="80"/>
    <col min="7681" max="7681" width="5.75" style="80" customWidth="1"/>
    <col min="7682" max="7682" width="28.625" style="80" customWidth="1"/>
    <col min="7683" max="7683" width="4.875" style="80" customWidth="1"/>
    <col min="7684" max="7687" width="12.5" style="80" customWidth="1"/>
    <col min="7688" max="7936" width="9" style="80"/>
    <col min="7937" max="7937" width="5.75" style="80" customWidth="1"/>
    <col min="7938" max="7938" width="28.625" style="80" customWidth="1"/>
    <col min="7939" max="7939" width="4.875" style="80" customWidth="1"/>
    <col min="7940" max="7943" width="12.5" style="80" customWidth="1"/>
    <col min="7944" max="8192" width="9" style="80"/>
    <col min="8193" max="8193" width="5.75" style="80" customWidth="1"/>
    <col min="8194" max="8194" width="28.625" style="80" customWidth="1"/>
    <col min="8195" max="8195" width="4.875" style="80" customWidth="1"/>
    <col min="8196" max="8199" width="12.5" style="80" customWidth="1"/>
    <col min="8200" max="8448" width="9" style="80"/>
    <col min="8449" max="8449" width="5.75" style="80" customWidth="1"/>
    <col min="8450" max="8450" width="28.625" style="80" customWidth="1"/>
    <col min="8451" max="8451" width="4.875" style="80" customWidth="1"/>
    <col min="8452" max="8455" width="12.5" style="80" customWidth="1"/>
    <col min="8456" max="8704" width="9" style="80"/>
    <col min="8705" max="8705" width="5.75" style="80" customWidth="1"/>
    <col min="8706" max="8706" width="28.625" style="80" customWidth="1"/>
    <col min="8707" max="8707" width="4.875" style="80" customWidth="1"/>
    <col min="8708" max="8711" width="12.5" style="80" customWidth="1"/>
    <col min="8712" max="8960" width="9" style="80"/>
    <col min="8961" max="8961" width="5.75" style="80" customWidth="1"/>
    <col min="8962" max="8962" width="28.625" style="80" customWidth="1"/>
    <col min="8963" max="8963" width="4.875" style="80" customWidth="1"/>
    <col min="8964" max="8967" width="12.5" style="80" customWidth="1"/>
    <col min="8968" max="9216" width="9" style="80"/>
    <col min="9217" max="9217" width="5.75" style="80" customWidth="1"/>
    <col min="9218" max="9218" width="28.625" style="80" customWidth="1"/>
    <col min="9219" max="9219" width="4.875" style="80" customWidth="1"/>
    <col min="9220" max="9223" width="12.5" style="80" customWidth="1"/>
    <col min="9224" max="9472" width="9" style="80"/>
    <col min="9473" max="9473" width="5.75" style="80" customWidth="1"/>
    <col min="9474" max="9474" width="28.625" style="80" customWidth="1"/>
    <col min="9475" max="9475" width="4.875" style="80" customWidth="1"/>
    <col min="9476" max="9479" width="12.5" style="80" customWidth="1"/>
    <col min="9480" max="9728" width="9" style="80"/>
    <col min="9729" max="9729" width="5.75" style="80" customWidth="1"/>
    <col min="9730" max="9730" width="28.625" style="80" customWidth="1"/>
    <col min="9731" max="9731" width="4.875" style="80" customWidth="1"/>
    <col min="9732" max="9735" width="12.5" style="80" customWidth="1"/>
    <col min="9736" max="9984" width="9" style="80"/>
    <col min="9985" max="9985" width="5.75" style="80" customWidth="1"/>
    <col min="9986" max="9986" width="28.625" style="80" customWidth="1"/>
    <col min="9987" max="9987" width="4.875" style="80" customWidth="1"/>
    <col min="9988" max="9991" width="12.5" style="80" customWidth="1"/>
    <col min="9992" max="10240" width="9" style="80"/>
    <col min="10241" max="10241" width="5.75" style="80" customWidth="1"/>
    <col min="10242" max="10242" width="28.625" style="80" customWidth="1"/>
    <col min="10243" max="10243" width="4.875" style="80" customWidth="1"/>
    <col min="10244" max="10247" width="12.5" style="80" customWidth="1"/>
    <col min="10248" max="10496" width="9" style="80"/>
    <col min="10497" max="10497" width="5.75" style="80" customWidth="1"/>
    <col min="10498" max="10498" width="28.625" style="80" customWidth="1"/>
    <col min="10499" max="10499" width="4.875" style="80" customWidth="1"/>
    <col min="10500" max="10503" width="12.5" style="80" customWidth="1"/>
    <col min="10504" max="10752" width="9" style="80"/>
    <col min="10753" max="10753" width="5.75" style="80" customWidth="1"/>
    <col min="10754" max="10754" width="28.625" style="80" customWidth="1"/>
    <col min="10755" max="10755" width="4.875" style="80" customWidth="1"/>
    <col min="10756" max="10759" width="12.5" style="80" customWidth="1"/>
    <col min="10760" max="11008" width="9" style="80"/>
    <col min="11009" max="11009" width="5.75" style="80" customWidth="1"/>
    <col min="11010" max="11010" width="28.625" style="80" customWidth="1"/>
    <col min="11011" max="11011" width="4.875" style="80" customWidth="1"/>
    <col min="11012" max="11015" width="12.5" style="80" customWidth="1"/>
    <col min="11016" max="11264" width="9" style="80"/>
    <col min="11265" max="11265" width="5.75" style="80" customWidth="1"/>
    <col min="11266" max="11266" width="28.625" style="80" customWidth="1"/>
    <col min="11267" max="11267" width="4.875" style="80" customWidth="1"/>
    <col min="11268" max="11271" width="12.5" style="80" customWidth="1"/>
    <col min="11272" max="11520" width="9" style="80"/>
    <col min="11521" max="11521" width="5.75" style="80" customWidth="1"/>
    <col min="11522" max="11522" width="28.625" style="80" customWidth="1"/>
    <col min="11523" max="11523" width="4.875" style="80" customWidth="1"/>
    <col min="11524" max="11527" width="12.5" style="80" customWidth="1"/>
    <col min="11528" max="11776" width="9" style="80"/>
    <col min="11777" max="11777" width="5.75" style="80" customWidth="1"/>
    <col min="11778" max="11778" width="28.625" style="80" customWidth="1"/>
    <col min="11779" max="11779" width="4.875" style="80" customWidth="1"/>
    <col min="11780" max="11783" width="12.5" style="80" customWidth="1"/>
    <col min="11784" max="12032" width="9" style="80"/>
    <col min="12033" max="12033" width="5.75" style="80" customWidth="1"/>
    <col min="12034" max="12034" width="28.625" style="80" customWidth="1"/>
    <col min="12035" max="12035" width="4.875" style="80" customWidth="1"/>
    <col min="12036" max="12039" width="12.5" style="80" customWidth="1"/>
    <col min="12040" max="12288" width="9" style="80"/>
    <col min="12289" max="12289" width="5.75" style="80" customWidth="1"/>
    <col min="12290" max="12290" width="28.625" style="80" customWidth="1"/>
    <col min="12291" max="12291" width="4.875" style="80" customWidth="1"/>
    <col min="12292" max="12295" width="12.5" style="80" customWidth="1"/>
    <col min="12296" max="12544" width="9" style="80"/>
    <col min="12545" max="12545" width="5.75" style="80" customWidth="1"/>
    <col min="12546" max="12546" width="28.625" style="80" customWidth="1"/>
    <col min="12547" max="12547" width="4.875" style="80" customWidth="1"/>
    <col min="12548" max="12551" width="12.5" style="80" customWidth="1"/>
    <col min="12552" max="12800" width="9" style="80"/>
    <col min="12801" max="12801" width="5.75" style="80" customWidth="1"/>
    <col min="12802" max="12802" width="28.625" style="80" customWidth="1"/>
    <col min="12803" max="12803" width="4.875" style="80" customWidth="1"/>
    <col min="12804" max="12807" width="12.5" style="80" customWidth="1"/>
    <col min="12808" max="13056" width="9" style="80"/>
    <col min="13057" max="13057" width="5.75" style="80" customWidth="1"/>
    <col min="13058" max="13058" width="28.625" style="80" customWidth="1"/>
    <col min="13059" max="13059" width="4.875" style="80" customWidth="1"/>
    <col min="13060" max="13063" width="12.5" style="80" customWidth="1"/>
    <col min="13064" max="13312" width="9" style="80"/>
    <col min="13313" max="13313" width="5.75" style="80" customWidth="1"/>
    <col min="13314" max="13314" width="28.625" style="80" customWidth="1"/>
    <col min="13315" max="13315" width="4.875" style="80" customWidth="1"/>
    <col min="13316" max="13319" width="12.5" style="80" customWidth="1"/>
    <col min="13320" max="13568" width="9" style="80"/>
    <col min="13569" max="13569" width="5.75" style="80" customWidth="1"/>
    <col min="13570" max="13570" width="28.625" style="80" customWidth="1"/>
    <col min="13571" max="13571" width="4.875" style="80" customWidth="1"/>
    <col min="13572" max="13575" width="12.5" style="80" customWidth="1"/>
    <col min="13576" max="13824" width="9" style="80"/>
    <col min="13825" max="13825" width="5.75" style="80" customWidth="1"/>
    <col min="13826" max="13826" width="28.625" style="80" customWidth="1"/>
    <col min="13827" max="13827" width="4.875" style="80" customWidth="1"/>
    <col min="13828" max="13831" width="12.5" style="80" customWidth="1"/>
    <col min="13832" max="14080" width="9" style="80"/>
    <col min="14081" max="14081" width="5.75" style="80" customWidth="1"/>
    <col min="14082" max="14082" width="28.625" style="80" customWidth="1"/>
    <col min="14083" max="14083" width="4.875" style="80" customWidth="1"/>
    <col min="14084" max="14087" width="12.5" style="80" customWidth="1"/>
    <col min="14088" max="14336" width="9" style="80"/>
    <col min="14337" max="14337" width="5.75" style="80" customWidth="1"/>
    <col min="14338" max="14338" width="28.625" style="80" customWidth="1"/>
    <col min="14339" max="14339" width="4.875" style="80" customWidth="1"/>
    <col min="14340" max="14343" width="12.5" style="80" customWidth="1"/>
    <col min="14344" max="14592" width="9" style="80"/>
    <col min="14593" max="14593" width="5.75" style="80" customWidth="1"/>
    <col min="14594" max="14594" width="28.625" style="80" customWidth="1"/>
    <col min="14595" max="14595" width="4.875" style="80" customWidth="1"/>
    <col min="14596" max="14599" width="12.5" style="80" customWidth="1"/>
    <col min="14600" max="14848" width="9" style="80"/>
    <col min="14849" max="14849" width="5.75" style="80" customWidth="1"/>
    <col min="14850" max="14850" width="28.625" style="80" customWidth="1"/>
    <col min="14851" max="14851" width="4.875" style="80" customWidth="1"/>
    <col min="14852" max="14855" width="12.5" style="80" customWidth="1"/>
    <col min="14856" max="15104" width="9" style="80"/>
    <col min="15105" max="15105" width="5.75" style="80" customWidth="1"/>
    <col min="15106" max="15106" width="28.625" style="80" customWidth="1"/>
    <col min="15107" max="15107" width="4.875" style="80" customWidth="1"/>
    <col min="15108" max="15111" width="12.5" style="80" customWidth="1"/>
    <col min="15112" max="15360" width="9" style="80"/>
    <col min="15361" max="15361" width="5.75" style="80" customWidth="1"/>
    <col min="15362" max="15362" width="28.625" style="80" customWidth="1"/>
    <col min="15363" max="15363" width="4.875" style="80" customWidth="1"/>
    <col min="15364" max="15367" width="12.5" style="80" customWidth="1"/>
    <col min="15368" max="15616" width="9" style="80"/>
    <col min="15617" max="15617" width="5.75" style="80" customWidth="1"/>
    <col min="15618" max="15618" width="28.625" style="80" customWidth="1"/>
    <col min="15619" max="15619" width="4.875" style="80" customWidth="1"/>
    <col min="15620" max="15623" width="12.5" style="80" customWidth="1"/>
    <col min="15624" max="15872" width="9" style="80"/>
    <col min="15873" max="15873" width="5.75" style="80" customWidth="1"/>
    <col min="15874" max="15874" width="28.625" style="80" customWidth="1"/>
    <col min="15875" max="15875" width="4.875" style="80" customWidth="1"/>
    <col min="15876" max="15879" width="12.5" style="80" customWidth="1"/>
    <col min="15880" max="16128" width="9" style="80"/>
    <col min="16129" max="16129" width="5.75" style="80" customWidth="1"/>
    <col min="16130" max="16130" width="28.625" style="80" customWidth="1"/>
    <col min="16131" max="16131" width="4.875" style="80" customWidth="1"/>
    <col min="16132" max="16135" width="12.5" style="80" customWidth="1"/>
    <col min="16136" max="16384" width="9" style="80"/>
  </cols>
  <sheetData>
    <row r="1" spans="1:7" s="99" customFormat="1" ht="15" customHeight="1">
      <c r="A1" s="99" t="s">
        <v>321</v>
      </c>
      <c r="D1" s="100"/>
      <c r="E1" s="100"/>
      <c r="F1" s="100"/>
      <c r="G1" s="100"/>
    </row>
    <row r="2" spans="1:7" s="101" customFormat="1" ht="15" customHeight="1">
      <c r="D2" s="102"/>
      <c r="E2" s="102"/>
      <c r="F2" s="102"/>
      <c r="G2" s="102"/>
    </row>
    <row r="3" spans="1:7" s="101" customFormat="1" ht="15" customHeight="1">
      <c r="A3" s="159" t="s">
        <v>322</v>
      </c>
      <c r="B3" s="159"/>
      <c r="C3" s="103"/>
      <c r="D3" s="161" t="s">
        <v>68</v>
      </c>
      <c r="E3" s="161" t="s">
        <v>323</v>
      </c>
      <c r="F3" s="161"/>
      <c r="G3" s="162"/>
    </row>
    <row r="4" spans="1:7" s="101" customFormat="1" ht="15" customHeight="1">
      <c r="A4" s="160"/>
      <c r="B4" s="160"/>
      <c r="C4" s="104"/>
      <c r="D4" s="161"/>
      <c r="E4" s="105" t="s">
        <v>70</v>
      </c>
      <c r="F4" s="105" t="s">
        <v>71</v>
      </c>
      <c r="G4" s="106" t="s">
        <v>72</v>
      </c>
    </row>
    <row r="5" spans="1:7" s="112" customFormat="1" ht="9" customHeight="1">
      <c r="A5" s="103"/>
      <c r="B5" s="103"/>
      <c r="C5" s="107"/>
      <c r="D5" s="108"/>
      <c r="E5" s="109"/>
      <c r="F5" s="110"/>
      <c r="G5" s="111"/>
    </row>
    <row r="6" spans="1:7" ht="15" customHeight="1">
      <c r="A6" s="113" t="s">
        <v>324</v>
      </c>
      <c r="B6" s="113"/>
      <c r="C6" s="113"/>
      <c r="D6" s="114">
        <v>142547</v>
      </c>
      <c r="E6" s="115">
        <v>345654</v>
      </c>
      <c r="F6" s="115">
        <v>171000</v>
      </c>
      <c r="G6" s="115">
        <v>174654</v>
      </c>
    </row>
    <row r="7" spans="1:7" ht="15" customHeight="1">
      <c r="A7" s="116"/>
      <c r="B7" s="116"/>
      <c r="C7" s="116"/>
      <c r="D7" s="117"/>
      <c r="E7" s="96"/>
      <c r="F7" s="96"/>
      <c r="G7" s="96"/>
    </row>
    <row r="8" spans="1:7" ht="15" customHeight="1">
      <c r="A8" s="116"/>
      <c r="B8" s="113" t="s">
        <v>325</v>
      </c>
      <c r="C8" s="113"/>
      <c r="D8" s="114">
        <v>43541</v>
      </c>
      <c r="E8" s="113">
        <v>100637</v>
      </c>
      <c r="F8" s="113">
        <v>50344</v>
      </c>
      <c r="G8" s="115">
        <v>50293</v>
      </c>
    </row>
    <row r="9" spans="1:7" ht="15" customHeight="1">
      <c r="A9" s="116"/>
      <c r="B9" s="116"/>
      <c r="C9" s="116"/>
      <c r="D9" s="117"/>
      <c r="E9" s="118"/>
      <c r="F9" s="118"/>
      <c r="G9" s="96"/>
    </row>
    <row r="10" spans="1:7" ht="15" customHeight="1">
      <c r="A10" s="116"/>
      <c r="B10" s="116" t="s">
        <v>326</v>
      </c>
      <c r="C10" s="116"/>
      <c r="D10" s="119">
        <v>9495</v>
      </c>
      <c r="E10" s="120">
        <v>18854</v>
      </c>
      <c r="F10" s="120">
        <v>9637</v>
      </c>
      <c r="G10" s="121">
        <v>9217</v>
      </c>
    </row>
    <row r="11" spans="1:7" ht="15" customHeight="1">
      <c r="A11" s="116"/>
      <c r="B11" s="116" t="s">
        <v>327</v>
      </c>
      <c r="C11" s="116"/>
      <c r="D11" s="117">
        <v>17</v>
      </c>
      <c r="E11" s="118">
        <v>48</v>
      </c>
      <c r="F11" s="118">
        <v>22</v>
      </c>
      <c r="G11" s="96">
        <v>26</v>
      </c>
    </row>
    <row r="12" spans="1:7" ht="15" customHeight="1">
      <c r="A12" s="116"/>
      <c r="B12" s="116" t="s">
        <v>328</v>
      </c>
      <c r="C12" s="116"/>
      <c r="D12" s="117">
        <v>80</v>
      </c>
      <c r="E12" s="118">
        <v>140</v>
      </c>
      <c r="F12" s="118">
        <v>65</v>
      </c>
      <c r="G12" s="96">
        <v>75</v>
      </c>
    </row>
    <row r="13" spans="1:7" ht="15" customHeight="1">
      <c r="A13" s="116"/>
      <c r="B13" s="116" t="s">
        <v>329</v>
      </c>
      <c r="C13" s="116"/>
      <c r="D13" s="117">
        <v>49</v>
      </c>
      <c r="E13" s="118">
        <v>123</v>
      </c>
      <c r="F13" s="118">
        <v>63</v>
      </c>
      <c r="G13" s="96">
        <v>60</v>
      </c>
    </row>
    <row r="14" spans="1:7" ht="15" customHeight="1">
      <c r="A14" s="116"/>
      <c r="B14" s="116" t="s">
        <v>330</v>
      </c>
      <c r="C14" s="112"/>
      <c r="D14" s="117">
        <v>189</v>
      </c>
      <c r="E14" s="118">
        <v>388</v>
      </c>
      <c r="F14" s="118">
        <v>189</v>
      </c>
      <c r="G14" s="96">
        <v>199</v>
      </c>
    </row>
    <row r="15" spans="1:7" ht="15" customHeight="1">
      <c r="A15" s="116"/>
      <c r="B15" s="116" t="s">
        <v>331</v>
      </c>
      <c r="C15" s="116"/>
      <c r="D15" s="117">
        <v>146</v>
      </c>
      <c r="E15" s="118">
        <v>331</v>
      </c>
      <c r="F15" s="118">
        <v>151</v>
      </c>
      <c r="G15" s="96">
        <v>180</v>
      </c>
    </row>
    <row r="16" spans="1:7" ht="15" customHeight="1">
      <c r="A16" s="116"/>
      <c r="B16" s="116" t="s">
        <v>332</v>
      </c>
      <c r="C16" s="116"/>
      <c r="D16" s="117">
        <v>68</v>
      </c>
      <c r="E16" s="118">
        <v>112</v>
      </c>
      <c r="F16" s="118">
        <v>50</v>
      </c>
      <c r="G16" s="96">
        <v>62</v>
      </c>
    </row>
    <row r="17" spans="1:7" ht="15" customHeight="1">
      <c r="A17" s="116"/>
      <c r="B17" s="116" t="s">
        <v>333</v>
      </c>
      <c r="C17" s="116"/>
      <c r="D17" s="117">
        <v>66</v>
      </c>
      <c r="E17" s="118">
        <v>120</v>
      </c>
      <c r="F17" s="118">
        <v>54</v>
      </c>
      <c r="G17" s="96">
        <v>66</v>
      </c>
    </row>
    <row r="18" spans="1:7" ht="15" customHeight="1">
      <c r="A18" s="116"/>
      <c r="B18" s="116" t="s">
        <v>334</v>
      </c>
      <c r="C18" s="116"/>
      <c r="D18" s="117">
        <v>176</v>
      </c>
      <c r="E18" s="118">
        <v>340</v>
      </c>
      <c r="F18" s="118">
        <v>160</v>
      </c>
      <c r="G18" s="96">
        <v>180</v>
      </c>
    </row>
    <row r="19" spans="1:7" ht="15" customHeight="1">
      <c r="A19" s="116"/>
      <c r="B19" s="116" t="s">
        <v>335</v>
      </c>
      <c r="C19" s="116"/>
      <c r="D19" s="117">
        <v>8</v>
      </c>
      <c r="E19" s="118">
        <v>29</v>
      </c>
      <c r="F19" s="118">
        <v>13</v>
      </c>
      <c r="G19" s="96">
        <v>16</v>
      </c>
    </row>
    <row r="20" spans="1:7" ht="15" customHeight="1">
      <c r="A20" s="116"/>
      <c r="B20" s="116" t="s">
        <v>336</v>
      </c>
      <c r="C20" s="116"/>
      <c r="D20" s="117">
        <v>37</v>
      </c>
      <c r="E20" s="118">
        <v>76</v>
      </c>
      <c r="F20" s="118">
        <v>38</v>
      </c>
      <c r="G20" s="96">
        <v>38</v>
      </c>
    </row>
    <row r="21" spans="1:7" ht="15" customHeight="1">
      <c r="A21" s="116"/>
      <c r="B21" s="116" t="s">
        <v>337</v>
      </c>
      <c r="C21" s="116"/>
      <c r="D21" s="117">
        <v>42</v>
      </c>
      <c r="E21" s="118">
        <v>84</v>
      </c>
      <c r="F21" s="118">
        <v>45</v>
      </c>
      <c r="G21" s="96">
        <v>39</v>
      </c>
    </row>
    <row r="22" spans="1:7" ht="15" customHeight="1">
      <c r="A22" s="116"/>
      <c r="B22" s="116" t="s">
        <v>338</v>
      </c>
      <c r="C22" s="116"/>
      <c r="D22" s="117">
        <v>17</v>
      </c>
      <c r="E22" s="118">
        <v>37</v>
      </c>
      <c r="F22" s="118">
        <v>15</v>
      </c>
      <c r="G22" s="96">
        <v>22</v>
      </c>
    </row>
    <row r="23" spans="1:7" ht="15" customHeight="1">
      <c r="A23" s="116"/>
      <c r="B23" s="116" t="s">
        <v>339</v>
      </c>
      <c r="C23" s="116"/>
      <c r="D23" s="117">
        <v>65</v>
      </c>
      <c r="E23" s="118">
        <v>159</v>
      </c>
      <c r="F23" s="118">
        <v>72</v>
      </c>
      <c r="G23" s="96">
        <v>87</v>
      </c>
    </row>
    <row r="24" spans="1:7" ht="15" customHeight="1">
      <c r="A24" s="116"/>
      <c r="B24" s="116" t="s">
        <v>340</v>
      </c>
      <c r="C24" s="116"/>
      <c r="D24" s="117">
        <v>77</v>
      </c>
      <c r="E24" s="118">
        <v>169</v>
      </c>
      <c r="F24" s="118">
        <v>87</v>
      </c>
      <c r="G24" s="96">
        <v>82</v>
      </c>
    </row>
    <row r="25" spans="1:7" ht="15" customHeight="1">
      <c r="A25" s="116"/>
      <c r="B25" s="116" t="s">
        <v>341</v>
      </c>
      <c r="C25" s="116"/>
      <c r="D25" s="117">
        <v>58</v>
      </c>
      <c r="E25" s="118">
        <v>134</v>
      </c>
      <c r="F25" s="118">
        <v>68</v>
      </c>
      <c r="G25" s="96">
        <v>66</v>
      </c>
    </row>
    <row r="26" spans="1:7" ht="15" customHeight="1">
      <c r="A26" s="116"/>
      <c r="B26" s="116" t="s">
        <v>342</v>
      </c>
      <c r="C26" s="116"/>
      <c r="D26" s="117">
        <v>24</v>
      </c>
      <c r="E26" s="118">
        <v>39</v>
      </c>
      <c r="F26" s="118">
        <v>23</v>
      </c>
      <c r="G26" s="96">
        <v>16</v>
      </c>
    </row>
    <row r="27" spans="1:7" ht="15" customHeight="1">
      <c r="A27" s="116"/>
      <c r="B27" s="116" t="s">
        <v>343</v>
      </c>
      <c r="C27" s="116"/>
      <c r="D27" s="117">
        <v>25</v>
      </c>
      <c r="E27" s="118">
        <v>58</v>
      </c>
      <c r="F27" s="118">
        <v>29</v>
      </c>
      <c r="G27" s="96">
        <v>29</v>
      </c>
    </row>
    <row r="28" spans="1:7" ht="15" customHeight="1">
      <c r="A28" s="116"/>
      <c r="B28" s="116" t="s">
        <v>344</v>
      </c>
      <c r="C28" s="116"/>
      <c r="D28" s="117">
        <v>26</v>
      </c>
      <c r="E28" s="118">
        <v>50</v>
      </c>
      <c r="F28" s="118">
        <v>22</v>
      </c>
      <c r="G28" s="96">
        <v>28</v>
      </c>
    </row>
    <row r="29" spans="1:7" ht="15" customHeight="1">
      <c r="A29" s="116"/>
      <c r="B29" s="116" t="s">
        <v>345</v>
      </c>
      <c r="C29" s="116"/>
      <c r="D29" s="117">
        <v>204</v>
      </c>
      <c r="E29" s="118">
        <v>334</v>
      </c>
      <c r="F29" s="118">
        <v>194</v>
      </c>
      <c r="G29" s="96">
        <v>140</v>
      </c>
    </row>
    <row r="30" spans="1:7" ht="15" customHeight="1">
      <c r="A30" s="116"/>
      <c r="B30" s="116" t="s">
        <v>346</v>
      </c>
      <c r="C30" s="116"/>
      <c r="D30" s="117">
        <v>44</v>
      </c>
      <c r="E30" s="118">
        <v>57</v>
      </c>
      <c r="F30" s="118">
        <v>38</v>
      </c>
      <c r="G30" s="96">
        <v>19</v>
      </c>
    </row>
    <row r="31" spans="1:7" ht="15" customHeight="1">
      <c r="A31" s="116"/>
      <c r="B31" s="116" t="s">
        <v>347</v>
      </c>
      <c r="C31" s="116"/>
      <c r="D31" s="117">
        <v>50</v>
      </c>
      <c r="E31" s="118">
        <v>114</v>
      </c>
      <c r="F31" s="118">
        <v>56</v>
      </c>
      <c r="G31" s="96">
        <v>58</v>
      </c>
    </row>
    <row r="32" spans="1:7" ht="15" customHeight="1">
      <c r="A32" s="116"/>
      <c r="B32" s="116" t="s">
        <v>348</v>
      </c>
      <c r="C32" s="116"/>
      <c r="D32" s="117">
        <v>87</v>
      </c>
      <c r="E32" s="118">
        <v>171</v>
      </c>
      <c r="F32" s="118">
        <v>83</v>
      </c>
      <c r="G32" s="96">
        <v>88</v>
      </c>
    </row>
    <row r="33" spans="1:7" ht="15" customHeight="1">
      <c r="A33" s="116"/>
      <c r="B33" s="116" t="s">
        <v>349</v>
      </c>
      <c r="C33" s="116"/>
      <c r="D33" s="117">
        <v>37</v>
      </c>
      <c r="E33" s="118">
        <v>78</v>
      </c>
      <c r="F33" s="118">
        <v>35</v>
      </c>
      <c r="G33" s="96">
        <v>43</v>
      </c>
    </row>
    <row r="34" spans="1:7" ht="15" customHeight="1">
      <c r="A34" s="116"/>
      <c r="B34" s="116" t="s">
        <v>350</v>
      </c>
      <c r="C34" s="116"/>
      <c r="D34" s="117">
        <v>24</v>
      </c>
      <c r="E34" s="118">
        <v>42</v>
      </c>
      <c r="F34" s="118">
        <v>24</v>
      </c>
      <c r="G34" s="96">
        <v>18</v>
      </c>
    </row>
    <row r="35" spans="1:7" ht="15" customHeight="1">
      <c r="A35" s="116"/>
      <c r="B35" s="116" t="s">
        <v>351</v>
      </c>
      <c r="C35" s="116"/>
      <c r="D35" s="117">
        <v>90</v>
      </c>
      <c r="E35" s="118">
        <v>126</v>
      </c>
      <c r="F35" s="118">
        <v>91</v>
      </c>
      <c r="G35" s="96">
        <v>35</v>
      </c>
    </row>
    <row r="36" spans="1:7" ht="15" customHeight="1">
      <c r="A36" s="116"/>
      <c r="B36" s="116" t="s">
        <v>352</v>
      </c>
      <c r="C36" s="116"/>
      <c r="D36" s="117">
        <v>182</v>
      </c>
      <c r="E36" s="118">
        <v>337</v>
      </c>
      <c r="F36" s="118">
        <v>158</v>
      </c>
      <c r="G36" s="96">
        <v>179</v>
      </c>
    </row>
    <row r="37" spans="1:7" ht="15" customHeight="1">
      <c r="A37" s="116"/>
      <c r="B37" s="116" t="s">
        <v>353</v>
      </c>
      <c r="C37" s="116"/>
      <c r="D37" s="117">
        <v>116</v>
      </c>
      <c r="E37" s="118">
        <v>228</v>
      </c>
      <c r="F37" s="118">
        <v>114</v>
      </c>
      <c r="G37" s="96">
        <v>114</v>
      </c>
    </row>
    <row r="38" spans="1:7" ht="15" customHeight="1">
      <c r="A38" s="116"/>
      <c r="B38" s="116" t="s">
        <v>354</v>
      </c>
      <c r="C38" s="116"/>
      <c r="D38" s="117">
        <v>139</v>
      </c>
      <c r="E38" s="118">
        <v>245</v>
      </c>
      <c r="F38" s="118">
        <v>121</v>
      </c>
      <c r="G38" s="96">
        <v>124</v>
      </c>
    </row>
    <row r="39" spans="1:7" ht="15" customHeight="1">
      <c r="A39" s="116"/>
      <c r="B39" s="116" t="s">
        <v>355</v>
      </c>
      <c r="C39" s="116"/>
      <c r="D39" s="117">
        <v>206</v>
      </c>
      <c r="E39" s="118">
        <v>349</v>
      </c>
      <c r="F39" s="118">
        <v>182</v>
      </c>
      <c r="G39" s="96">
        <v>167</v>
      </c>
    </row>
    <row r="40" spans="1:7" ht="15" customHeight="1">
      <c r="A40" s="116"/>
      <c r="B40" s="116" t="s">
        <v>356</v>
      </c>
      <c r="C40" s="116"/>
      <c r="D40" s="117">
        <v>258</v>
      </c>
      <c r="E40" s="118">
        <v>425</v>
      </c>
      <c r="F40" s="118">
        <v>210</v>
      </c>
      <c r="G40" s="96">
        <v>215</v>
      </c>
    </row>
    <row r="41" spans="1:7" ht="15" customHeight="1">
      <c r="A41" s="116"/>
      <c r="B41" s="116" t="s">
        <v>357</v>
      </c>
      <c r="C41" s="116"/>
      <c r="D41" s="117">
        <v>216</v>
      </c>
      <c r="E41" s="118">
        <v>454</v>
      </c>
      <c r="F41" s="118">
        <v>231</v>
      </c>
      <c r="G41" s="96">
        <v>223</v>
      </c>
    </row>
    <row r="42" spans="1:7" ht="15" customHeight="1">
      <c r="A42" s="116"/>
      <c r="B42" s="116" t="s">
        <v>358</v>
      </c>
      <c r="C42" s="116"/>
      <c r="D42" s="117">
        <v>103</v>
      </c>
      <c r="E42" s="118">
        <v>184</v>
      </c>
      <c r="F42" s="118">
        <v>103</v>
      </c>
      <c r="G42" s="96">
        <v>81</v>
      </c>
    </row>
    <row r="43" spans="1:7" ht="15" customHeight="1">
      <c r="A43" s="116"/>
      <c r="B43" s="116" t="s">
        <v>359</v>
      </c>
      <c r="C43" s="116"/>
      <c r="D43" s="117">
        <v>7</v>
      </c>
      <c r="E43" s="118">
        <v>23</v>
      </c>
      <c r="F43" s="118">
        <v>9</v>
      </c>
      <c r="G43" s="96">
        <v>14</v>
      </c>
    </row>
    <row r="44" spans="1:7" ht="15" customHeight="1">
      <c r="A44" s="116"/>
      <c r="B44" s="116" t="s">
        <v>360</v>
      </c>
      <c r="C44" s="116"/>
      <c r="D44" s="117">
        <v>153</v>
      </c>
      <c r="E44" s="118">
        <v>304</v>
      </c>
      <c r="F44" s="118">
        <v>158</v>
      </c>
      <c r="G44" s="96">
        <v>146</v>
      </c>
    </row>
    <row r="45" spans="1:7" ht="15" customHeight="1">
      <c r="A45" s="116"/>
      <c r="B45" s="116" t="s">
        <v>361</v>
      </c>
      <c r="C45" s="116"/>
      <c r="D45" s="117">
        <v>206</v>
      </c>
      <c r="E45" s="118">
        <v>394</v>
      </c>
      <c r="F45" s="118">
        <v>197</v>
      </c>
      <c r="G45" s="96">
        <v>197</v>
      </c>
    </row>
    <row r="46" spans="1:7" ht="15" customHeight="1">
      <c r="A46" s="116"/>
      <c r="B46" s="116" t="s">
        <v>362</v>
      </c>
      <c r="C46" s="116"/>
      <c r="D46" s="117">
        <v>137</v>
      </c>
      <c r="E46" s="118">
        <v>231</v>
      </c>
      <c r="F46" s="118">
        <v>121</v>
      </c>
      <c r="G46" s="96">
        <v>110</v>
      </c>
    </row>
    <row r="47" spans="1:7" ht="15" customHeight="1">
      <c r="A47" s="116"/>
      <c r="B47" s="116" t="s">
        <v>363</v>
      </c>
      <c r="C47" s="116"/>
      <c r="D47" s="117">
        <v>93</v>
      </c>
      <c r="E47" s="118">
        <v>144</v>
      </c>
      <c r="F47" s="118">
        <v>77</v>
      </c>
      <c r="G47" s="96">
        <v>67</v>
      </c>
    </row>
    <row r="48" spans="1:7" ht="15" customHeight="1">
      <c r="A48" s="116"/>
      <c r="B48" s="116" t="s">
        <v>364</v>
      </c>
      <c r="C48" s="116"/>
      <c r="D48" s="117">
        <v>72</v>
      </c>
      <c r="E48" s="118">
        <v>166</v>
      </c>
      <c r="F48" s="118">
        <v>81</v>
      </c>
      <c r="G48" s="96">
        <v>85</v>
      </c>
    </row>
    <row r="49" spans="1:7" ht="15" customHeight="1">
      <c r="A49" s="116"/>
      <c r="B49" s="116" t="s">
        <v>365</v>
      </c>
      <c r="C49" s="116"/>
      <c r="D49" s="117">
        <v>309</v>
      </c>
      <c r="E49" s="118">
        <v>452</v>
      </c>
      <c r="F49" s="118">
        <v>275</v>
      </c>
      <c r="G49" s="96">
        <v>177</v>
      </c>
    </row>
    <row r="50" spans="1:7" ht="15" customHeight="1">
      <c r="A50" s="122"/>
      <c r="B50" s="122" t="s">
        <v>366</v>
      </c>
      <c r="C50" s="122"/>
      <c r="D50" s="117">
        <v>152</v>
      </c>
      <c r="E50" s="96">
        <v>220</v>
      </c>
      <c r="F50" s="96">
        <v>161</v>
      </c>
      <c r="G50" s="96">
        <v>59</v>
      </c>
    </row>
    <row r="51" spans="1:7" ht="15" customHeight="1">
      <c r="A51" s="122"/>
      <c r="B51" s="122" t="s">
        <v>367</v>
      </c>
      <c r="C51" s="122"/>
      <c r="D51" s="117">
        <v>111</v>
      </c>
      <c r="E51" s="96">
        <v>146</v>
      </c>
      <c r="F51" s="96">
        <v>78</v>
      </c>
      <c r="G51" s="96">
        <v>68</v>
      </c>
    </row>
    <row r="52" spans="1:7" ht="15" customHeight="1">
      <c r="A52" s="122"/>
      <c r="B52" s="122" t="s">
        <v>368</v>
      </c>
      <c r="C52" s="122"/>
      <c r="D52" s="117">
        <v>165</v>
      </c>
      <c r="E52" s="96">
        <v>278</v>
      </c>
      <c r="F52" s="96">
        <v>160</v>
      </c>
      <c r="G52" s="96">
        <v>118</v>
      </c>
    </row>
    <row r="53" spans="1:7" ht="15" customHeight="1">
      <c r="A53" s="122"/>
      <c r="B53" s="122" t="s">
        <v>369</v>
      </c>
      <c r="C53" s="122"/>
      <c r="D53" s="117">
        <v>91</v>
      </c>
      <c r="E53" s="96">
        <v>222</v>
      </c>
      <c r="F53" s="96">
        <v>113</v>
      </c>
      <c r="G53" s="96">
        <v>109</v>
      </c>
    </row>
    <row r="54" spans="1:7" ht="15" customHeight="1">
      <c r="A54" s="123"/>
      <c r="B54" s="123" t="s">
        <v>370</v>
      </c>
      <c r="C54" s="123"/>
      <c r="D54" s="124">
        <v>143</v>
      </c>
      <c r="E54" s="125">
        <v>321</v>
      </c>
      <c r="F54" s="125">
        <v>167</v>
      </c>
      <c r="G54" s="125">
        <v>154</v>
      </c>
    </row>
    <row r="55" spans="1:7" ht="15" customHeight="1">
      <c r="A55" s="116"/>
      <c r="B55" s="116" t="s">
        <v>371</v>
      </c>
      <c r="C55" s="116"/>
      <c r="D55" s="117">
        <v>38</v>
      </c>
      <c r="E55" s="118">
        <v>81</v>
      </c>
      <c r="F55" s="118">
        <v>36</v>
      </c>
      <c r="G55" s="96">
        <v>45</v>
      </c>
    </row>
    <row r="56" spans="1:7" ht="15" customHeight="1">
      <c r="A56" s="116"/>
      <c r="B56" s="116" t="s">
        <v>372</v>
      </c>
      <c r="C56" s="116"/>
      <c r="D56" s="117">
        <v>34</v>
      </c>
      <c r="E56" s="118">
        <v>71</v>
      </c>
      <c r="F56" s="118">
        <v>33</v>
      </c>
      <c r="G56" s="96">
        <v>38</v>
      </c>
    </row>
    <row r="57" spans="1:7" ht="15" customHeight="1">
      <c r="A57" s="116"/>
      <c r="B57" s="116" t="s">
        <v>373</v>
      </c>
      <c r="C57" s="116"/>
      <c r="D57" s="117">
        <v>226</v>
      </c>
      <c r="E57" s="118">
        <v>448</v>
      </c>
      <c r="F57" s="118">
        <v>238</v>
      </c>
      <c r="G57" s="96">
        <v>210</v>
      </c>
    </row>
    <row r="58" spans="1:7" ht="15" customHeight="1">
      <c r="A58" s="116"/>
      <c r="B58" s="116" t="s">
        <v>374</v>
      </c>
      <c r="C58" s="116"/>
      <c r="D58" s="117">
        <v>188</v>
      </c>
      <c r="E58" s="118">
        <v>331</v>
      </c>
      <c r="F58" s="118">
        <v>167</v>
      </c>
      <c r="G58" s="96">
        <v>164</v>
      </c>
    </row>
    <row r="59" spans="1:7" ht="15" customHeight="1">
      <c r="A59" s="116"/>
      <c r="B59" s="116" t="s">
        <v>375</v>
      </c>
      <c r="C59" s="116"/>
      <c r="D59" s="117">
        <v>89</v>
      </c>
      <c r="E59" s="118">
        <v>190</v>
      </c>
      <c r="F59" s="118">
        <v>99</v>
      </c>
      <c r="G59" s="96">
        <v>91</v>
      </c>
    </row>
    <row r="60" spans="1:7" ht="15" customHeight="1">
      <c r="A60" s="116"/>
      <c r="B60" s="116" t="s">
        <v>376</v>
      </c>
      <c r="C60" s="116"/>
      <c r="D60" s="117">
        <v>253</v>
      </c>
      <c r="E60" s="118">
        <v>561</v>
      </c>
      <c r="F60" s="118">
        <v>251</v>
      </c>
      <c r="G60" s="96">
        <v>310</v>
      </c>
    </row>
    <row r="61" spans="1:7" ht="15" customHeight="1">
      <c r="A61" s="116"/>
      <c r="B61" s="116" t="s">
        <v>377</v>
      </c>
      <c r="C61" s="116"/>
      <c r="D61" s="117">
        <v>59</v>
      </c>
      <c r="E61" s="118">
        <v>116</v>
      </c>
      <c r="F61" s="118">
        <v>65</v>
      </c>
      <c r="G61" s="96">
        <v>51</v>
      </c>
    </row>
    <row r="62" spans="1:7" ht="15" customHeight="1">
      <c r="A62" s="116"/>
      <c r="B62" s="116" t="s">
        <v>378</v>
      </c>
      <c r="C62" s="116"/>
      <c r="D62" s="117">
        <v>207</v>
      </c>
      <c r="E62" s="118">
        <v>411</v>
      </c>
      <c r="F62" s="118">
        <v>211</v>
      </c>
      <c r="G62" s="96">
        <v>200</v>
      </c>
    </row>
    <row r="63" spans="1:7" ht="15" customHeight="1">
      <c r="A63" s="116"/>
      <c r="B63" s="116" t="s">
        <v>379</v>
      </c>
      <c r="C63" s="116"/>
      <c r="D63" s="117">
        <v>149</v>
      </c>
      <c r="E63" s="118">
        <v>311</v>
      </c>
      <c r="F63" s="118">
        <v>162</v>
      </c>
      <c r="G63" s="96">
        <v>149</v>
      </c>
    </row>
    <row r="64" spans="1:7" ht="15" customHeight="1">
      <c r="A64" s="116"/>
      <c r="B64" s="116" t="s">
        <v>380</v>
      </c>
      <c r="C64" s="116"/>
      <c r="D64" s="117">
        <v>94</v>
      </c>
      <c r="E64" s="118">
        <v>185</v>
      </c>
      <c r="F64" s="118">
        <v>90</v>
      </c>
      <c r="G64" s="96">
        <v>95</v>
      </c>
    </row>
    <row r="65" spans="1:7" ht="15" customHeight="1">
      <c r="A65" s="116"/>
      <c r="B65" s="116" t="s">
        <v>381</v>
      </c>
      <c r="C65" s="116"/>
      <c r="D65" s="117">
        <v>130</v>
      </c>
      <c r="E65" s="118">
        <v>222</v>
      </c>
      <c r="F65" s="118">
        <v>118</v>
      </c>
      <c r="G65" s="96">
        <v>104</v>
      </c>
    </row>
    <row r="66" spans="1:7" ht="15" customHeight="1">
      <c r="A66" s="116"/>
      <c r="B66" s="116" t="s">
        <v>382</v>
      </c>
      <c r="C66" s="116"/>
      <c r="D66" s="117">
        <v>67</v>
      </c>
      <c r="E66" s="118">
        <v>133</v>
      </c>
      <c r="F66" s="118">
        <v>65</v>
      </c>
      <c r="G66" s="96">
        <v>68</v>
      </c>
    </row>
    <row r="67" spans="1:7" ht="15" customHeight="1">
      <c r="A67" s="116"/>
      <c r="B67" s="116" t="s">
        <v>383</v>
      </c>
      <c r="C67" s="116"/>
      <c r="D67" s="117">
        <v>75</v>
      </c>
      <c r="E67" s="118">
        <v>196</v>
      </c>
      <c r="F67" s="118">
        <v>97</v>
      </c>
      <c r="G67" s="96">
        <v>99</v>
      </c>
    </row>
    <row r="68" spans="1:7" ht="15" customHeight="1">
      <c r="A68" s="116"/>
      <c r="B68" s="116" t="s">
        <v>384</v>
      </c>
      <c r="C68" s="116"/>
      <c r="D68" s="117">
        <v>363</v>
      </c>
      <c r="E68" s="118">
        <v>748</v>
      </c>
      <c r="F68" s="118">
        <v>391</v>
      </c>
      <c r="G68" s="96">
        <v>357</v>
      </c>
    </row>
    <row r="69" spans="1:7" ht="15" customHeight="1">
      <c r="A69" s="116"/>
      <c r="B69" s="116" t="s">
        <v>385</v>
      </c>
      <c r="C69" s="116"/>
      <c r="D69" s="117">
        <v>110</v>
      </c>
      <c r="E69" s="118">
        <v>232</v>
      </c>
      <c r="F69" s="118">
        <v>111</v>
      </c>
      <c r="G69" s="96">
        <v>121</v>
      </c>
    </row>
    <row r="70" spans="1:7" ht="15" customHeight="1">
      <c r="A70" s="116"/>
      <c r="B70" s="116" t="s">
        <v>386</v>
      </c>
      <c r="C70" s="116"/>
      <c r="D70" s="117">
        <v>27</v>
      </c>
      <c r="E70" s="118">
        <v>62</v>
      </c>
      <c r="F70" s="118">
        <v>32</v>
      </c>
      <c r="G70" s="96">
        <v>30</v>
      </c>
    </row>
    <row r="71" spans="1:7" ht="15" customHeight="1">
      <c r="A71" s="116"/>
      <c r="B71" s="116" t="s">
        <v>387</v>
      </c>
      <c r="C71" s="116"/>
      <c r="D71" s="117">
        <v>103</v>
      </c>
      <c r="E71" s="118">
        <v>212</v>
      </c>
      <c r="F71" s="118">
        <v>114</v>
      </c>
      <c r="G71" s="96">
        <v>98</v>
      </c>
    </row>
    <row r="72" spans="1:7" ht="15" customHeight="1">
      <c r="A72" s="116"/>
      <c r="B72" s="116" t="s">
        <v>388</v>
      </c>
      <c r="C72" s="116"/>
      <c r="D72" s="163">
        <v>193</v>
      </c>
      <c r="E72" s="164">
        <v>450</v>
      </c>
      <c r="F72" s="164">
        <v>240</v>
      </c>
      <c r="G72" s="164">
        <v>210</v>
      </c>
    </row>
    <row r="73" spans="1:7" ht="15" customHeight="1">
      <c r="A73" s="116"/>
      <c r="B73" s="116" t="s">
        <v>389</v>
      </c>
      <c r="C73" s="116"/>
      <c r="D73" s="163"/>
      <c r="E73" s="164"/>
      <c r="F73" s="164"/>
      <c r="G73" s="164"/>
    </row>
    <row r="74" spans="1:7" ht="15" customHeight="1">
      <c r="A74" s="116"/>
      <c r="B74" s="116" t="s">
        <v>390</v>
      </c>
      <c r="C74" s="116"/>
      <c r="D74" s="117">
        <v>95</v>
      </c>
      <c r="E74" s="118">
        <v>219</v>
      </c>
      <c r="F74" s="118">
        <v>101</v>
      </c>
      <c r="G74" s="96">
        <v>118</v>
      </c>
    </row>
    <row r="75" spans="1:7" ht="15" customHeight="1">
      <c r="A75" s="116"/>
      <c r="B75" s="116" t="s">
        <v>391</v>
      </c>
      <c r="C75" s="116"/>
      <c r="D75" s="117">
        <v>240</v>
      </c>
      <c r="E75" s="118">
        <v>494</v>
      </c>
      <c r="F75" s="118">
        <v>239</v>
      </c>
      <c r="G75" s="96">
        <v>255</v>
      </c>
    </row>
    <row r="76" spans="1:7" ht="15" customHeight="1">
      <c r="A76" s="116"/>
      <c r="B76" s="116" t="s">
        <v>392</v>
      </c>
      <c r="C76" s="116"/>
      <c r="D76" s="117">
        <v>144</v>
      </c>
      <c r="E76" s="118">
        <v>313</v>
      </c>
      <c r="F76" s="118">
        <v>148</v>
      </c>
      <c r="G76" s="96">
        <v>165</v>
      </c>
    </row>
    <row r="77" spans="1:7" ht="15" customHeight="1">
      <c r="A77" s="116"/>
      <c r="B77" s="116" t="s">
        <v>393</v>
      </c>
      <c r="C77" s="116"/>
      <c r="D77" s="117">
        <v>239</v>
      </c>
      <c r="E77" s="118">
        <v>475</v>
      </c>
      <c r="F77" s="118">
        <v>230</v>
      </c>
      <c r="G77" s="96">
        <v>245</v>
      </c>
    </row>
    <row r="78" spans="1:7" ht="15" customHeight="1">
      <c r="A78" s="116"/>
      <c r="B78" s="116" t="s">
        <v>394</v>
      </c>
      <c r="C78" s="116"/>
      <c r="D78" s="117">
        <v>115</v>
      </c>
      <c r="E78" s="118">
        <v>233</v>
      </c>
      <c r="F78" s="118">
        <v>98</v>
      </c>
      <c r="G78" s="96">
        <v>135</v>
      </c>
    </row>
    <row r="79" spans="1:7" ht="15" customHeight="1">
      <c r="A79" s="116"/>
      <c r="B79" s="116" t="s">
        <v>395</v>
      </c>
      <c r="C79" s="116"/>
      <c r="D79" s="117">
        <v>176</v>
      </c>
      <c r="E79" s="118">
        <v>403</v>
      </c>
      <c r="F79" s="118">
        <v>185</v>
      </c>
      <c r="G79" s="96">
        <v>218</v>
      </c>
    </row>
    <row r="80" spans="1:7" ht="15" customHeight="1">
      <c r="A80" s="116"/>
      <c r="B80" s="116" t="s">
        <v>396</v>
      </c>
      <c r="C80" s="116"/>
      <c r="D80" s="117">
        <v>226</v>
      </c>
      <c r="E80" s="118">
        <v>460</v>
      </c>
      <c r="F80" s="118">
        <v>217</v>
      </c>
      <c r="G80" s="96">
        <v>243</v>
      </c>
    </row>
    <row r="81" spans="1:7" ht="15" customHeight="1">
      <c r="A81" s="116"/>
      <c r="B81" s="116" t="s">
        <v>397</v>
      </c>
      <c r="C81" s="116"/>
      <c r="D81" s="117">
        <v>141</v>
      </c>
      <c r="E81" s="118">
        <v>306</v>
      </c>
      <c r="F81" s="118">
        <v>147</v>
      </c>
      <c r="G81" s="96">
        <v>159</v>
      </c>
    </row>
    <row r="82" spans="1:7" ht="15" customHeight="1">
      <c r="A82" s="116"/>
      <c r="B82" s="116" t="s">
        <v>398</v>
      </c>
      <c r="C82" s="116"/>
      <c r="D82" s="117">
        <v>151</v>
      </c>
      <c r="E82" s="118">
        <v>319</v>
      </c>
      <c r="F82" s="118">
        <v>168</v>
      </c>
      <c r="G82" s="96">
        <v>151</v>
      </c>
    </row>
    <row r="83" spans="1:7" ht="15" customHeight="1">
      <c r="A83" s="116"/>
      <c r="B83" s="116" t="s">
        <v>399</v>
      </c>
      <c r="C83" s="116"/>
      <c r="D83" s="117">
        <v>178</v>
      </c>
      <c r="E83" s="118">
        <v>331</v>
      </c>
      <c r="F83" s="118">
        <v>163</v>
      </c>
      <c r="G83" s="96">
        <v>168</v>
      </c>
    </row>
    <row r="84" spans="1:7" ht="15" customHeight="1">
      <c r="A84" s="116"/>
      <c r="B84" s="116" t="s">
        <v>400</v>
      </c>
      <c r="C84" s="116"/>
      <c r="D84" s="117">
        <v>222</v>
      </c>
      <c r="E84" s="118">
        <v>471</v>
      </c>
      <c r="F84" s="118">
        <v>226</v>
      </c>
      <c r="G84" s="96">
        <v>245</v>
      </c>
    </row>
    <row r="85" spans="1:7" ht="15" customHeight="1">
      <c r="A85" s="116"/>
      <c r="B85" s="116" t="s">
        <v>401</v>
      </c>
      <c r="C85" s="116"/>
      <c r="D85" s="117">
        <v>167</v>
      </c>
      <c r="E85" s="118">
        <v>453</v>
      </c>
      <c r="F85" s="118">
        <v>215</v>
      </c>
      <c r="G85" s="96">
        <v>238</v>
      </c>
    </row>
    <row r="86" spans="1:7" ht="15" customHeight="1">
      <c r="A86" s="116"/>
      <c r="B86" s="116" t="s">
        <v>402</v>
      </c>
      <c r="C86" s="116"/>
      <c r="D86" s="117">
        <v>102</v>
      </c>
      <c r="E86" s="118">
        <v>203</v>
      </c>
      <c r="F86" s="118">
        <v>104</v>
      </c>
      <c r="G86" s="96">
        <v>99</v>
      </c>
    </row>
    <row r="87" spans="1:7" ht="15" customHeight="1">
      <c r="A87" s="116"/>
      <c r="B87" s="116" t="s">
        <v>403</v>
      </c>
      <c r="C87" s="116"/>
      <c r="D87" s="163">
        <v>93</v>
      </c>
      <c r="E87" s="164">
        <v>145</v>
      </c>
      <c r="F87" s="164">
        <v>102</v>
      </c>
      <c r="G87" s="164">
        <v>43</v>
      </c>
    </row>
    <row r="88" spans="1:7" ht="15" customHeight="1">
      <c r="A88" s="116"/>
      <c r="B88" s="116" t="s">
        <v>404</v>
      </c>
      <c r="C88" s="116"/>
      <c r="D88" s="163"/>
      <c r="E88" s="164"/>
      <c r="F88" s="164"/>
      <c r="G88" s="164"/>
    </row>
    <row r="89" spans="1:7" ht="15" customHeight="1">
      <c r="A89" s="116"/>
      <c r="B89" s="116" t="s">
        <v>405</v>
      </c>
      <c r="C89" s="116"/>
      <c r="D89" s="117">
        <v>111</v>
      </c>
      <c r="E89" s="118">
        <v>149</v>
      </c>
      <c r="F89" s="118">
        <v>78</v>
      </c>
      <c r="G89" s="96">
        <v>71</v>
      </c>
    </row>
    <row r="90" spans="1:7" ht="15" customHeight="1">
      <c r="A90" s="116"/>
      <c r="B90" s="116" t="s">
        <v>406</v>
      </c>
      <c r="C90" s="116"/>
      <c r="D90" s="117">
        <v>21</v>
      </c>
      <c r="E90" s="118">
        <v>207</v>
      </c>
      <c r="F90" s="118">
        <v>181</v>
      </c>
      <c r="G90" s="96">
        <v>26</v>
      </c>
    </row>
    <row r="91" spans="1:7" ht="15" customHeight="1">
      <c r="A91" s="116"/>
      <c r="B91" s="116" t="s">
        <v>407</v>
      </c>
      <c r="C91" s="116"/>
      <c r="D91" s="117">
        <v>104</v>
      </c>
      <c r="E91" s="118">
        <v>231</v>
      </c>
      <c r="F91" s="118">
        <v>112</v>
      </c>
      <c r="G91" s="96">
        <v>119</v>
      </c>
    </row>
    <row r="92" spans="1:7" ht="15" customHeight="1">
      <c r="A92" s="116"/>
      <c r="B92" s="116"/>
      <c r="C92" s="116"/>
      <c r="D92" s="117"/>
      <c r="E92" s="118"/>
      <c r="F92" s="118"/>
      <c r="G92" s="96"/>
    </row>
    <row r="93" spans="1:7" ht="15" customHeight="1">
      <c r="A93" s="116"/>
      <c r="B93" s="116" t="s">
        <v>408</v>
      </c>
      <c r="C93" s="116"/>
      <c r="D93" s="119">
        <v>235</v>
      </c>
      <c r="E93" s="120">
        <v>858</v>
      </c>
      <c r="F93" s="120">
        <v>417</v>
      </c>
      <c r="G93" s="121">
        <v>441</v>
      </c>
    </row>
    <row r="94" spans="1:7" ht="15" customHeight="1">
      <c r="A94" s="116"/>
      <c r="B94" s="116" t="s">
        <v>409</v>
      </c>
      <c r="C94" s="116"/>
      <c r="D94" s="163">
        <v>28</v>
      </c>
      <c r="E94" s="164">
        <v>80</v>
      </c>
      <c r="F94" s="164">
        <v>34</v>
      </c>
      <c r="G94" s="164">
        <v>46</v>
      </c>
    </row>
    <row r="95" spans="1:7" ht="15" customHeight="1">
      <c r="A95" s="116"/>
      <c r="B95" s="116" t="s">
        <v>410</v>
      </c>
      <c r="C95" s="116"/>
      <c r="D95" s="163"/>
      <c r="E95" s="164"/>
      <c r="F95" s="164"/>
      <c r="G95" s="164"/>
    </row>
    <row r="96" spans="1:7" ht="15" customHeight="1">
      <c r="A96" s="116"/>
      <c r="B96" s="116" t="s">
        <v>411</v>
      </c>
      <c r="C96" s="116"/>
      <c r="D96" s="117">
        <v>8</v>
      </c>
      <c r="E96" s="118">
        <v>21</v>
      </c>
      <c r="F96" s="118">
        <v>8</v>
      </c>
      <c r="G96" s="96">
        <v>13</v>
      </c>
    </row>
    <row r="97" spans="1:7" ht="15" customHeight="1">
      <c r="A97" s="116"/>
      <c r="B97" s="116" t="s">
        <v>412</v>
      </c>
      <c r="C97" s="116"/>
      <c r="D97" s="117">
        <v>41</v>
      </c>
      <c r="E97" s="118">
        <v>197</v>
      </c>
      <c r="F97" s="118">
        <v>79</v>
      </c>
      <c r="G97" s="96">
        <v>118</v>
      </c>
    </row>
    <row r="98" spans="1:7" ht="15" customHeight="1">
      <c r="A98" s="116"/>
      <c r="B98" s="116" t="s">
        <v>413</v>
      </c>
      <c r="C98" s="116"/>
      <c r="D98" s="117">
        <v>10</v>
      </c>
      <c r="E98" s="118">
        <v>24</v>
      </c>
      <c r="F98" s="118">
        <v>13</v>
      </c>
      <c r="G98" s="96">
        <v>11</v>
      </c>
    </row>
    <row r="99" spans="1:7" ht="15" customHeight="1">
      <c r="A99" s="122"/>
      <c r="B99" s="122" t="s">
        <v>414</v>
      </c>
      <c r="C99" s="79"/>
      <c r="D99" s="165">
        <v>18</v>
      </c>
      <c r="E99" s="167">
        <v>59</v>
      </c>
      <c r="F99" s="167">
        <v>32</v>
      </c>
      <c r="G99" s="167">
        <v>27</v>
      </c>
    </row>
    <row r="100" spans="1:7" ht="15" customHeight="1">
      <c r="A100" s="122"/>
      <c r="B100" s="122" t="s">
        <v>415</v>
      </c>
      <c r="C100" s="74"/>
      <c r="D100" s="166"/>
      <c r="E100" s="168"/>
      <c r="F100" s="168"/>
      <c r="G100" s="168"/>
    </row>
    <row r="101" spans="1:7" ht="15" customHeight="1">
      <c r="A101" s="122"/>
      <c r="B101" s="122" t="s">
        <v>416</v>
      </c>
      <c r="C101" s="122"/>
      <c r="D101" s="117">
        <v>5</v>
      </c>
      <c r="E101" s="96">
        <v>19</v>
      </c>
      <c r="F101" s="96">
        <v>8</v>
      </c>
      <c r="G101" s="96">
        <v>11</v>
      </c>
    </row>
    <row r="102" spans="1:7" ht="15" customHeight="1">
      <c r="A102" s="123"/>
      <c r="B102" s="123" t="s">
        <v>417</v>
      </c>
      <c r="C102" s="123"/>
      <c r="D102" s="124">
        <v>6</v>
      </c>
      <c r="E102" s="125">
        <v>17</v>
      </c>
      <c r="F102" s="125">
        <v>10</v>
      </c>
      <c r="G102" s="125">
        <v>7</v>
      </c>
    </row>
    <row r="103" spans="1:7" ht="15" customHeight="1">
      <c r="A103" s="116"/>
      <c r="B103" s="116" t="s">
        <v>418</v>
      </c>
      <c r="C103" s="116"/>
      <c r="D103" s="163">
        <v>4</v>
      </c>
      <c r="E103" s="164">
        <v>12</v>
      </c>
      <c r="F103" s="164">
        <v>4</v>
      </c>
      <c r="G103" s="164">
        <v>8</v>
      </c>
    </row>
    <row r="104" spans="1:7" ht="15" customHeight="1">
      <c r="A104" s="116"/>
      <c r="B104" s="116" t="s">
        <v>419</v>
      </c>
      <c r="C104" s="116"/>
      <c r="D104" s="163"/>
      <c r="E104" s="164"/>
      <c r="F104" s="164"/>
      <c r="G104" s="164"/>
    </row>
    <row r="105" spans="1:7" ht="15" customHeight="1">
      <c r="A105" s="116"/>
      <c r="B105" s="116" t="s">
        <v>420</v>
      </c>
      <c r="C105" s="116"/>
      <c r="D105" s="163">
        <v>6</v>
      </c>
      <c r="E105" s="164">
        <v>24</v>
      </c>
      <c r="F105" s="164">
        <v>9</v>
      </c>
      <c r="G105" s="164">
        <v>15</v>
      </c>
    </row>
    <row r="106" spans="1:7" ht="15" customHeight="1">
      <c r="A106" s="116"/>
      <c r="B106" s="116" t="s">
        <v>421</v>
      </c>
      <c r="C106" s="116"/>
      <c r="D106" s="163"/>
      <c r="E106" s="164"/>
      <c r="F106" s="164"/>
      <c r="G106" s="164"/>
    </row>
    <row r="107" spans="1:7" ht="15" customHeight="1">
      <c r="A107" s="116"/>
      <c r="B107" s="116" t="s">
        <v>422</v>
      </c>
      <c r="C107" s="112"/>
      <c r="D107" s="163">
        <v>14</v>
      </c>
      <c r="E107" s="164">
        <v>37</v>
      </c>
      <c r="F107" s="164">
        <v>19</v>
      </c>
      <c r="G107" s="164">
        <v>18</v>
      </c>
    </row>
    <row r="108" spans="1:7" ht="15" customHeight="1">
      <c r="A108" s="116"/>
      <c r="B108" s="116" t="s">
        <v>423</v>
      </c>
      <c r="C108" s="112"/>
      <c r="D108" s="163"/>
      <c r="E108" s="164"/>
      <c r="F108" s="164"/>
      <c r="G108" s="164"/>
    </row>
    <row r="109" spans="1:7" ht="15" customHeight="1">
      <c r="A109" s="116"/>
      <c r="B109" s="116" t="s">
        <v>424</v>
      </c>
      <c r="C109" s="112"/>
      <c r="D109" s="163"/>
      <c r="E109" s="164"/>
      <c r="F109" s="164"/>
      <c r="G109" s="164"/>
    </row>
    <row r="110" spans="1:7" ht="15" customHeight="1">
      <c r="A110" s="116"/>
      <c r="B110" s="116" t="s">
        <v>425</v>
      </c>
      <c r="C110" s="116"/>
      <c r="D110" s="117">
        <v>4</v>
      </c>
      <c r="E110" s="118">
        <v>9</v>
      </c>
      <c r="F110" s="118">
        <v>3</v>
      </c>
      <c r="G110" s="96">
        <v>6</v>
      </c>
    </row>
    <row r="111" spans="1:7" ht="15" customHeight="1">
      <c r="A111" s="116"/>
      <c r="B111" s="116" t="s">
        <v>426</v>
      </c>
      <c r="C111" s="116"/>
      <c r="D111" s="163">
        <v>21</v>
      </c>
      <c r="E111" s="164">
        <v>53</v>
      </c>
      <c r="F111" s="164">
        <v>26</v>
      </c>
      <c r="G111" s="164">
        <v>27</v>
      </c>
    </row>
    <row r="112" spans="1:7" ht="15" customHeight="1">
      <c r="A112" s="116"/>
      <c r="B112" s="116" t="s">
        <v>427</v>
      </c>
      <c r="C112" s="116"/>
      <c r="D112" s="163"/>
      <c r="E112" s="164"/>
      <c r="F112" s="164"/>
      <c r="G112" s="164"/>
    </row>
    <row r="113" spans="1:7" ht="15" customHeight="1">
      <c r="A113" s="116"/>
      <c r="B113" s="116" t="s">
        <v>428</v>
      </c>
      <c r="C113" s="112"/>
      <c r="D113" s="117">
        <v>4</v>
      </c>
      <c r="E113" s="118">
        <v>55</v>
      </c>
      <c r="F113" s="118">
        <v>33</v>
      </c>
      <c r="G113" s="96">
        <v>22</v>
      </c>
    </row>
    <row r="114" spans="1:7" ht="15" customHeight="1">
      <c r="A114" s="116"/>
      <c r="B114" s="116" t="s">
        <v>429</v>
      </c>
      <c r="C114" s="112"/>
      <c r="D114" s="117">
        <v>4</v>
      </c>
      <c r="E114" s="118">
        <v>92</v>
      </c>
      <c r="F114" s="118">
        <v>54</v>
      </c>
      <c r="G114" s="96">
        <v>38</v>
      </c>
    </row>
    <row r="115" spans="1:7" ht="15" customHeight="1">
      <c r="A115" s="116"/>
      <c r="B115" s="116" t="s">
        <v>430</v>
      </c>
      <c r="C115" s="116"/>
      <c r="D115" s="163">
        <v>62</v>
      </c>
      <c r="E115" s="164">
        <v>159</v>
      </c>
      <c r="F115" s="164">
        <v>85</v>
      </c>
      <c r="G115" s="164">
        <v>74</v>
      </c>
    </row>
    <row r="116" spans="1:7" ht="15" customHeight="1">
      <c r="A116" s="116"/>
      <c r="B116" s="116" t="s">
        <v>431</v>
      </c>
      <c r="C116" s="116"/>
      <c r="D116" s="163"/>
      <c r="E116" s="164"/>
      <c r="F116" s="164"/>
      <c r="G116" s="164"/>
    </row>
    <row r="117" spans="1:7" ht="15" customHeight="1">
      <c r="A117" s="116"/>
      <c r="B117" s="116" t="s">
        <v>432</v>
      </c>
      <c r="C117" s="116"/>
      <c r="D117" s="169"/>
      <c r="E117" s="170"/>
      <c r="F117" s="170"/>
      <c r="G117" s="170"/>
    </row>
    <row r="118" spans="1:7" ht="15" customHeight="1">
      <c r="A118" s="116"/>
      <c r="B118" s="116"/>
      <c r="C118" s="116"/>
      <c r="D118" s="117"/>
      <c r="E118" s="118"/>
      <c r="F118" s="118"/>
      <c r="G118" s="96"/>
    </row>
    <row r="119" spans="1:7" ht="15" customHeight="1">
      <c r="A119" s="116"/>
      <c r="B119" s="116" t="s">
        <v>433</v>
      </c>
      <c r="C119" s="116"/>
      <c r="D119" s="119">
        <v>916</v>
      </c>
      <c r="E119" s="120">
        <v>2289</v>
      </c>
      <c r="F119" s="120">
        <v>1159</v>
      </c>
      <c r="G119" s="121">
        <v>1130</v>
      </c>
    </row>
    <row r="120" spans="1:7" ht="15" customHeight="1">
      <c r="A120" s="116"/>
      <c r="B120" s="116" t="s">
        <v>434</v>
      </c>
      <c r="C120" s="116"/>
      <c r="D120" s="117">
        <v>5</v>
      </c>
      <c r="E120" s="118">
        <v>15</v>
      </c>
      <c r="F120" s="118">
        <v>8</v>
      </c>
      <c r="G120" s="96">
        <v>7</v>
      </c>
    </row>
    <row r="121" spans="1:7" ht="15" customHeight="1">
      <c r="A121" s="116"/>
      <c r="B121" s="116" t="s">
        <v>435</v>
      </c>
      <c r="C121" s="116"/>
      <c r="D121" s="117">
        <v>5</v>
      </c>
      <c r="E121" s="118">
        <v>21</v>
      </c>
      <c r="F121" s="118">
        <v>10</v>
      </c>
      <c r="G121" s="96">
        <v>11</v>
      </c>
    </row>
    <row r="122" spans="1:7" ht="15" customHeight="1">
      <c r="A122" s="116"/>
      <c r="B122" s="116" t="s">
        <v>436</v>
      </c>
      <c r="C122" s="116"/>
      <c r="D122" s="117">
        <v>5</v>
      </c>
      <c r="E122" s="118">
        <v>16</v>
      </c>
      <c r="F122" s="118">
        <v>8</v>
      </c>
      <c r="G122" s="96">
        <v>8</v>
      </c>
    </row>
    <row r="123" spans="1:7" ht="15" customHeight="1">
      <c r="A123" s="116"/>
      <c r="B123" s="116" t="s">
        <v>437</v>
      </c>
      <c r="C123" s="116"/>
      <c r="D123" s="117">
        <v>5</v>
      </c>
      <c r="E123" s="118">
        <v>18</v>
      </c>
      <c r="F123" s="118">
        <v>8</v>
      </c>
      <c r="G123" s="96">
        <v>10</v>
      </c>
    </row>
    <row r="124" spans="1:7" ht="15" customHeight="1">
      <c r="A124" s="116"/>
      <c r="B124" s="116" t="s">
        <v>438</v>
      </c>
      <c r="C124" s="116"/>
      <c r="D124" s="163">
        <v>11</v>
      </c>
      <c r="E124" s="164">
        <v>39</v>
      </c>
      <c r="F124" s="164">
        <v>19</v>
      </c>
      <c r="G124" s="164">
        <v>20</v>
      </c>
    </row>
    <row r="125" spans="1:7" ht="15" customHeight="1">
      <c r="A125" s="116"/>
      <c r="B125" s="116" t="s">
        <v>439</v>
      </c>
      <c r="C125" s="116"/>
      <c r="D125" s="163"/>
      <c r="E125" s="164"/>
      <c r="F125" s="164"/>
      <c r="G125" s="164"/>
    </row>
    <row r="126" spans="1:7" ht="15" customHeight="1">
      <c r="A126" s="116"/>
      <c r="B126" s="116" t="s">
        <v>440</v>
      </c>
      <c r="C126" s="116"/>
      <c r="D126" s="117">
        <v>8</v>
      </c>
      <c r="E126" s="118">
        <v>27</v>
      </c>
      <c r="F126" s="118">
        <v>11</v>
      </c>
      <c r="G126" s="96">
        <v>16</v>
      </c>
    </row>
    <row r="127" spans="1:7" ht="15" customHeight="1">
      <c r="A127" s="116"/>
      <c r="B127" s="116" t="s">
        <v>441</v>
      </c>
      <c r="C127" s="116"/>
      <c r="D127" s="117">
        <v>3</v>
      </c>
      <c r="E127" s="118">
        <v>8</v>
      </c>
      <c r="F127" s="118">
        <v>3</v>
      </c>
      <c r="G127" s="96">
        <v>5</v>
      </c>
    </row>
    <row r="128" spans="1:7" ht="15" customHeight="1">
      <c r="A128" s="116"/>
      <c r="B128" s="116" t="s">
        <v>442</v>
      </c>
      <c r="C128" s="116"/>
      <c r="D128" s="117">
        <v>11</v>
      </c>
      <c r="E128" s="118">
        <v>22</v>
      </c>
      <c r="F128" s="118">
        <v>10</v>
      </c>
      <c r="G128" s="96">
        <v>12</v>
      </c>
    </row>
    <row r="129" spans="1:7" ht="15" customHeight="1">
      <c r="A129" s="116"/>
      <c r="B129" s="116" t="s">
        <v>443</v>
      </c>
      <c r="C129" s="116"/>
      <c r="D129" s="117">
        <v>11</v>
      </c>
      <c r="E129" s="118">
        <v>37</v>
      </c>
      <c r="F129" s="118">
        <v>19</v>
      </c>
      <c r="G129" s="96">
        <v>18</v>
      </c>
    </row>
    <row r="130" spans="1:7" ht="15" customHeight="1">
      <c r="A130" s="116"/>
      <c r="B130" s="116" t="s">
        <v>444</v>
      </c>
      <c r="C130" s="116"/>
      <c r="D130" s="117">
        <v>6</v>
      </c>
      <c r="E130" s="118">
        <v>17</v>
      </c>
      <c r="F130" s="118">
        <v>9</v>
      </c>
      <c r="G130" s="96">
        <v>8</v>
      </c>
    </row>
    <row r="131" spans="1:7" ht="15" customHeight="1">
      <c r="A131" s="116"/>
      <c r="B131" s="116" t="s">
        <v>445</v>
      </c>
      <c r="C131" s="116"/>
      <c r="D131" s="117">
        <v>3</v>
      </c>
      <c r="E131" s="118">
        <v>10</v>
      </c>
      <c r="F131" s="118">
        <v>4</v>
      </c>
      <c r="G131" s="96">
        <v>6</v>
      </c>
    </row>
    <row r="132" spans="1:7" ht="15" customHeight="1">
      <c r="A132" s="116"/>
      <c r="B132" s="116" t="s">
        <v>446</v>
      </c>
      <c r="C132" s="116"/>
      <c r="D132" s="117">
        <v>74</v>
      </c>
      <c r="E132" s="118">
        <v>176</v>
      </c>
      <c r="F132" s="118">
        <v>93</v>
      </c>
      <c r="G132" s="96">
        <v>83</v>
      </c>
    </row>
    <row r="133" spans="1:7" ht="15" customHeight="1">
      <c r="A133" s="116"/>
      <c r="B133" s="116" t="s">
        <v>447</v>
      </c>
      <c r="C133" s="116"/>
      <c r="D133" s="117">
        <v>18</v>
      </c>
      <c r="E133" s="118">
        <v>42</v>
      </c>
      <c r="F133" s="118">
        <v>23</v>
      </c>
      <c r="G133" s="96">
        <v>19</v>
      </c>
    </row>
    <row r="134" spans="1:7" ht="15" customHeight="1">
      <c r="A134" s="116"/>
      <c r="B134" s="116" t="s">
        <v>448</v>
      </c>
      <c r="C134" s="116"/>
      <c r="D134" s="117">
        <v>70</v>
      </c>
      <c r="E134" s="118">
        <v>159</v>
      </c>
      <c r="F134" s="118">
        <v>82</v>
      </c>
      <c r="G134" s="96">
        <v>77</v>
      </c>
    </row>
    <row r="135" spans="1:7" ht="15" customHeight="1">
      <c r="A135" s="116"/>
      <c r="B135" s="116" t="s">
        <v>449</v>
      </c>
      <c r="C135" s="116"/>
      <c r="D135" s="117">
        <v>15</v>
      </c>
      <c r="E135" s="118">
        <v>36</v>
      </c>
      <c r="F135" s="118">
        <v>19</v>
      </c>
      <c r="G135" s="96">
        <v>17</v>
      </c>
    </row>
    <row r="136" spans="1:7" ht="15" customHeight="1">
      <c r="A136" s="122"/>
      <c r="B136" s="122" t="s">
        <v>450</v>
      </c>
      <c r="C136" s="122"/>
      <c r="D136" s="163">
        <v>3</v>
      </c>
      <c r="E136" s="164">
        <v>54</v>
      </c>
      <c r="F136" s="164">
        <v>20</v>
      </c>
      <c r="G136" s="164">
        <v>34</v>
      </c>
    </row>
    <row r="137" spans="1:7" ht="15" customHeight="1">
      <c r="A137" s="122"/>
      <c r="B137" s="122" t="s">
        <v>451</v>
      </c>
      <c r="C137" s="122"/>
      <c r="D137" s="163"/>
      <c r="E137" s="164"/>
      <c r="F137" s="164"/>
      <c r="G137" s="164"/>
    </row>
    <row r="138" spans="1:7" ht="15" customHeight="1">
      <c r="A138" s="122"/>
      <c r="B138" s="122" t="s">
        <v>452</v>
      </c>
      <c r="C138" s="122"/>
      <c r="D138" s="117">
        <v>55</v>
      </c>
      <c r="E138" s="96">
        <v>124</v>
      </c>
      <c r="F138" s="96">
        <v>63</v>
      </c>
      <c r="G138" s="96">
        <v>61</v>
      </c>
    </row>
    <row r="139" spans="1:7" ht="15" customHeight="1">
      <c r="A139" s="122"/>
      <c r="B139" s="122" t="s">
        <v>453</v>
      </c>
      <c r="C139" s="112"/>
      <c r="D139" s="117">
        <v>14</v>
      </c>
      <c r="E139" s="96">
        <v>36</v>
      </c>
      <c r="F139" s="96">
        <v>14</v>
      </c>
      <c r="G139" s="96">
        <v>22</v>
      </c>
    </row>
    <row r="140" spans="1:7" ht="15" customHeight="1">
      <c r="A140" s="122"/>
      <c r="B140" s="122" t="s">
        <v>454</v>
      </c>
      <c r="C140" s="122"/>
      <c r="D140" s="163">
        <v>4</v>
      </c>
      <c r="E140" s="164">
        <v>11</v>
      </c>
      <c r="F140" s="164">
        <v>6</v>
      </c>
      <c r="G140" s="164">
        <v>5</v>
      </c>
    </row>
    <row r="141" spans="1:7" ht="15" customHeight="1">
      <c r="A141" s="122"/>
      <c r="B141" s="122" t="s">
        <v>455</v>
      </c>
      <c r="C141" s="122"/>
      <c r="D141" s="163"/>
      <c r="E141" s="164"/>
      <c r="F141" s="164"/>
      <c r="G141" s="164"/>
    </row>
    <row r="142" spans="1:7" ht="15" customHeight="1">
      <c r="A142" s="122"/>
      <c r="B142" s="122" t="s">
        <v>456</v>
      </c>
      <c r="C142" s="122"/>
      <c r="D142" s="117">
        <v>4</v>
      </c>
      <c r="E142" s="96">
        <v>8</v>
      </c>
      <c r="F142" s="96">
        <v>3</v>
      </c>
      <c r="G142" s="96">
        <v>5</v>
      </c>
    </row>
    <row r="143" spans="1:7" ht="15" customHeight="1">
      <c r="A143" s="122"/>
      <c r="B143" s="122" t="s">
        <v>457</v>
      </c>
      <c r="C143" s="122"/>
      <c r="D143" s="117">
        <v>76</v>
      </c>
      <c r="E143" s="96">
        <v>198</v>
      </c>
      <c r="F143" s="96">
        <v>102</v>
      </c>
      <c r="G143" s="96">
        <v>96</v>
      </c>
    </row>
    <row r="144" spans="1:7" ht="15" customHeight="1">
      <c r="A144" s="122"/>
      <c r="B144" s="122" t="s">
        <v>458</v>
      </c>
      <c r="C144" s="122"/>
      <c r="D144" s="117">
        <v>79</v>
      </c>
      <c r="E144" s="96">
        <v>217</v>
      </c>
      <c r="F144" s="96">
        <v>103</v>
      </c>
      <c r="G144" s="96">
        <v>114</v>
      </c>
    </row>
    <row r="145" spans="1:7" ht="15" customHeight="1">
      <c r="A145" s="122"/>
      <c r="B145" s="122" t="s">
        <v>459</v>
      </c>
      <c r="C145" s="122"/>
      <c r="D145" s="117">
        <v>66</v>
      </c>
      <c r="E145" s="96">
        <v>142</v>
      </c>
      <c r="F145" s="96">
        <v>76</v>
      </c>
      <c r="G145" s="96">
        <v>66</v>
      </c>
    </row>
    <row r="146" spans="1:7" ht="15" customHeight="1">
      <c r="A146" s="122"/>
      <c r="B146" s="122" t="s">
        <v>460</v>
      </c>
      <c r="C146" s="122"/>
      <c r="D146" s="117">
        <v>102</v>
      </c>
      <c r="E146" s="96">
        <v>210</v>
      </c>
      <c r="F146" s="96">
        <v>108</v>
      </c>
      <c r="G146" s="96">
        <v>102</v>
      </c>
    </row>
    <row r="147" spans="1:7" ht="15" customHeight="1">
      <c r="A147" s="122"/>
      <c r="B147" s="122" t="s">
        <v>461</v>
      </c>
      <c r="C147" s="122"/>
      <c r="D147" s="165">
        <v>77</v>
      </c>
      <c r="E147" s="167">
        <v>163</v>
      </c>
      <c r="F147" s="167">
        <v>101</v>
      </c>
      <c r="G147" s="167">
        <v>62</v>
      </c>
    </row>
    <row r="148" spans="1:7" ht="15" customHeight="1">
      <c r="A148" s="116"/>
      <c r="B148" s="116" t="s">
        <v>462</v>
      </c>
      <c r="C148" s="116"/>
      <c r="D148" s="166"/>
      <c r="E148" s="168"/>
      <c r="F148" s="168"/>
      <c r="G148" s="168"/>
    </row>
    <row r="149" spans="1:7" ht="15" customHeight="1">
      <c r="A149" s="122"/>
      <c r="B149" s="122" t="s">
        <v>463</v>
      </c>
      <c r="C149" s="122"/>
      <c r="D149" s="117">
        <v>22</v>
      </c>
      <c r="E149" s="96">
        <v>65</v>
      </c>
      <c r="F149" s="96">
        <v>34</v>
      </c>
      <c r="G149" s="96">
        <v>31</v>
      </c>
    </row>
    <row r="150" spans="1:7" ht="15" customHeight="1">
      <c r="A150" s="122"/>
      <c r="B150" s="122" t="s">
        <v>464</v>
      </c>
      <c r="C150" s="122"/>
      <c r="D150" s="117">
        <v>164</v>
      </c>
      <c r="E150" s="96">
        <v>418</v>
      </c>
      <c r="F150" s="96">
        <v>203</v>
      </c>
      <c r="G150" s="96">
        <v>215</v>
      </c>
    </row>
    <row r="151" spans="1:7" ht="15" customHeight="1">
      <c r="A151" s="123"/>
      <c r="B151" s="123"/>
      <c r="C151" s="123"/>
      <c r="D151" s="124"/>
      <c r="E151" s="125"/>
      <c r="F151" s="125"/>
      <c r="G151" s="125"/>
    </row>
    <row r="152" spans="1:7" ht="15" customHeight="1">
      <c r="A152" s="122"/>
      <c r="B152" s="122" t="s">
        <v>465</v>
      </c>
      <c r="C152" s="122"/>
      <c r="D152" s="119">
        <v>2168</v>
      </c>
      <c r="E152" s="121">
        <v>4959</v>
      </c>
      <c r="F152" s="121">
        <v>2491</v>
      </c>
      <c r="G152" s="121">
        <v>2468</v>
      </c>
    </row>
    <row r="153" spans="1:7" ht="15" customHeight="1">
      <c r="A153" s="122"/>
      <c r="B153" s="122" t="s">
        <v>466</v>
      </c>
      <c r="C153" s="122"/>
      <c r="D153" s="117">
        <v>52</v>
      </c>
      <c r="E153" s="96">
        <v>140</v>
      </c>
      <c r="F153" s="96">
        <v>69</v>
      </c>
      <c r="G153" s="96">
        <v>71</v>
      </c>
    </row>
    <row r="154" spans="1:7" ht="15" customHeight="1">
      <c r="A154" s="122"/>
      <c r="B154" s="122" t="s">
        <v>467</v>
      </c>
      <c r="C154" s="122"/>
      <c r="D154" s="117">
        <v>101</v>
      </c>
      <c r="E154" s="96">
        <v>180</v>
      </c>
      <c r="F154" s="96">
        <v>90</v>
      </c>
      <c r="G154" s="96">
        <v>90</v>
      </c>
    </row>
    <row r="155" spans="1:7" ht="15" customHeight="1">
      <c r="A155" s="122"/>
      <c r="B155" s="122" t="s">
        <v>468</v>
      </c>
      <c r="C155" s="122"/>
      <c r="D155" s="117">
        <v>61</v>
      </c>
      <c r="E155" s="96">
        <v>134</v>
      </c>
      <c r="F155" s="96">
        <v>65</v>
      </c>
      <c r="G155" s="96">
        <v>69</v>
      </c>
    </row>
    <row r="156" spans="1:7" ht="15" customHeight="1">
      <c r="A156" s="122"/>
      <c r="B156" s="122" t="s">
        <v>469</v>
      </c>
      <c r="C156" s="122"/>
      <c r="D156" s="165">
        <v>56</v>
      </c>
      <c r="E156" s="167">
        <v>95</v>
      </c>
      <c r="F156" s="167">
        <v>50</v>
      </c>
      <c r="G156" s="167">
        <v>45</v>
      </c>
    </row>
    <row r="157" spans="1:7" ht="15" customHeight="1">
      <c r="A157" s="122"/>
      <c r="B157" s="122" t="s">
        <v>470</v>
      </c>
      <c r="C157" s="122"/>
      <c r="D157" s="169"/>
      <c r="E157" s="170"/>
      <c r="F157" s="170"/>
      <c r="G157" s="170"/>
    </row>
    <row r="158" spans="1:7" ht="15" customHeight="1">
      <c r="A158" s="122"/>
      <c r="B158" s="122" t="s">
        <v>471</v>
      </c>
      <c r="C158" s="122"/>
      <c r="D158" s="117">
        <v>152</v>
      </c>
      <c r="E158" s="96">
        <v>273</v>
      </c>
      <c r="F158" s="96">
        <v>146</v>
      </c>
      <c r="G158" s="96">
        <v>127</v>
      </c>
    </row>
    <row r="159" spans="1:7" ht="15" customHeight="1">
      <c r="A159" s="122"/>
      <c r="B159" s="122" t="s">
        <v>472</v>
      </c>
      <c r="C159" s="122"/>
      <c r="D159" s="117">
        <v>169</v>
      </c>
      <c r="E159" s="96">
        <v>445</v>
      </c>
      <c r="F159" s="96">
        <v>214</v>
      </c>
      <c r="G159" s="96">
        <v>231</v>
      </c>
    </row>
    <row r="160" spans="1:7" ht="15" customHeight="1">
      <c r="A160" s="122"/>
      <c r="B160" s="122" t="s">
        <v>473</v>
      </c>
      <c r="C160" s="122"/>
      <c r="D160" s="117">
        <v>151</v>
      </c>
      <c r="E160" s="96">
        <v>386</v>
      </c>
      <c r="F160" s="96">
        <v>199</v>
      </c>
      <c r="G160" s="96">
        <v>187</v>
      </c>
    </row>
    <row r="161" spans="1:7" ht="15" customHeight="1">
      <c r="A161" s="116"/>
      <c r="B161" s="116" t="s">
        <v>474</v>
      </c>
      <c r="C161" s="116"/>
      <c r="D161" s="117">
        <v>120</v>
      </c>
      <c r="E161" s="118">
        <v>295</v>
      </c>
      <c r="F161" s="118">
        <v>144</v>
      </c>
      <c r="G161" s="96">
        <v>151</v>
      </c>
    </row>
    <row r="162" spans="1:7" ht="15" customHeight="1">
      <c r="A162" s="116"/>
      <c r="B162" s="116" t="s">
        <v>475</v>
      </c>
      <c r="C162" s="116"/>
      <c r="D162" s="117">
        <v>185</v>
      </c>
      <c r="E162" s="118">
        <v>388</v>
      </c>
      <c r="F162" s="118">
        <v>196</v>
      </c>
      <c r="G162" s="96">
        <v>192</v>
      </c>
    </row>
    <row r="163" spans="1:7" ht="15" customHeight="1">
      <c r="A163" s="116"/>
      <c r="B163" s="116" t="s">
        <v>476</v>
      </c>
      <c r="C163" s="116"/>
      <c r="D163" s="117">
        <v>39</v>
      </c>
      <c r="E163" s="118">
        <v>93</v>
      </c>
      <c r="F163" s="118">
        <v>50</v>
      </c>
      <c r="G163" s="96">
        <v>43</v>
      </c>
    </row>
    <row r="164" spans="1:7" ht="15" customHeight="1">
      <c r="A164" s="116"/>
      <c r="B164" s="116" t="s">
        <v>477</v>
      </c>
      <c r="C164" s="116"/>
      <c r="D164" s="117">
        <v>78</v>
      </c>
      <c r="E164" s="118">
        <v>181</v>
      </c>
      <c r="F164" s="118">
        <v>86</v>
      </c>
      <c r="G164" s="96">
        <v>95</v>
      </c>
    </row>
    <row r="165" spans="1:7" ht="15" customHeight="1">
      <c r="A165" s="116"/>
      <c r="B165" s="116" t="s">
        <v>478</v>
      </c>
      <c r="C165" s="116"/>
      <c r="D165" s="117">
        <v>99</v>
      </c>
      <c r="E165" s="118">
        <v>187</v>
      </c>
      <c r="F165" s="118">
        <v>94</v>
      </c>
      <c r="G165" s="96">
        <v>93</v>
      </c>
    </row>
    <row r="166" spans="1:7" ht="15" customHeight="1">
      <c r="A166" s="116"/>
      <c r="B166" s="116" t="s">
        <v>479</v>
      </c>
      <c r="C166" s="116"/>
      <c r="D166" s="117">
        <v>95</v>
      </c>
      <c r="E166" s="118">
        <v>222</v>
      </c>
      <c r="F166" s="118">
        <v>116</v>
      </c>
      <c r="G166" s="96">
        <v>106</v>
      </c>
    </row>
    <row r="167" spans="1:7" ht="15" customHeight="1">
      <c r="A167" s="116"/>
      <c r="B167" s="116" t="s">
        <v>480</v>
      </c>
      <c r="C167" s="116"/>
      <c r="D167" s="117">
        <v>9</v>
      </c>
      <c r="E167" s="118">
        <v>22</v>
      </c>
      <c r="F167" s="118">
        <v>13</v>
      </c>
      <c r="G167" s="96">
        <v>9</v>
      </c>
    </row>
    <row r="168" spans="1:7" ht="15" customHeight="1">
      <c r="A168" s="116"/>
      <c r="B168" s="116" t="s">
        <v>481</v>
      </c>
      <c r="C168" s="116"/>
      <c r="D168" s="117">
        <v>65</v>
      </c>
      <c r="E168" s="118">
        <v>155</v>
      </c>
      <c r="F168" s="118">
        <v>60</v>
      </c>
      <c r="G168" s="96">
        <v>95</v>
      </c>
    </row>
    <row r="169" spans="1:7" ht="15" customHeight="1">
      <c r="A169" s="116"/>
      <c r="B169" s="116" t="s">
        <v>482</v>
      </c>
      <c r="C169" s="116"/>
      <c r="D169" s="117">
        <v>5</v>
      </c>
      <c r="E169" s="118">
        <v>17</v>
      </c>
      <c r="F169" s="118">
        <v>8</v>
      </c>
      <c r="G169" s="96">
        <v>9</v>
      </c>
    </row>
    <row r="170" spans="1:7" ht="15" customHeight="1">
      <c r="A170" s="116"/>
      <c r="B170" s="116" t="s">
        <v>483</v>
      </c>
      <c r="C170" s="112"/>
      <c r="D170" s="163">
        <v>8</v>
      </c>
      <c r="E170" s="164">
        <v>73</v>
      </c>
      <c r="F170" s="164">
        <v>38</v>
      </c>
      <c r="G170" s="164">
        <v>35</v>
      </c>
    </row>
    <row r="171" spans="1:7" ht="15" customHeight="1">
      <c r="A171" s="116"/>
      <c r="B171" s="116" t="s">
        <v>484</v>
      </c>
      <c r="C171" s="112"/>
      <c r="D171" s="163"/>
      <c r="E171" s="164"/>
      <c r="F171" s="164"/>
      <c r="G171" s="164"/>
    </row>
    <row r="172" spans="1:7" ht="15" customHeight="1">
      <c r="A172" s="116"/>
      <c r="B172" s="116" t="s">
        <v>485</v>
      </c>
      <c r="C172" s="112"/>
      <c r="D172" s="163"/>
      <c r="E172" s="164"/>
      <c r="F172" s="164"/>
      <c r="G172" s="164"/>
    </row>
    <row r="173" spans="1:7" ht="15" customHeight="1">
      <c r="A173" s="116"/>
      <c r="B173" s="116" t="s">
        <v>486</v>
      </c>
      <c r="C173" s="116"/>
      <c r="D173" s="117">
        <v>50</v>
      </c>
      <c r="E173" s="118">
        <v>125</v>
      </c>
      <c r="F173" s="118">
        <v>51</v>
      </c>
      <c r="G173" s="96">
        <v>74</v>
      </c>
    </row>
    <row r="174" spans="1:7" ht="15" customHeight="1">
      <c r="A174" s="116"/>
      <c r="B174" s="116" t="s">
        <v>487</v>
      </c>
      <c r="C174" s="116"/>
      <c r="D174" s="117">
        <v>165</v>
      </c>
      <c r="E174" s="118">
        <v>412</v>
      </c>
      <c r="F174" s="118">
        <v>204</v>
      </c>
      <c r="G174" s="96">
        <v>208</v>
      </c>
    </row>
    <row r="175" spans="1:7" ht="15" customHeight="1">
      <c r="A175" s="116"/>
      <c r="B175" s="116" t="s">
        <v>488</v>
      </c>
      <c r="C175" s="116"/>
      <c r="D175" s="117">
        <v>107</v>
      </c>
      <c r="E175" s="118">
        <v>204</v>
      </c>
      <c r="F175" s="118">
        <v>105</v>
      </c>
      <c r="G175" s="96">
        <v>99</v>
      </c>
    </row>
    <row r="176" spans="1:7" ht="15" customHeight="1">
      <c r="A176" s="116"/>
      <c r="B176" s="116" t="s">
        <v>489</v>
      </c>
      <c r="C176" s="116"/>
      <c r="D176" s="117">
        <v>90</v>
      </c>
      <c r="E176" s="118">
        <v>205</v>
      </c>
      <c r="F176" s="118">
        <v>112</v>
      </c>
      <c r="G176" s="96">
        <v>93</v>
      </c>
    </row>
    <row r="177" spans="1:7" ht="15" customHeight="1">
      <c r="A177" s="116"/>
      <c r="B177" s="116" t="s">
        <v>490</v>
      </c>
      <c r="C177" s="116"/>
      <c r="D177" s="163">
        <v>219</v>
      </c>
      <c r="E177" s="164">
        <v>510</v>
      </c>
      <c r="F177" s="164">
        <v>267</v>
      </c>
      <c r="G177" s="164">
        <v>243</v>
      </c>
    </row>
    <row r="178" spans="1:7" ht="15" customHeight="1">
      <c r="A178" s="116"/>
      <c r="B178" s="116" t="s">
        <v>491</v>
      </c>
      <c r="C178" s="116"/>
      <c r="D178" s="163"/>
      <c r="E178" s="164"/>
      <c r="F178" s="164"/>
      <c r="G178" s="164"/>
    </row>
    <row r="179" spans="1:7" ht="15" customHeight="1">
      <c r="A179" s="116"/>
      <c r="B179" s="116" t="s">
        <v>492</v>
      </c>
      <c r="C179" s="116"/>
      <c r="D179" s="117">
        <v>92</v>
      </c>
      <c r="E179" s="118">
        <v>217</v>
      </c>
      <c r="F179" s="118">
        <v>114</v>
      </c>
      <c r="G179" s="96">
        <v>103</v>
      </c>
    </row>
    <row r="180" spans="1:7" ht="15" customHeight="1">
      <c r="A180" s="116"/>
      <c r="B180" s="116"/>
      <c r="C180" s="116"/>
      <c r="D180" s="117"/>
      <c r="E180" s="118"/>
      <c r="F180" s="118"/>
      <c r="G180" s="96"/>
    </row>
    <row r="181" spans="1:7" ht="15" customHeight="1">
      <c r="A181" s="116"/>
      <c r="B181" s="116" t="s">
        <v>493</v>
      </c>
      <c r="C181" s="116"/>
      <c r="D181" s="119">
        <v>122</v>
      </c>
      <c r="E181" s="120">
        <v>308</v>
      </c>
      <c r="F181" s="120">
        <v>166</v>
      </c>
      <c r="G181" s="121">
        <v>142</v>
      </c>
    </row>
    <row r="182" spans="1:7" ht="15" customHeight="1">
      <c r="A182" s="116"/>
      <c r="B182" s="116" t="s">
        <v>494</v>
      </c>
      <c r="C182" s="116"/>
      <c r="D182" s="117">
        <v>22</v>
      </c>
      <c r="E182" s="118">
        <v>55</v>
      </c>
      <c r="F182" s="118">
        <v>31</v>
      </c>
      <c r="G182" s="96">
        <v>24</v>
      </c>
    </row>
    <row r="183" spans="1:7" ht="15" customHeight="1">
      <c r="A183" s="116"/>
      <c r="B183" s="116" t="s">
        <v>495</v>
      </c>
      <c r="C183" s="116"/>
      <c r="D183" s="163">
        <v>10</v>
      </c>
      <c r="E183" s="164">
        <v>31</v>
      </c>
      <c r="F183" s="164">
        <v>18</v>
      </c>
      <c r="G183" s="164">
        <v>13</v>
      </c>
    </row>
    <row r="184" spans="1:7" ht="15" customHeight="1">
      <c r="A184" s="116"/>
      <c r="B184" s="116" t="s">
        <v>496</v>
      </c>
      <c r="C184" s="116"/>
      <c r="D184" s="163"/>
      <c r="E184" s="164"/>
      <c r="F184" s="164"/>
      <c r="G184" s="164"/>
    </row>
    <row r="185" spans="1:7" ht="15" customHeight="1">
      <c r="A185" s="116"/>
      <c r="B185" s="116" t="s">
        <v>497</v>
      </c>
      <c r="C185" s="116"/>
      <c r="D185" s="117">
        <v>9</v>
      </c>
      <c r="E185" s="118">
        <v>28</v>
      </c>
      <c r="F185" s="118">
        <v>14</v>
      </c>
      <c r="G185" s="96">
        <v>14</v>
      </c>
    </row>
    <row r="186" spans="1:7" ht="15" customHeight="1">
      <c r="A186" s="116"/>
      <c r="B186" s="116" t="s">
        <v>498</v>
      </c>
      <c r="C186" s="116"/>
      <c r="D186" s="163">
        <v>10</v>
      </c>
      <c r="E186" s="164">
        <v>34</v>
      </c>
      <c r="F186" s="164">
        <v>15</v>
      </c>
      <c r="G186" s="164">
        <v>19</v>
      </c>
    </row>
    <row r="187" spans="1:7" ht="15" customHeight="1">
      <c r="A187" s="116"/>
      <c r="B187" s="116" t="s">
        <v>499</v>
      </c>
      <c r="C187" s="116"/>
      <c r="D187" s="163"/>
      <c r="E187" s="164"/>
      <c r="F187" s="164"/>
      <c r="G187" s="164"/>
    </row>
    <row r="188" spans="1:7" ht="15" customHeight="1">
      <c r="A188" s="116"/>
      <c r="B188" s="116" t="s">
        <v>500</v>
      </c>
      <c r="C188" s="116"/>
      <c r="D188" s="117">
        <v>13</v>
      </c>
      <c r="E188" s="118">
        <v>26</v>
      </c>
      <c r="F188" s="118">
        <v>15</v>
      </c>
      <c r="G188" s="96">
        <v>11</v>
      </c>
    </row>
    <row r="189" spans="1:7" ht="15" customHeight="1">
      <c r="A189" s="116"/>
      <c r="B189" s="116" t="s">
        <v>501</v>
      </c>
      <c r="C189" s="116"/>
      <c r="D189" s="117">
        <v>22</v>
      </c>
      <c r="E189" s="118">
        <v>38</v>
      </c>
      <c r="F189" s="118">
        <v>19</v>
      </c>
      <c r="G189" s="96">
        <v>19</v>
      </c>
    </row>
    <row r="190" spans="1:7" ht="15" customHeight="1">
      <c r="A190" s="116"/>
      <c r="B190" s="116" t="s">
        <v>502</v>
      </c>
      <c r="C190" s="116"/>
      <c r="D190" s="163">
        <v>8</v>
      </c>
      <c r="E190" s="164">
        <v>18</v>
      </c>
      <c r="F190" s="164">
        <v>12</v>
      </c>
      <c r="G190" s="164">
        <v>6</v>
      </c>
    </row>
    <row r="191" spans="1:7" ht="15" customHeight="1">
      <c r="A191" s="116"/>
      <c r="B191" s="116" t="s">
        <v>503</v>
      </c>
      <c r="C191" s="116"/>
      <c r="D191" s="163"/>
      <c r="E191" s="164"/>
      <c r="F191" s="164"/>
      <c r="G191" s="164"/>
    </row>
    <row r="192" spans="1:7" ht="15" customHeight="1">
      <c r="A192" s="122"/>
      <c r="B192" s="122" t="s">
        <v>504</v>
      </c>
      <c r="C192" s="112"/>
      <c r="D192" s="117">
        <v>12</v>
      </c>
      <c r="E192" s="96">
        <v>25</v>
      </c>
      <c r="F192" s="96">
        <v>13</v>
      </c>
      <c r="G192" s="96">
        <v>12</v>
      </c>
    </row>
    <row r="193" spans="1:7" ht="15" customHeight="1">
      <c r="A193" s="122"/>
      <c r="B193" s="122" t="s">
        <v>505</v>
      </c>
      <c r="C193" s="122"/>
      <c r="D193" s="117">
        <v>16</v>
      </c>
      <c r="E193" s="96">
        <v>53</v>
      </c>
      <c r="F193" s="96">
        <v>29</v>
      </c>
      <c r="G193" s="96">
        <v>24</v>
      </c>
    </row>
    <row r="194" spans="1:7" ht="15" customHeight="1">
      <c r="A194" s="122"/>
      <c r="B194" s="122"/>
      <c r="C194" s="122"/>
      <c r="D194" s="117"/>
      <c r="E194" s="96"/>
      <c r="F194" s="96"/>
      <c r="G194" s="96"/>
    </row>
    <row r="195" spans="1:7" ht="15" customHeight="1">
      <c r="A195" s="122"/>
      <c r="B195" s="122" t="s">
        <v>506</v>
      </c>
      <c r="C195" s="122"/>
      <c r="D195" s="119">
        <v>148</v>
      </c>
      <c r="E195" s="121">
        <v>394</v>
      </c>
      <c r="F195" s="121">
        <v>168</v>
      </c>
      <c r="G195" s="121">
        <v>226</v>
      </c>
    </row>
    <row r="196" spans="1:7" ht="15" customHeight="1">
      <c r="A196" s="122"/>
      <c r="B196" s="122" t="s">
        <v>507</v>
      </c>
      <c r="C196" s="122"/>
      <c r="D196" s="117">
        <v>15</v>
      </c>
      <c r="E196" s="96">
        <v>42</v>
      </c>
      <c r="F196" s="96">
        <v>20</v>
      </c>
      <c r="G196" s="96">
        <v>22</v>
      </c>
    </row>
    <row r="197" spans="1:7" ht="15" customHeight="1">
      <c r="A197" s="122"/>
      <c r="B197" s="122" t="s">
        <v>508</v>
      </c>
      <c r="C197" s="122"/>
      <c r="D197" s="117">
        <v>119</v>
      </c>
      <c r="E197" s="96">
        <v>311</v>
      </c>
      <c r="F197" s="96">
        <v>132</v>
      </c>
      <c r="G197" s="96">
        <v>179</v>
      </c>
    </row>
    <row r="198" spans="1:7" ht="15" customHeight="1">
      <c r="A198" s="122"/>
      <c r="B198" s="122" t="s">
        <v>509</v>
      </c>
      <c r="C198" s="122"/>
      <c r="D198" s="117">
        <v>6</v>
      </c>
      <c r="E198" s="96">
        <v>14</v>
      </c>
      <c r="F198" s="96">
        <v>4</v>
      </c>
      <c r="G198" s="96">
        <v>10</v>
      </c>
    </row>
    <row r="199" spans="1:7" ht="15" customHeight="1">
      <c r="A199" s="122"/>
      <c r="B199" s="122" t="s">
        <v>510</v>
      </c>
      <c r="C199" s="122"/>
      <c r="D199" s="163">
        <v>8</v>
      </c>
      <c r="E199" s="164">
        <v>27</v>
      </c>
      <c r="F199" s="164">
        <v>12</v>
      </c>
      <c r="G199" s="164">
        <v>15</v>
      </c>
    </row>
    <row r="200" spans="1:7" ht="15" customHeight="1">
      <c r="A200" s="123"/>
      <c r="B200" s="123" t="s">
        <v>511</v>
      </c>
      <c r="C200" s="123"/>
      <c r="D200" s="171"/>
      <c r="E200" s="172"/>
      <c r="F200" s="172"/>
      <c r="G200" s="172"/>
    </row>
    <row r="201" spans="1:7" ht="15" customHeight="1">
      <c r="A201" s="122"/>
      <c r="B201" s="122"/>
      <c r="C201" s="122"/>
      <c r="D201" s="117"/>
      <c r="E201" s="96"/>
      <c r="F201" s="96"/>
      <c r="G201" s="96"/>
    </row>
    <row r="202" spans="1:7" ht="15" customHeight="1">
      <c r="A202" s="122"/>
      <c r="B202" s="122" t="s">
        <v>512</v>
      </c>
      <c r="C202" s="122"/>
      <c r="D202" s="119">
        <v>127</v>
      </c>
      <c r="E202" s="121">
        <v>317</v>
      </c>
      <c r="F202" s="121">
        <v>151</v>
      </c>
      <c r="G202" s="121">
        <v>166</v>
      </c>
    </row>
    <row r="203" spans="1:7" ht="15" customHeight="1">
      <c r="A203" s="122"/>
      <c r="B203" s="122" t="s">
        <v>513</v>
      </c>
      <c r="C203" s="122"/>
      <c r="D203" s="117">
        <v>7</v>
      </c>
      <c r="E203" s="96">
        <v>23</v>
      </c>
      <c r="F203" s="96">
        <v>13</v>
      </c>
      <c r="G203" s="96">
        <v>10</v>
      </c>
    </row>
    <row r="204" spans="1:7" ht="15" customHeight="1">
      <c r="A204" s="122"/>
      <c r="B204" s="122" t="s">
        <v>514</v>
      </c>
      <c r="C204" s="122"/>
      <c r="D204" s="117">
        <v>10</v>
      </c>
      <c r="E204" s="96">
        <v>26</v>
      </c>
      <c r="F204" s="96">
        <v>11</v>
      </c>
      <c r="G204" s="96">
        <v>15</v>
      </c>
    </row>
    <row r="205" spans="1:7" ht="15" customHeight="1">
      <c r="A205" s="122"/>
      <c r="B205" s="122" t="s">
        <v>515</v>
      </c>
      <c r="C205" s="122"/>
      <c r="D205" s="117">
        <v>20</v>
      </c>
      <c r="E205" s="96">
        <v>59</v>
      </c>
      <c r="F205" s="96">
        <v>33</v>
      </c>
      <c r="G205" s="96">
        <v>26</v>
      </c>
    </row>
    <row r="206" spans="1:7" ht="15" customHeight="1">
      <c r="A206" s="122"/>
      <c r="B206" s="122" t="s">
        <v>516</v>
      </c>
      <c r="C206" s="122"/>
      <c r="D206" s="165">
        <v>15</v>
      </c>
      <c r="E206" s="167">
        <v>37</v>
      </c>
      <c r="F206" s="167">
        <v>20</v>
      </c>
      <c r="G206" s="167">
        <v>17</v>
      </c>
    </row>
    <row r="207" spans="1:7" ht="15" customHeight="1">
      <c r="A207" s="122"/>
      <c r="B207" s="122" t="s">
        <v>517</v>
      </c>
      <c r="C207" s="122"/>
      <c r="D207" s="169"/>
      <c r="E207" s="170"/>
      <c r="F207" s="170"/>
      <c r="G207" s="170"/>
    </row>
    <row r="208" spans="1:7" ht="15" customHeight="1">
      <c r="A208" s="122"/>
      <c r="B208" s="122" t="s">
        <v>518</v>
      </c>
      <c r="C208" s="122"/>
      <c r="D208" s="117">
        <v>10</v>
      </c>
      <c r="E208" s="96">
        <v>34</v>
      </c>
      <c r="F208" s="96">
        <v>16</v>
      </c>
      <c r="G208" s="96">
        <v>18</v>
      </c>
    </row>
    <row r="209" spans="1:7" ht="15" customHeight="1">
      <c r="A209" s="122"/>
      <c r="B209" s="122" t="s">
        <v>519</v>
      </c>
      <c r="C209" s="122"/>
      <c r="D209" s="117">
        <v>6</v>
      </c>
      <c r="E209" s="96">
        <v>13</v>
      </c>
      <c r="F209" s="96">
        <v>6</v>
      </c>
      <c r="G209" s="96">
        <v>7</v>
      </c>
    </row>
    <row r="210" spans="1:7" ht="15" customHeight="1">
      <c r="A210" s="122"/>
      <c r="B210" s="122" t="s">
        <v>520</v>
      </c>
      <c r="C210" s="122"/>
      <c r="D210" s="117">
        <v>3</v>
      </c>
      <c r="E210" s="96">
        <v>14</v>
      </c>
      <c r="F210" s="96">
        <v>5</v>
      </c>
      <c r="G210" s="96">
        <v>9</v>
      </c>
    </row>
    <row r="211" spans="1:7" ht="15" customHeight="1">
      <c r="A211" s="122"/>
      <c r="B211" s="122" t="s">
        <v>521</v>
      </c>
      <c r="C211" s="122"/>
      <c r="D211" s="117">
        <v>12</v>
      </c>
      <c r="E211" s="96">
        <v>42</v>
      </c>
      <c r="F211" s="96">
        <v>17</v>
      </c>
      <c r="G211" s="96">
        <v>25</v>
      </c>
    </row>
    <row r="212" spans="1:7" ht="15" customHeight="1">
      <c r="A212" s="116"/>
      <c r="B212" s="116" t="s">
        <v>522</v>
      </c>
      <c r="C212" s="116"/>
      <c r="D212" s="117">
        <v>38</v>
      </c>
      <c r="E212" s="118">
        <v>51</v>
      </c>
      <c r="F212" s="118">
        <v>19</v>
      </c>
      <c r="G212" s="96">
        <v>32</v>
      </c>
    </row>
    <row r="213" spans="1:7" ht="15" customHeight="1">
      <c r="A213" s="116"/>
      <c r="B213" s="116" t="s">
        <v>523</v>
      </c>
      <c r="C213" s="116"/>
      <c r="D213" s="117">
        <v>6</v>
      </c>
      <c r="E213" s="118">
        <v>18</v>
      </c>
      <c r="F213" s="118">
        <v>11</v>
      </c>
      <c r="G213" s="96">
        <v>7</v>
      </c>
    </row>
    <row r="214" spans="1:7" ht="15" customHeight="1">
      <c r="A214" s="116"/>
      <c r="B214" s="116"/>
      <c r="C214" s="116"/>
      <c r="D214" s="117"/>
      <c r="E214" s="118"/>
      <c r="F214" s="118"/>
      <c r="G214" s="96"/>
    </row>
    <row r="215" spans="1:7" ht="15" customHeight="1">
      <c r="A215" s="116"/>
      <c r="B215" s="116" t="s">
        <v>524</v>
      </c>
      <c r="C215" s="116"/>
      <c r="D215" s="119">
        <v>193</v>
      </c>
      <c r="E215" s="120">
        <v>474</v>
      </c>
      <c r="F215" s="120">
        <v>201</v>
      </c>
      <c r="G215" s="121">
        <v>273</v>
      </c>
    </row>
    <row r="216" spans="1:7" ht="15" customHeight="1">
      <c r="A216" s="116"/>
      <c r="B216" s="116" t="s">
        <v>525</v>
      </c>
      <c r="C216" s="116"/>
      <c r="D216" s="117">
        <v>25</v>
      </c>
      <c r="E216" s="118">
        <v>51</v>
      </c>
      <c r="F216" s="118">
        <v>21</v>
      </c>
      <c r="G216" s="96">
        <v>30</v>
      </c>
    </row>
    <row r="217" spans="1:7" ht="15" customHeight="1">
      <c r="A217" s="116"/>
      <c r="B217" s="116" t="s">
        <v>526</v>
      </c>
      <c r="C217" s="116"/>
      <c r="D217" s="163">
        <v>3</v>
      </c>
      <c r="E217" s="164">
        <v>7</v>
      </c>
      <c r="F217" s="164">
        <v>3</v>
      </c>
      <c r="G217" s="164">
        <v>4</v>
      </c>
    </row>
    <row r="218" spans="1:7" ht="15" customHeight="1">
      <c r="A218" s="116"/>
      <c r="B218" s="116" t="s">
        <v>527</v>
      </c>
      <c r="C218" s="116"/>
      <c r="D218" s="163"/>
      <c r="E218" s="164"/>
      <c r="F218" s="164"/>
      <c r="G218" s="164"/>
    </row>
    <row r="219" spans="1:7" ht="15" customHeight="1">
      <c r="A219" s="116"/>
      <c r="B219" s="116" t="s">
        <v>528</v>
      </c>
      <c r="C219" s="116"/>
      <c r="D219" s="163">
        <v>6</v>
      </c>
      <c r="E219" s="164">
        <v>14</v>
      </c>
      <c r="F219" s="164">
        <v>6</v>
      </c>
      <c r="G219" s="164">
        <v>8</v>
      </c>
    </row>
    <row r="220" spans="1:7" ht="15" customHeight="1">
      <c r="A220" s="116"/>
      <c r="B220" s="116" t="s">
        <v>529</v>
      </c>
      <c r="C220" s="116"/>
      <c r="D220" s="163"/>
      <c r="E220" s="164"/>
      <c r="F220" s="164"/>
      <c r="G220" s="164"/>
    </row>
    <row r="221" spans="1:7" ht="15" customHeight="1">
      <c r="A221" s="116"/>
      <c r="B221" s="116" t="s">
        <v>530</v>
      </c>
      <c r="C221" s="112"/>
      <c r="D221" s="117">
        <v>3</v>
      </c>
      <c r="E221" s="118">
        <v>8</v>
      </c>
      <c r="F221" s="118">
        <v>4</v>
      </c>
      <c r="G221" s="96">
        <v>4</v>
      </c>
    </row>
    <row r="222" spans="1:7" ht="15" customHeight="1">
      <c r="A222" s="116"/>
      <c r="B222" s="116" t="s">
        <v>531</v>
      </c>
      <c r="C222" s="116"/>
      <c r="D222" s="117">
        <v>8</v>
      </c>
      <c r="E222" s="118">
        <v>20</v>
      </c>
      <c r="F222" s="118">
        <v>10</v>
      </c>
      <c r="G222" s="96">
        <v>10</v>
      </c>
    </row>
    <row r="223" spans="1:7" ht="15" customHeight="1">
      <c r="A223" s="116"/>
      <c r="B223" s="116" t="s">
        <v>532</v>
      </c>
      <c r="C223" s="116"/>
      <c r="D223" s="117">
        <v>5</v>
      </c>
      <c r="E223" s="118">
        <v>15</v>
      </c>
      <c r="F223" s="118">
        <v>7</v>
      </c>
      <c r="G223" s="96">
        <v>8</v>
      </c>
    </row>
    <row r="224" spans="1:7" ht="15" customHeight="1">
      <c r="A224" s="116"/>
      <c r="B224" s="116" t="s">
        <v>533</v>
      </c>
      <c r="C224" s="116"/>
      <c r="D224" s="117">
        <v>143</v>
      </c>
      <c r="E224" s="118">
        <v>359</v>
      </c>
      <c r="F224" s="118">
        <v>150</v>
      </c>
      <c r="G224" s="96">
        <v>209</v>
      </c>
    </row>
    <row r="225" spans="1:7" ht="15" customHeight="1">
      <c r="A225" s="116"/>
      <c r="B225" s="116"/>
      <c r="C225" s="116"/>
      <c r="D225" s="117"/>
      <c r="E225" s="118"/>
      <c r="F225" s="118"/>
      <c r="G225" s="96"/>
    </row>
    <row r="226" spans="1:7" ht="15" customHeight="1">
      <c r="A226" s="116"/>
      <c r="B226" s="116" t="s">
        <v>534</v>
      </c>
      <c r="C226" s="116"/>
      <c r="D226" s="119">
        <v>19</v>
      </c>
      <c r="E226" s="120">
        <v>56</v>
      </c>
      <c r="F226" s="120">
        <v>28</v>
      </c>
      <c r="G226" s="121">
        <v>28</v>
      </c>
    </row>
    <row r="227" spans="1:7" ht="15" customHeight="1">
      <c r="A227" s="116"/>
      <c r="B227" s="116" t="s">
        <v>535</v>
      </c>
      <c r="C227" s="116"/>
      <c r="D227" s="163">
        <v>14</v>
      </c>
      <c r="E227" s="164">
        <v>42</v>
      </c>
      <c r="F227" s="164">
        <v>19</v>
      </c>
      <c r="G227" s="164">
        <v>23</v>
      </c>
    </row>
    <row r="228" spans="1:7" ht="15" customHeight="1">
      <c r="A228" s="116"/>
      <c r="B228" s="116" t="s">
        <v>536</v>
      </c>
      <c r="C228" s="116"/>
      <c r="D228" s="163"/>
      <c r="E228" s="164"/>
      <c r="F228" s="164"/>
      <c r="G228" s="164"/>
    </row>
    <row r="229" spans="1:7" ht="15" customHeight="1">
      <c r="A229" s="116"/>
      <c r="B229" s="116" t="s">
        <v>537</v>
      </c>
      <c r="C229" s="116"/>
      <c r="D229" s="117">
        <v>5</v>
      </c>
      <c r="E229" s="118">
        <v>14</v>
      </c>
      <c r="F229" s="118">
        <v>9</v>
      </c>
      <c r="G229" s="96">
        <v>5</v>
      </c>
    </row>
    <row r="230" spans="1:7" ht="15" customHeight="1">
      <c r="A230" s="116"/>
      <c r="B230" s="116"/>
      <c r="C230" s="116"/>
      <c r="D230" s="117"/>
      <c r="E230" s="118"/>
      <c r="F230" s="118"/>
      <c r="G230" s="96"/>
    </row>
    <row r="231" spans="1:7" ht="15" customHeight="1">
      <c r="A231" s="116"/>
      <c r="B231" s="116" t="s">
        <v>538</v>
      </c>
      <c r="C231" s="116"/>
      <c r="D231" s="119">
        <v>1715</v>
      </c>
      <c r="E231" s="121">
        <v>3554</v>
      </c>
      <c r="F231" s="121">
        <v>1811</v>
      </c>
      <c r="G231" s="121">
        <v>1743</v>
      </c>
    </row>
    <row r="232" spans="1:7" ht="15" customHeight="1">
      <c r="A232" s="116"/>
      <c r="B232" s="116" t="s">
        <v>539</v>
      </c>
      <c r="C232" s="116"/>
      <c r="D232" s="117">
        <v>7</v>
      </c>
      <c r="E232" s="118">
        <v>18</v>
      </c>
      <c r="F232" s="118">
        <v>11</v>
      </c>
      <c r="G232" s="96">
        <v>7</v>
      </c>
    </row>
    <row r="233" spans="1:7" ht="15" customHeight="1">
      <c r="A233" s="116"/>
      <c r="B233" s="116" t="s">
        <v>540</v>
      </c>
      <c r="C233" s="116"/>
      <c r="D233" s="163">
        <v>54</v>
      </c>
      <c r="E233" s="164">
        <v>104</v>
      </c>
      <c r="F233" s="164">
        <v>55</v>
      </c>
      <c r="G233" s="164">
        <v>49</v>
      </c>
    </row>
    <row r="234" spans="1:7" ht="15" customHeight="1">
      <c r="A234" s="116"/>
      <c r="B234" s="116" t="s">
        <v>541</v>
      </c>
      <c r="C234" s="116"/>
      <c r="D234" s="163"/>
      <c r="E234" s="164"/>
      <c r="F234" s="164"/>
      <c r="G234" s="164"/>
    </row>
    <row r="235" spans="1:7" ht="15" customHeight="1">
      <c r="A235" s="116"/>
      <c r="B235" s="116" t="s">
        <v>542</v>
      </c>
      <c r="C235" s="116"/>
      <c r="D235" s="117">
        <v>35</v>
      </c>
      <c r="E235" s="118">
        <v>57</v>
      </c>
      <c r="F235" s="118">
        <v>31</v>
      </c>
      <c r="G235" s="96">
        <v>26</v>
      </c>
    </row>
    <row r="236" spans="1:7" ht="15" customHeight="1">
      <c r="A236" s="116"/>
      <c r="B236" s="116" t="s">
        <v>543</v>
      </c>
      <c r="C236" s="116"/>
      <c r="D236" s="117">
        <v>17</v>
      </c>
      <c r="E236" s="118">
        <v>56</v>
      </c>
      <c r="F236" s="118">
        <v>26</v>
      </c>
      <c r="G236" s="96">
        <v>30</v>
      </c>
    </row>
    <row r="237" spans="1:7" ht="15" customHeight="1">
      <c r="A237" s="122"/>
      <c r="B237" s="122" t="s">
        <v>544</v>
      </c>
      <c r="C237" s="122"/>
      <c r="D237" s="117">
        <v>18</v>
      </c>
      <c r="E237" s="96">
        <v>38</v>
      </c>
      <c r="F237" s="96">
        <v>20</v>
      </c>
      <c r="G237" s="96">
        <v>18</v>
      </c>
    </row>
    <row r="238" spans="1:7" ht="15" customHeight="1">
      <c r="A238" s="122"/>
      <c r="B238" s="122" t="s">
        <v>545</v>
      </c>
      <c r="C238" s="122"/>
      <c r="D238" s="117">
        <v>17</v>
      </c>
      <c r="E238" s="96">
        <v>50</v>
      </c>
      <c r="F238" s="96">
        <v>26</v>
      </c>
      <c r="G238" s="96">
        <v>24</v>
      </c>
    </row>
    <row r="239" spans="1:7" ht="15" customHeight="1">
      <c r="A239" s="122"/>
      <c r="B239" s="122" t="s">
        <v>546</v>
      </c>
      <c r="C239" s="122"/>
      <c r="D239" s="117">
        <v>16</v>
      </c>
      <c r="E239" s="96">
        <v>31</v>
      </c>
      <c r="F239" s="96">
        <v>17</v>
      </c>
      <c r="G239" s="96">
        <v>14</v>
      </c>
    </row>
    <row r="240" spans="1:7" ht="15" customHeight="1">
      <c r="A240" s="122"/>
      <c r="B240" s="122" t="s">
        <v>547</v>
      </c>
      <c r="C240" s="122"/>
      <c r="D240" s="117">
        <v>29</v>
      </c>
      <c r="E240" s="96">
        <v>74</v>
      </c>
      <c r="F240" s="96">
        <v>34</v>
      </c>
      <c r="G240" s="96">
        <v>40</v>
      </c>
    </row>
    <row r="241" spans="1:7" ht="15" customHeight="1">
      <c r="A241" s="122"/>
      <c r="B241" s="122" t="s">
        <v>548</v>
      </c>
      <c r="C241" s="122"/>
      <c r="D241" s="117">
        <v>28</v>
      </c>
      <c r="E241" s="96">
        <v>45</v>
      </c>
      <c r="F241" s="96">
        <v>23</v>
      </c>
      <c r="G241" s="96">
        <v>22</v>
      </c>
    </row>
    <row r="242" spans="1:7" ht="15" customHeight="1">
      <c r="A242" s="122"/>
      <c r="B242" s="122" t="s">
        <v>549</v>
      </c>
      <c r="C242" s="122"/>
      <c r="D242" s="117">
        <v>33</v>
      </c>
      <c r="E242" s="96">
        <v>82</v>
      </c>
      <c r="F242" s="96">
        <v>45</v>
      </c>
      <c r="G242" s="96">
        <v>37</v>
      </c>
    </row>
    <row r="243" spans="1:7" ht="15" customHeight="1">
      <c r="A243" s="122"/>
      <c r="B243" s="122" t="s">
        <v>550</v>
      </c>
      <c r="C243" s="122"/>
      <c r="D243" s="117">
        <v>45</v>
      </c>
      <c r="E243" s="96">
        <v>101</v>
      </c>
      <c r="F243" s="96">
        <v>50</v>
      </c>
      <c r="G243" s="96">
        <v>51</v>
      </c>
    </row>
    <row r="244" spans="1:7" ht="15" customHeight="1">
      <c r="A244" s="122"/>
      <c r="B244" s="122" t="s">
        <v>551</v>
      </c>
      <c r="C244" s="122"/>
      <c r="D244" s="117">
        <v>330</v>
      </c>
      <c r="E244" s="96">
        <v>614</v>
      </c>
      <c r="F244" s="96">
        <v>292</v>
      </c>
      <c r="G244" s="96">
        <v>322</v>
      </c>
    </row>
    <row r="245" spans="1:7" ht="15" customHeight="1">
      <c r="A245" s="122"/>
      <c r="B245" s="122" t="s">
        <v>552</v>
      </c>
      <c r="C245" s="122"/>
      <c r="D245" s="117">
        <v>347</v>
      </c>
      <c r="E245" s="96">
        <v>718</v>
      </c>
      <c r="F245" s="96">
        <v>338</v>
      </c>
      <c r="G245" s="96">
        <v>380</v>
      </c>
    </row>
    <row r="246" spans="1:7" ht="15" customHeight="1">
      <c r="A246" s="122"/>
      <c r="B246" s="122" t="s">
        <v>553</v>
      </c>
      <c r="C246" s="122"/>
      <c r="D246" s="163">
        <v>5</v>
      </c>
      <c r="E246" s="164">
        <v>8</v>
      </c>
      <c r="F246" s="164">
        <v>3</v>
      </c>
      <c r="G246" s="164">
        <v>5</v>
      </c>
    </row>
    <row r="247" spans="1:7" ht="15" customHeight="1">
      <c r="A247" s="123"/>
      <c r="B247" s="123" t="s">
        <v>554</v>
      </c>
      <c r="C247" s="123"/>
      <c r="D247" s="171"/>
      <c r="E247" s="172"/>
      <c r="F247" s="172"/>
      <c r="G247" s="172"/>
    </row>
    <row r="248" spans="1:7" ht="15" customHeight="1">
      <c r="A248" s="122"/>
      <c r="B248" s="122" t="s">
        <v>555</v>
      </c>
      <c r="C248" s="112"/>
      <c r="D248" s="163">
        <v>21</v>
      </c>
      <c r="E248" s="164">
        <v>46</v>
      </c>
      <c r="F248" s="164">
        <v>25</v>
      </c>
      <c r="G248" s="164">
        <v>21</v>
      </c>
    </row>
    <row r="249" spans="1:7" ht="15" customHeight="1">
      <c r="A249" s="122"/>
      <c r="B249" s="122" t="s">
        <v>556</v>
      </c>
      <c r="C249" s="112"/>
      <c r="D249" s="163"/>
      <c r="E249" s="164"/>
      <c r="F249" s="164"/>
      <c r="G249" s="164"/>
    </row>
    <row r="250" spans="1:7" ht="15" customHeight="1">
      <c r="A250" s="122"/>
      <c r="B250" s="122" t="s">
        <v>557</v>
      </c>
      <c r="C250" s="112"/>
      <c r="D250" s="163"/>
      <c r="E250" s="164"/>
      <c r="F250" s="164"/>
      <c r="G250" s="164"/>
    </row>
    <row r="251" spans="1:7" ht="15" customHeight="1">
      <c r="A251" s="122"/>
      <c r="B251" s="122" t="s">
        <v>558</v>
      </c>
      <c r="C251" s="122"/>
      <c r="D251" s="169"/>
      <c r="E251" s="170"/>
      <c r="F251" s="170"/>
      <c r="G251" s="170"/>
    </row>
    <row r="252" spans="1:7" ht="15" customHeight="1">
      <c r="A252" s="122"/>
      <c r="B252" s="122" t="s">
        <v>559</v>
      </c>
      <c r="C252" s="122"/>
      <c r="D252" s="117">
        <v>11</v>
      </c>
      <c r="E252" s="96">
        <v>14</v>
      </c>
      <c r="F252" s="96">
        <v>8</v>
      </c>
      <c r="G252" s="96">
        <v>6</v>
      </c>
    </row>
    <row r="253" spans="1:7" ht="15" customHeight="1">
      <c r="A253" s="122"/>
      <c r="B253" s="122" t="s">
        <v>560</v>
      </c>
      <c r="C253" s="122"/>
      <c r="D253" s="117">
        <v>43</v>
      </c>
      <c r="E253" s="96">
        <v>111</v>
      </c>
      <c r="F253" s="96">
        <v>58</v>
      </c>
      <c r="G253" s="96">
        <v>53</v>
      </c>
    </row>
    <row r="254" spans="1:7" ht="15" customHeight="1">
      <c r="A254" s="122"/>
      <c r="B254" s="122" t="s">
        <v>561</v>
      </c>
      <c r="C254" s="122"/>
      <c r="D254" s="163">
        <v>280</v>
      </c>
      <c r="E254" s="164">
        <v>601</v>
      </c>
      <c r="F254" s="164">
        <v>315</v>
      </c>
      <c r="G254" s="164">
        <v>286</v>
      </c>
    </row>
    <row r="255" spans="1:7" ht="15" customHeight="1">
      <c r="A255" s="122"/>
      <c r="B255" s="122" t="s">
        <v>562</v>
      </c>
      <c r="C255" s="122"/>
      <c r="D255" s="163"/>
      <c r="E255" s="164"/>
      <c r="F255" s="164"/>
      <c r="G255" s="164"/>
    </row>
    <row r="256" spans="1:7" ht="15" customHeight="1">
      <c r="A256" s="122"/>
      <c r="B256" s="122" t="s">
        <v>563</v>
      </c>
      <c r="C256" s="122"/>
      <c r="D256" s="117">
        <v>379</v>
      </c>
      <c r="E256" s="96">
        <v>786</v>
      </c>
      <c r="F256" s="96">
        <v>434</v>
      </c>
      <c r="G256" s="96">
        <v>352</v>
      </c>
    </row>
    <row r="257" spans="1:7" ht="15" customHeight="1">
      <c r="A257" s="122"/>
      <c r="B257" s="122"/>
      <c r="C257" s="122"/>
      <c r="D257" s="117"/>
      <c r="E257" s="96"/>
      <c r="F257" s="96"/>
      <c r="G257" s="96"/>
    </row>
    <row r="258" spans="1:7" ht="15" customHeight="1">
      <c r="A258" s="122"/>
      <c r="B258" s="122" t="s">
        <v>564</v>
      </c>
      <c r="C258" s="122"/>
      <c r="D258" s="119">
        <v>1092</v>
      </c>
      <c r="E258" s="121">
        <v>2156</v>
      </c>
      <c r="F258" s="121">
        <v>1105</v>
      </c>
      <c r="G258" s="121">
        <v>1051</v>
      </c>
    </row>
    <row r="259" spans="1:7" ht="15" customHeight="1">
      <c r="A259" s="122"/>
      <c r="B259" s="122" t="s">
        <v>565</v>
      </c>
      <c r="C259" s="122"/>
      <c r="D259" s="117">
        <v>231</v>
      </c>
      <c r="E259" s="96">
        <v>518</v>
      </c>
      <c r="F259" s="96">
        <v>257</v>
      </c>
      <c r="G259" s="96">
        <v>261</v>
      </c>
    </row>
    <row r="260" spans="1:7" ht="15" customHeight="1">
      <c r="A260" s="122"/>
      <c r="B260" s="122" t="s">
        <v>566</v>
      </c>
      <c r="C260" s="122"/>
      <c r="D260" s="117">
        <v>34</v>
      </c>
      <c r="E260" s="96">
        <v>89</v>
      </c>
      <c r="F260" s="96">
        <v>34</v>
      </c>
      <c r="G260" s="96">
        <v>55</v>
      </c>
    </row>
    <row r="261" spans="1:7" ht="15" customHeight="1">
      <c r="A261" s="122"/>
      <c r="B261" s="122" t="s">
        <v>567</v>
      </c>
      <c r="C261" s="122"/>
      <c r="D261" s="117">
        <v>66</v>
      </c>
      <c r="E261" s="96">
        <v>129</v>
      </c>
      <c r="F261" s="96">
        <v>73</v>
      </c>
      <c r="G261" s="96">
        <v>56</v>
      </c>
    </row>
    <row r="262" spans="1:7" ht="15" customHeight="1">
      <c r="A262" s="122"/>
      <c r="B262" s="122" t="s">
        <v>568</v>
      </c>
      <c r="C262" s="122"/>
      <c r="D262" s="117">
        <v>5</v>
      </c>
      <c r="E262" s="96">
        <v>11</v>
      </c>
      <c r="F262" s="96">
        <v>4</v>
      </c>
      <c r="G262" s="96">
        <v>7</v>
      </c>
    </row>
    <row r="263" spans="1:7" ht="15" customHeight="1">
      <c r="A263" s="122"/>
      <c r="B263" s="122" t="s">
        <v>569</v>
      </c>
      <c r="C263" s="122"/>
      <c r="D263" s="117">
        <v>34</v>
      </c>
      <c r="E263" s="96">
        <v>38</v>
      </c>
      <c r="F263" s="96">
        <v>32</v>
      </c>
      <c r="G263" s="96">
        <v>6</v>
      </c>
    </row>
    <row r="264" spans="1:7" ht="15" customHeight="1">
      <c r="A264" s="122"/>
      <c r="B264" s="122" t="s">
        <v>570</v>
      </c>
      <c r="C264" s="122"/>
      <c r="D264" s="117">
        <v>27</v>
      </c>
      <c r="E264" s="96">
        <v>70</v>
      </c>
      <c r="F264" s="96">
        <v>40</v>
      </c>
      <c r="G264" s="96">
        <v>30</v>
      </c>
    </row>
    <row r="265" spans="1:7" ht="15" customHeight="1">
      <c r="A265" s="122"/>
      <c r="B265" s="122" t="s">
        <v>571</v>
      </c>
      <c r="C265" s="122"/>
      <c r="D265" s="117">
        <v>17</v>
      </c>
      <c r="E265" s="96">
        <v>30</v>
      </c>
      <c r="F265" s="96">
        <v>19</v>
      </c>
      <c r="G265" s="96">
        <v>11</v>
      </c>
    </row>
    <row r="266" spans="1:7" ht="15" customHeight="1">
      <c r="A266" s="122"/>
      <c r="B266" s="122" t="s">
        <v>572</v>
      </c>
      <c r="C266" s="122"/>
      <c r="D266" s="163">
        <v>14</v>
      </c>
      <c r="E266" s="164">
        <v>35</v>
      </c>
      <c r="F266" s="164">
        <v>14</v>
      </c>
      <c r="G266" s="164">
        <v>21</v>
      </c>
    </row>
    <row r="267" spans="1:7" ht="15" customHeight="1">
      <c r="A267" s="122"/>
      <c r="B267" s="122" t="s">
        <v>573</v>
      </c>
      <c r="C267" s="122"/>
      <c r="D267" s="163"/>
      <c r="E267" s="164"/>
      <c r="F267" s="164"/>
      <c r="G267" s="164"/>
    </row>
    <row r="268" spans="1:7" ht="15" customHeight="1">
      <c r="A268" s="116"/>
      <c r="B268" s="116" t="s">
        <v>574</v>
      </c>
      <c r="C268" s="116"/>
      <c r="D268" s="117">
        <v>4</v>
      </c>
      <c r="E268" s="118">
        <v>14</v>
      </c>
      <c r="F268" s="118">
        <v>8</v>
      </c>
      <c r="G268" s="96">
        <v>6</v>
      </c>
    </row>
    <row r="269" spans="1:7" ht="15" customHeight="1">
      <c r="A269" s="116"/>
      <c r="B269" s="116" t="s">
        <v>575</v>
      </c>
      <c r="C269" s="116"/>
      <c r="D269" s="117">
        <v>13</v>
      </c>
      <c r="E269" s="118">
        <v>52</v>
      </c>
      <c r="F269" s="118">
        <v>24</v>
      </c>
      <c r="G269" s="96">
        <v>28</v>
      </c>
    </row>
    <row r="270" spans="1:7" ht="15" customHeight="1">
      <c r="A270" s="116"/>
      <c r="B270" s="116" t="s">
        <v>576</v>
      </c>
      <c r="C270" s="112"/>
      <c r="D270" s="163">
        <v>8</v>
      </c>
      <c r="E270" s="164">
        <v>23</v>
      </c>
      <c r="F270" s="164">
        <v>11</v>
      </c>
      <c r="G270" s="164">
        <v>12</v>
      </c>
    </row>
    <row r="271" spans="1:7" ht="15" customHeight="1">
      <c r="A271" s="116"/>
      <c r="B271" s="116" t="s">
        <v>577</v>
      </c>
      <c r="C271" s="112"/>
      <c r="D271" s="163"/>
      <c r="E271" s="164"/>
      <c r="F271" s="164"/>
      <c r="G271" s="164"/>
    </row>
    <row r="272" spans="1:7" ht="15" customHeight="1">
      <c r="A272" s="116"/>
      <c r="B272" s="116" t="s">
        <v>578</v>
      </c>
      <c r="C272" s="112"/>
      <c r="D272" s="163"/>
      <c r="E272" s="164"/>
      <c r="F272" s="164"/>
      <c r="G272" s="164"/>
    </row>
    <row r="273" spans="1:7" ht="15" customHeight="1">
      <c r="A273" s="116"/>
      <c r="B273" s="116" t="s">
        <v>579</v>
      </c>
      <c r="C273" s="116"/>
      <c r="D273" s="117">
        <v>233</v>
      </c>
      <c r="E273" s="118">
        <v>402</v>
      </c>
      <c r="F273" s="118">
        <v>192</v>
      </c>
      <c r="G273" s="96">
        <v>210</v>
      </c>
    </row>
    <row r="274" spans="1:7" ht="15" customHeight="1">
      <c r="A274" s="116"/>
      <c r="B274" s="116" t="s">
        <v>580</v>
      </c>
      <c r="C274" s="116"/>
      <c r="D274" s="117">
        <v>406</v>
      </c>
      <c r="E274" s="118">
        <v>745</v>
      </c>
      <c r="F274" s="118">
        <v>397</v>
      </c>
      <c r="G274" s="96">
        <v>348</v>
      </c>
    </row>
    <row r="275" spans="1:7" ht="15" customHeight="1">
      <c r="A275" s="116"/>
      <c r="B275" s="116"/>
      <c r="C275" s="116"/>
      <c r="D275" s="117"/>
      <c r="E275" s="118"/>
      <c r="F275" s="118"/>
      <c r="G275" s="96"/>
    </row>
    <row r="276" spans="1:7" ht="15" customHeight="1">
      <c r="A276" s="116"/>
      <c r="B276" s="116" t="s">
        <v>581</v>
      </c>
      <c r="C276" s="116"/>
      <c r="D276" s="119">
        <v>856</v>
      </c>
      <c r="E276" s="120">
        <v>1606</v>
      </c>
      <c r="F276" s="120">
        <v>848</v>
      </c>
      <c r="G276" s="121">
        <v>758</v>
      </c>
    </row>
    <row r="277" spans="1:7" ht="15" customHeight="1">
      <c r="A277" s="116"/>
      <c r="B277" s="116" t="s">
        <v>582</v>
      </c>
      <c r="C277" s="116"/>
      <c r="D277" s="117">
        <v>68</v>
      </c>
      <c r="E277" s="118">
        <v>118</v>
      </c>
      <c r="F277" s="118">
        <v>65</v>
      </c>
      <c r="G277" s="96">
        <v>53</v>
      </c>
    </row>
    <row r="278" spans="1:7" ht="15" customHeight="1">
      <c r="A278" s="116"/>
      <c r="B278" s="116" t="s">
        <v>583</v>
      </c>
      <c r="C278" s="116"/>
      <c r="D278" s="117">
        <v>158</v>
      </c>
      <c r="E278" s="118">
        <v>277</v>
      </c>
      <c r="F278" s="118">
        <v>149</v>
      </c>
      <c r="G278" s="96">
        <v>128</v>
      </c>
    </row>
    <row r="279" spans="1:7" ht="15" customHeight="1">
      <c r="A279" s="116"/>
      <c r="B279" s="116" t="s">
        <v>584</v>
      </c>
      <c r="C279" s="116"/>
      <c r="D279" s="117">
        <v>214</v>
      </c>
      <c r="E279" s="118">
        <v>318</v>
      </c>
      <c r="F279" s="118">
        <v>185</v>
      </c>
      <c r="G279" s="96">
        <v>133</v>
      </c>
    </row>
    <row r="280" spans="1:7" ht="15" customHeight="1">
      <c r="A280" s="116"/>
      <c r="B280" s="116" t="s">
        <v>585</v>
      </c>
      <c r="C280" s="116"/>
      <c r="D280" s="117">
        <v>42</v>
      </c>
      <c r="E280" s="118">
        <v>78</v>
      </c>
      <c r="F280" s="118">
        <v>36</v>
      </c>
      <c r="G280" s="96">
        <v>42</v>
      </c>
    </row>
    <row r="281" spans="1:7" ht="15" customHeight="1">
      <c r="A281" s="116"/>
      <c r="B281" s="116" t="s">
        <v>586</v>
      </c>
      <c r="C281" s="116"/>
      <c r="D281" s="165">
        <v>141</v>
      </c>
      <c r="E281" s="167">
        <v>281</v>
      </c>
      <c r="F281" s="167">
        <v>142</v>
      </c>
      <c r="G281" s="167">
        <v>139</v>
      </c>
    </row>
    <row r="282" spans="1:7" ht="15" customHeight="1">
      <c r="A282" s="116"/>
      <c r="B282" s="116" t="s">
        <v>587</v>
      </c>
      <c r="C282" s="116"/>
      <c r="D282" s="169"/>
      <c r="E282" s="170"/>
      <c r="F282" s="170"/>
      <c r="G282" s="170"/>
    </row>
    <row r="283" spans="1:7" ht="15" customHeight="1">
      <c r="A283" s="116"/>
      <c r="B283" s="116" t="s">
        <v>588</v>
      </c>
      <c r="C283" s="116"/>
      <c r="D283" s="117">
        <v>70</v>
      </c>
      <c r="E283" s="118">
        <v>156</v>
      </c>
      <c r="F283" s="118">
        <v>79</v>
      </c>
      <c r="G283" s="96">
        <v>77</v>
      </c>
    </row>
    <row r="284" spans="1:7" ht="15" customHeight="1">
      <c r="A284" s="116"/>
      <c r="B284" s="116" t="s">
        <v>589</v>
      </c>
      <c r="C284" s="116"/>
      <c r="D284" s="117">
        <v>40</v>
      </c>
      <c r="E284" s="118">
        <v>83</v>
      </c>
      <c r="F284" s="118">
        <v>47</v>
      </c>
      <c r="G284" s="96">
        <v>36</v>
      </c>
    </row>
    <row r="285" spans="1:7" ht="15" customHeight="1">
      <c r="A285" s="116"/>
      <c r="B285" s="116" t="s">
        <v>590</v>
      </c>
      <c r="C285" s="116"/>
      <c r="D285" s="117">
        <v>35</v>
      </c>
      <c r="E285" s="118">
        <v>69</v>
      </c>
      <c r="F285" s="118">
        <v>35</v>
      </c>
      <c r="G285" s="96">
        <v>34</v>
      </c>
    </row>
    <row r="286" spans="1:7" ht="15" customHeight="1">
      <c r="A286" s="116"/>
      <c r="B286" s="116" t="s">
        <v>591</v>
      </c>
      <c r="C286" s="116"/>
      <c r="D286" s="117">
        <v>6</v>
      </c>
      <c r="E286" s="118">
        <v>14</v>
      </c>
      <c r="F286" s="118">
        <v>8</v>
      </c>
      <c r="G286" s="96">
        <v>6</v>
      </c>
    </row>
    <row r="287" spans="1:7" ht="15" customHeight="1">
      <c r="A287" s="116"/>
      <c r="B287" s="116" t="s">
        <v>592</v>
      </c>
      <c r="C287" s="116"/>
      <c r="D287" s="117">
        <v>22</v>
      </c>
      <c r="E287" s="118">
        <v>112</v>
      </c>
      <c r="F287" s="118">
        <v>39</v>
      </c>
      <c r="G287" s="96">
        <v>73</v>
      </c>
    </row>
    <row r="288" spans="1:7" ht="15" customHeight="1">
      <c r="A288" s="116"/>
      <c r="B288" s="116" t="s">
        <v>593</v>
      </c>
      <c r="C288" s="116"/>
      <c r="D288" s="117">
        <v>28</v>
      </c>
      <c r="E288" s="118">
        <v>38</v>
      </c>
      <c r="F288" s="118">
        <v>25</v>
      </c>
      <c r="G288" s="96">
        <v>13</v>
      </c>
    </row>
    <row r="289" spans="1:7" ht="15" customHeight="1">
      <c r="A289" s="122"/>
      <c r="B289" s="122" t="s">
        <v>594</v>
      </c>
      <c r="C289" s="122"/>
      <c r="D289" s="117">
        <v>14</v>
      </c>
      <c r="E289" s="96">
        <v>29</v>
      </c>
      <c r="F289" s="96">
        <v>16</v>
      </c>
      <c r="G289" s="96">
        <v>13</v>
      </c>
    </row>
    <row r="290" spans="1:7" ht="15" customHeight="1">
      <c r="A290" s="122"/>
      <c r="B290" s="122" t="s">
        <v>595</v>
      </c>
      <c r="C290" s="122"/>
      <c r="D290" s="117">
        <v>18</v>
      </c>
      <c r="E290" s="96">
        <v>33</v>
      </c>
      <c r="F290" s="96">
        <v>22</v>
      </c>
      <c r="G290" s="96">
        <v>11</v>
      </c>
    </row>
    <row r="291" spans="1:7" ht="15" customHeight="1">
      <c r="A291" s="122"/>
      <c r="B291" s="122"/>
      <c r="C291" s="122"/>
      <c r="D291" s="117"/>
      <c r="E291" s="96"/>
      <c r="F291" s="96"/>
      <c r="G291" s="96"/>
    </row>
    <row r="292" spans="1:7" ht="15" customHeight="1">
      <c r="A292" s="122"/>
      <c r="B292" s="122" t="s">
        <v>596</v>
      </c>
      <c r="C292" s="122"/>
      <c r="D292" s="119">
        <v>1068</v>
      </c>
      <c r="E292" s="121">
        <v>2314</v>
      </c>
      <c r="F292" s="121">
        <v>1218</v>
      </c>
      <c r="G292" s="121">
        <v>1096</v>
      </c>
    </row>
    <row r="293" spans="1:7" ht="15" customHeight="1">
      <c r="A293" s="122"/>
      <c r="B293" s="122" t="s">
        <v>597</v>
      </c>
      <c r="C293" s="122"/>
      <c r="D293" s="117">
        <v>107</v>
      </c>
      <c r="E293" s="96">
        <v>208</v>
      </c>
      <c r="F293" s="96">
        <v>97</v>
      </c>
      <c r="G293" s="96">
        <v>111</v>
      </c>
    </row>
    <row r="294" spans="1:7" ht="15" customHeight="1">
      <c r="A294" s="122"/>
      <c r="B294" s="122" t="s">
        <v>598</v>
      </c>
      <c r="C294" s="122"/>
      <c r="D294" s="117">
        <v>174</v>
      </c>
      <c r="E294" s="96">
        <v>317</v>
      </c>
      <c r="F294" s="96">
        <v>166</v>
      </c>
      <c r="G294" s="96">
        <v>151</v>
      </c>
    </row>
    <row r="295" spans="1:7" ht="15" customHeight="1">
      <c r="A295" s="122"/>
      <c r="B295" s="122" t="s">
        <v>599</v>
      </c>
      <c r="C295" s="122"/>
      <c r="D295" s="117">
        <v>99</v>
      </c>
      <c r="E295" s="96">
        <v>193</v>
      </c>
      <c r="F295" s="96">
        <v>110</v>
      </c>
      <c r="G295" s="96">
        <v>83</v>
      </c>
    </row>
    <row r="296" spans="1:7" ht="15" customHeight="1">
      <c r="A296" s="123"/>
      <c r="B296" s="123" t="s">
        <v>600</v>
      </c>
      <c r="C296" s="123"/>
      <c r="D296" s="124">
        <v>286</v>
      </c>
      <c r="E296" s="125">
        <v>451</v>
      </c>
      <c r="F296" s="125">
        <v>268</v>
      </c>
      <c r="G296" s="125">
        <v>183</v>
      </c>
    </row>
    <row r="297" spans="1:7" ht="15" customHeight="1">
      <c r="A297" s="122"/>
      <c r="B297" s="122" t="s">
        <v>601</v>
      </c>
      <c r="C297" s="122"/>
      <c r="D297" s="117">
        <v>69</v>
      </c>
      <c r="E297" s="96">
        <v>268</v>
      </c>
      <c r="F297" s="96">
        <v>185</v>
      </c>
      <c r="G297" s="96">
        <v>83</v>
      </c>
    </row>
    <row r="298" spans="1:7" ht="15" customHeight="1">
      <c r="A298" s="122"/>
      <c r="B298" s="122" t="s">
        <v>602</v>
      </c>
      <c r="C298" s="122"/>
      <c r="D298" s="117">
        <v>47</v>
      </c>
      <c r="E298" s="96">
        <v>115</v>
      </c>
      <c r="F298" s="96">
        <v>53</v>
      </c>
      <c r="G298" s="96">
        <v>62</v>
      </c>
    </row>
    <row r="299" spans="1:7" ht="15" customHeight="1">
      <c r="A299" s="122"/>
      <c r="B299" s="122" t="s">
        <v>603</v>
      </c>
      <c r="C299" s="122"/>
      <c r="D299" s="117">
        <v>23</v>
      </c>
      <c r="E299" s="96">
        <v>139</v>
      </c>
      <c r="F299" s="96">
        <v>36</v>
      </c>
      <c r="G299" s="96">
        <v>103</v>
      </c>
    </row>
    <row r="300" spans="1:7" ht="15" customHeight="1">
      <c r="A300" s="122"/>
      <c r="B300" s="122" t="s">
        <v>604</v>
      </c>
      <c r="C300" s="122"/>
      <c r="D300" s="117">
        <v>5</v>
      </c>
      <c r="E300" s="96">
        <v>15</v>
      </c>
      <c r="F300" s="96">
        <v>5</v>
      </c>
      <c r="G300" s="96">
        <v>10</v>
      </c>
    </row>
    <row r="301" spans="1:7" ht="15" customHeight="1">
      <c r="A301" s="122"/>
      <c r="B301" s="122" t="s">
        <v>605</v>
      </c>
      <c r="C301" s="122"/>
      <c r="D301" s="117">
        <v>219</v>
      </c>
      <c r="E301" s="96">
        <v>371</v>
      </c>
      <c r="F301" s="96">
        <v>187</v>
      </c>
      <c r="G301" s="96">
        <v>184</v>
      </c>
    </row>
    <row r="302" spans="1:7" ht="15" customHeight="1">
      <c r="A302" s="122"/>
      <c r="B302" s="122" t="s">
        <v>606</v>
      </c>
      <c r="C302" s="122"/>
      <c r="D302" s="117">
        <v>39</v>
      </c>
      <c r="E302" s="96">
        <v>237</v>
      </c>
      <c r="F302" s="96">
        <v>111</v>
      </c>
      <c r="G302" s="96">
        <v>126</v>
      </c>
    </row>
    <row r="303" spans="1:7" ht="15" customHeight="1">
      <c r="A303" s="122"/>
      <c r="B303" s="122"/>
      <c r="C303" s="122"/>
      <c r="D303" s="117"/>
      <c r="E303" s="96"/>
      <c r="F303" s="96"/>
      <c r="G303" s="96"/>
    </row>
    <row r="304" spans="1:7" ht="15" customHeight="1">
      <c r="A304" s="122"/>
      <c r="B304" s="122" t="s">
        <v>607</v>
      </c>
      <c r="C304" s="122"/>
      <c r="D304" s="119">
        <v>1598</v>
      </c>
      <c r="E304" s="121">
        <v>3729</v>
      </c>
      <c r="F304" s="121">
        <v>1812</v>
      </c>
      <c r="G304" s="121">
        <v>1917</v>
      </c>
    </row>
    <row r="305" spans="1:7" ht="15" customHeight="1">
      <c r="A305" s="122"/>
      <c r="B305" s="122" t="s">
        <v>608</v>
      </c>
      <c r="C305" s="122"/>
      <c r="D305" s="117">
        <v>98</v>
      </c>
      <c r="E305" s="96">
        <v>185</v>
      </c>
      <c r="F305" s="96">
        <v>95</v>
      </c>
      <c r="G305" s="96">
        <v>90</v>
      </c>
    </row>
    <row r="306" spans="1:7" ht="15" customHeight="1">
      <c r="A306" s="116"/>
      <c r="B306" s="116" t="s">
        <v>609</v>
      </c>
      <c r="C306" s="116"/>
      <c r="D306" s="117">
        <v>252</v>
      </c>
      <c r="E306" s="118">
        <v>618</v>
      </c>
      <c r="F306" s="118">
        <v>281</v>
      </c>
      <c r="G306" s="96">
        <v>337</v>
      </c>
    </row>
    <row r="307" spans="1:7" ht="15" customHeight="1">
      <c r="A307" s="116"/>
      <c r="B307" s="116" t="s">
        <v>610</v>
      </c>
      <c r="C307" s="116"/>
      <c r="D307" s="117">
        <v>89</v>
      </c>
      <c r="E307" s="118">
        <v>183</v>
      </c>
      <c r="F307" s="118">
        <v>96</v>
      </c>
      <c r="G307" s="96">
        <v>87</v>
      </c>
    </row>
    <row r="308" spans="1:7" ht="15" customHeight="1">
      <c r="A308" s="116"/>
      <c r="B308" s="116" t="s">
        <v>611</v>
      </c>
      <c r="C308" s="116"/>
      <c r="D308" s="117">
        <v>226</v>
      </c>
      <c r="E308" s="118">
        <v>577</v>
      </c>
      <c r="F308" s="118">
        <v>290</v>
      </c>
      <c r="G308" s="96">
        <v>287</v>
      </c>
    </row>
    <row r="309" spans="1:7" ht="15" customHeight="1">
      <c r="A309" s="116"/>
      <c r="B309" s="116" t="s">
        <v>612</v>
      </c>
      <c r="C309" s="116"/>
      <c r="D309" s="117">
        <v>82</v>
      </c>
      <c r="E309" s="118">
        <v>246</v>
      </c>
      <c r="F309" s="118">
        <v>118</v>
      </c>
      <c r="G309" s="96">
        <v>128</v>
      </c>
    </row>
    <row r="310" spans="1:7" ht="15" customHeight="1">
      <c r="A310" s="116"/>
      <c r="B310" s="116" t="s">
        <v>613</v>
      </c>
      <c r="C310" s="116"/>
      <c r="D310" s="117">
        <v>629</v>
      </c>
      <c r="E310" s="118">
        <v>1339</v>
      </c>
      <c r="F310" s="118">
        <v>665</v>
      </c>
      <c r="G310" s="96">
        <v>674</v>
      </c>
    </row>
    <row r="311" spans="1:7" ht="15" customHeight="1">
      <c r="A311" s="116"/>
      <c r="B311" s="116" t="s">
        <v>614</v>
      </c>
      <c r="C311" s="116"/>
      <c r="D311" s="117">
        <v>139</v>
      </c>
      <c r="E311" s="118">
        <v>301</v>
      </c>
      <c r="F311" s="118">
        <v>153</v>
      </c>
      <c r="G311" s="96">
        <v>148</v>
      </c>
    </row>
    <row r="312" spans="1:7" ht="15" customHeight="1">
      <c r="A312" s="116"/>
      <c r="B312" s="116" t="s">
        <v>615</v>
      </c>
      <c r="C312" s="116"/>
      <c r="D312" s="117">
        <v>16</v>
      </c>
      <c r="E312" s="118">
        <v>99</v>
      </c>
      <c r="F312" s="118">
        <v>30</v>
      </c>
      <c r="G312" s="96">
        <v>69</v>
      </c>
    </row>
    <row r="313" spans="1:7" ht="15" customHeight="1">
      <c r="A313" s="116"/>
      <c r="B313" s="116" t="s">
        <v>616</v>
      </c>
      <c r="C313" s="116"/>
      <c r="D313" s="117">
        <v>67</v>
      </c>
      <c r="E313" s="118">
        <v>181</v>
      </c>
      <c r="F313" s="118">
        <v>84</v>
      </c>
      <c r="G313" s="96">
        <v>97</v>
      </c>
    </row>
    <row r="314" spans="1:7" ht="15" customHeight="1">
      <c r="A314" s="116"/>
      <c r="B314" s="116"/>
      <c r="C314" s="116"/>
      <c r="D314" s="117"/>
      <c r="E314" s="118"/>
      <c r="F314" s="118"/>
      <c r="G314" s="96"/>
    </row>
    <row r="315" spans="1:7" ht="15" customHeight="1">
      <c r="A315" s="116"/>
      <c r="B315" s="116" t="s">
        <v>617</v>
      </c>
      <c r="C315" s="116"/>
      <c r="D315" s="119">
        <v>752</v>
      </c>
      <c r="E315" s="120">
        <v>1708</v>
      </c>
      <c r="F315" s="120">
        <v>872</v>
      </c>
      <c r="G315" s="121">
        <v>836</v>
      </c>
    </row>
    <row r="316" spans="1:7" ht="15" customHeight="1">
      <c r="A316" s="116"/>
      <c r="B316" s="116" t="s">
        <v>618</v>
      </c>
      <c r="C316" s="116"/>
      <c r="D316" s="117">
        <v>114</v>
      </c>
      <c r="E316" s="118">
        <v>202</v>
      </c>
      <c r="F316" s="118">
        <v>107</v>
      </c>
      <c r="G316" s="96">
        <v>95</v>
      </c>
    </row>
    <row r="317" spans="1:7" ht="15" customHeight="1">
      <c r="A317" s="116"/>
      <c r="B317" s="116" t="s">
        <v>619</v>
      </c>
      <c r="C317" s="116"/>
      <c r="D317" s="117">
        <v>146</v>
      </c>
      <c r="E317" s="118">
        <v>337</v>
      </c>
      <c r="F317" s="118">
        <v>173</v>
      </c>
      <c r="G317" s="96">
        <v>164</v>
      </c>
    </row>
    <row r="318" spans="1:7" ht="15" customHeight="1">
      <c r="A318" s="116"/>
      <c r="B318" s="116" t="s">
        <v>620</v>
      </c>
      <c r="C318" s="116"/>
      <c r="D318" s="117">
        <v>6</v>
      </c>
      <c r="E318" s="118">
        <v>18</v>
      </c>
      <c r="F318" s="118">
        <v>10</v>
      </c>
      <c r="G318" s="96">
        <v>8</v>
      </c>
    </row>
    <row r="319" spans="1:7" ht="15" customHeight="1">
      <c r="A319" s="116"/>
      <c r="B319" s="116" t="s">
        <v>621</v>
      </c>
      <c r="C319" s="116"/>
      <c r="D319" s="117">
        <v>5</v>
      </c>
      <c r="E319" s="118">
        <v>17</v>
      </c>
      <c r="F319" s="118">
        <v>8</v>
      </c>
      <c r="G319" s="96">
        <v>9</v>
      </c>
    </row>
    <row r="320" spans="1:7" ht="15" customHeight="1">
      <c r="A320" s="116"/>
      <c r="B320" s="116" t="s">
        <v>622</v>
      </c>
      <c r="C320" s="116"/>
      <c r="D320" s="117">
        <v>22</v>
      </c>
      <c r="E320" s="118">
        <v>72</v>
      </c>
      <c r="F320" s="118">
        <v>32</v>
      </c>
      <c r="G320" s="96">
        <v>40</v>
      </c>
    </row>
    <row r="321" spans="1:7" ht="15" customHeight="1">
      <c r="A321" s="116"/>
      <c r="B321" s="116" t="s">
        <v>623</v>
      </c>
      <c r="C321" s="116"/>
      <c r="D321" s="117">
        <v>8</v>
      </c>
      <c r="E321" s="118">
        <v>28</v>
      </c>
      <c r="F321" s="118">
        <v>14</v>
      </c>
      <c r="G321" s="96">
        <v>14</v>
      </c>
    </row>
    <row r="322" spans="1:7" ht="15" customHeight="1">
      <c r="A322" s="116"/>
      <c r="B322" s="116" t="s">
        <v>624</v>
      </c>
      <c r="C322" s="116"/>
      <c r="D322" s="117">
        <v>9</v>
      </c>
      <c r="E322" s="118">
        <v>40</v>
      </c>
      <c r="F322" s="118">
        <v>21</v>
      </c>
      <c r="G322" s="96">
        <v>19</v>
      </c>
    </row>
    <row r="323" spans="1:7" ht="15" customHeight="1">
      <c r="A323" s="116"/>
      <c r="B323" s="116" t="s">
        <v>625</v>
      </c>
      <c r="C323" s="116"/>
      <c r="D323" s="117">
        <v>281</v>
      </c>
      <c r="E323" s="118">
        <v>654</v>
      </c>
      <c r="F323" s="118">
        <v>329</v>
      </c>
      <c r="G323" s="96">
        <v>325</v>
      </c>
    </row>
    <row r="324" spans="1:7" ht="15" customHeight="1">
      <c r="A324" s="116"/>
      <c r="B324" s="116" t="s">
        <v>626</v>
      </c>
      <c r="C324" s="116"/>
      <c r="D324" s="117">
        <v>6</v>
      </c>
      <c r="E324" s="118">
        <v>20</v>
      </c>
      <c r="F324" s="118">
        <v>11</v>
      </c>
      <c r="G324" s="96">
        <v>9</v>
      </c>
    </row>
    <row r="325" spans="1:7" ht="15" customHeight="1">
      <c r="A325" s="116"/>
      <c r="B325" s="116" t="s">
        <v>627</v>
      </c>
      <c r="C325" s="116"/>
      <c r="D325" s="117">
        <v>155</v>
      </c>
      <c r="E325" s="118">
        <v>320</v>
      </c>
      <c r="F325" s="118">
        <v>167</v>
      </c>
      <c r="G325" s="96">
        <v>153</v>
      </c>
    </row>
    <row r="326" spans="1:7" ht="15" customHeight="1">
      <c r="A326" s="116"/>
      <c r="B326" s="116"/>
      <c r="C326" s="116"/>
      <c r="D326" s="117"/>
      <c r="E326" s="118"/>
      <c r="F326" s="118"/>
      <c r="G326" s="96"/>
    </row>
    <row r="327" spans="1:7" ht="15" customHeight="1">
      <c r="A327" s="116"/>
      <c r="B327" s="116" t="s">
        <v>628</v>
      </c>
      <c r="C327" s="116"/>
      <c r="D327" s="119">
        <v>25</v>
      </c>
      <c r="E327" s="121">
        <v>82</v>
      </c>
      <c r="F327" s="121">
        <v>40</v>
      </c>
      <c r="G327" s="121">
        <v>42</v>
      </c>
    </row>
    <row r="328" spans="1:7" ht="15" customHeight="1">
      <c r="A328" s="116"/>
      <c r="B328" s="116" t="s">
        <v>629</v>
      </c>
      <c r="C328" s="116"/>
      <c r="D328" s="117">
        <v>8</v>
      </c>
      <c r="E328" s="118">
        <v>24</v>
      </c>
      <c r="F328" s="118">
        <v>10</v>
      </c>
      <c r="G328" s="96">
        <v>14</v>
      </c>
    </row>
    <row r="329" spans="1:7" ht="15" customHeight="1">
      <c r="A329" s="116"/>
      <c r="B329" s="116" t="s">
        <v>630</v>
      </c>
      <c r="C329" s="116"/>
      <c r="D329" s="117">
        <v>3</v>
      </c>
      <c r="E329" s="118">
        <v>10</v>
      </c>
      <c r="F329" s="118">
        <v>7</v>
      </c>
      <c r="G329" s="96">
        <v>3</v>
      </c>
    </row>
    <row r="330" spans="1:7" ht="15" customHeight="1">
      <c r="A330" s="116"/>
      <c r="B330" s="116" t="s">
        <v>631</v>
      </c>
      <c r="C330" s="116"/>
      <c r="D330" s="117">
        <v>8</v>
      </c>
      <c r="E330" s="118">
        <v>32</v>
      </c>
      <c r="F330" s="118">
        <v>15</v>
      </c>
      <c r="G330" s="96">
        <v>17</v>
      </c>
    </row>
    <row r="331" spans="1:7" ht="15" customHeight="1">
      <c r="A331" s="116"/>
      <c r="B331" s="116" t="s">
        <v>632</v>
      </c>
      <c r="C331" s="116"/>
      <c r="D331" s="163">
        <v>6</v>
      </c>
      <c r="E331" s="164">
        <v>16</v>
      </c>
      <c r="F331" s="164">
        <v>8</v>
      </c>
      <c r="G331" s="164">
        <v>8</v>
      </c>
    </row>
    <row r="332" spans="1:7" ht="15" customHeight="1">
      <c r="A332" s="116"/>
      <c r="B332" s="116" t="s">
        <v>633</v>
      </c>
      <c r="C332" s="116"/>
      <c r="D332" s="163"/>
      <c r="E332" s="164"/>
      <c r="F332" s="164"/>
      <c r="G332" s="164"/>
    </row>
    <row r="333" spans="1:7" ht="15" customHeight="1">
      <c r="A333" s="116"/>
      <c r="B333" s="116"/>
      <c r="C333" s="116"/>
      <c r="D333" s="117"/>
      <c r="E333" s="118"/>
      <c r="F333" s="118"/>
      <c r="G333" s="96"/>
    </row>
    <row r="334" spans="1:7" ht="15" customHeight="1">
      <c r="A334" s="116"/>
      <c r="B334" s="116" t="s">
        <v>634</v>
      </c>
      <c r="C334" s="116"/>
      <c r="D334" s="119">
        <v>73</v>
      </c>
      <c r="E334" s="121">
        <v>179</v>
      </c>
      <c r="F334" s="121">
        <v>95</v>
      </c>
      <c r="G334" s="121">
        <v>84</v>
      </c>
    </row>
    <row r="335" spans="1:7" ht="15" customHeight="1">
      <c r="A335" s="116"/>
      <c r="B335" s="116" t="s">
        <v>635</v>
      </c>
      <c r="C335" s="116"/>
      <c r="D335" s="117">
        <v>15</v>
      </c>
      <c r="E335" s="118">
        <v>23</v>
      </c>
      <c r="F335" s="118">
        <v>13</v>
      </c>
      <c r="G335" s="96">
        <v>10</v>
      </c>
    </row>
    <row r="336" spans="1:7" ht="15" customHeight="1">
      <c r="A336" s="116"/>
      <c r="B336" s="116" t="s">
        <v>636</v>
      </c>
      <c r="C336" s="116"/>
      <c r="D336" s="117">
        <v>18</v>
      </c>
      <c r="E336" s="118">
        <v>49</v>
      </c>
      <c r="F336" s="118">
        <v>26</v>
      </c>
      <c r="G336" s="96">
        <v>23</v>
      </c>
    </row>
    <row r="337" spans="1:7" ht="15" customHeight="1">
      <c r="A337" s="116"/>
      <c r="B337" s="116" t="s">
        <v>637</v>
      </c>
      <c r="C337" s="116"/>
      <c r="D337" s="117">
        <v>10</v>
      </c>
      <c r="E337" s="118">
        <v>15</v>
      </c>
      <c r="F337" s="118">
        <v>12</v>
      </c>
      <c r="G337" s="96">
        <v>3</v>
      </c>
    </row>
    <row r="338" spans="1:7" ht="15" customHeight="1">
      <c r="A338" s="116"/>
      <c r="B338" s="116" t="s">
        <v>638</v>
      </c>
      <c r="C338" s="116"/>
      <c r="D338" s="117">
        <v>30</v>
      </c>
      <c r="E338" s="118">
        <v>92</v>
      </c>
      <c r="F338" s="118">
        <v>44</v>
      </c>
      <c r="G338" s="96">
        <v>48</v>
      </c>
    </row>
    <row r="339" spans="1:7" ht="15" customHeight="1">
      <c r="A339" s="116"/>
      <c r="B339" s="116"/>
      <c r="C339" s="116"/>
      <c r="D339" s="117"/>
      <c r="E339" s="118"/>
      <c r="F339" s="118"/>
      <c r="G339" s="96"/>
    </row>
    <row r="340" spans="1:7" ht="15" customHeight="1">
      <c r="A340" s="116"/>
      <c r="B340" s="116" t="s">
        <v>639</v>
      </c>
      <c r="C340" s="116"/>
      <c r="D340" s="119">
        <v>179</v>
      </c>
      <c r="E340" s="121">
        <v>454</v>
      </c>
      <c r="F340" s="121">
        <v>228</v>
      </c>
      <c r="G340" s="121">
        <v>226</v>
      </c>
    </row>
    <row r="341" spans="1:7" ht="15" customHeight="1">
      <c r="A341" s="122"/>
      <c r="B341" s="122" t="s">
        <v>640</v>
      </c>
      <c r="C341" s="112"/>
      <c r="D341" s="163">
        <v>14</v>
      </c>
      <c r="E341" s="164">
        <v>46</v>
      </c>
      <c r="F341" s="164">
        <v>23</v>
      </c>
      <c r="G341" s="164">
        <v>23</v>
      </c>
    </row>
    <row r="342" spans="1:7" ht="15" customHeight="1">
      <c r="A342" s="122"/>
      <c r="B342" s="122" t="s">
        <v>641</v>
      </c>
      <c r="C342" s="112"/>
      <c r="D342" s="163"/>
      <c r="E342" s="164"/>
      <c r="F342" s="164"/>
      <c r="G342" s="164"/>
    </row>
    <row r="343" spans="1:7" ht="15" customHeight="1">
      <c r="A343" s="122"/>
      <c r="B343" s="122" t="s">
        <v>642</v>
      </c>
      <c r="C343" s="112"/>
      <c r="D343" s="163"/>
      <c r="E343" s="164"/>
      <c r="F343" s="164"/>
      <c r="G343" s="164"/>
    </row>
    <row r="344" spans="1:7" ht="15" customHeight="1">
      <c r="A344" s="122"/>
      <c r="B344" s="122" t="s">
        <v>643</v>
      </c>
      <c r="C344" s="122"/>
      <c r="D344" s="163">
        <v>18</v>
      </c>
      <c r="E344" s="164">
        <v>63</v>
      </c>
      <c r="F344" s="164">
        <v>33</v>
      </c>
      <c r="G344" s="164">
        <v>30</v>
      </c>
    </row>
    <row r="345" spans="1:7" ht="15" customHeight="1">
      <c r="A345" s="123"/>
      <c r="B345" s="123" t="s">
        <v>644</v>
      </c>
      <c r="C345" s="123"/>
      <c r="D345" s="171"/>
      <c r="E345" s="172"/>
      <c r="F345" s="172"/>
      <c r="G345" s="172"/>
    </row>
    <row r="346" spans="1:7" ht="15" customHeight="1">
      <c r="A346" s="116"/>
      <c r="B346" s="116" t="s">
        <v>645</v>
      </c>
      <c r="C346" s="116"/>
      <c r="D346" s="117">
        <v>7</v>
      </c>
      <c r="E346" s="118">
        <v>19</v>
      </c>
      <c r="F346" s="118">
        <v>12</v>
      </c>
      <c r="G346" s="96">
        <v>7</v>
      </c>
    </row>
    <row r="347" spans="1:7" ht="15" customHeight="1">
      <c r="A347" s="116"/>
      <c r="B347" s="116" t="s">
        <v>646</v>
      </c>
      <c r="C347" s="116"/>
      <c r="D347" s="117">
        <v>4</v>
      </c>
      <c r="E347" s="118">
        <v>20</v>
      </c>
      <c r="F347" s="118">
        <v>11</v>
      </c>
      <c r="G347" s="96">
        <v>9</v>
      </c>
    </row>
    <row r="348" spans="1:7" ht="15" customHeight="1">
      <c r="A348" s="116"/>
      <c r="B348" s="116" t="s">
        <v>647</v>
      </c>
      <c r="C348" s="116"/>
      <c r="D348" s="163">
        <v>11</v>
      </c>
      <c r="E348" s="164">
        <v>31</v>
      </c>
      <c r="F348" s="164">
        <v>13</v>
      </c>
      <c r="G348" s="164">
        <v>18</v>
      </c>
    </row>
    <row r="349" spans="1:7" ht="15" customHeight="1">
      <c r="A349" s="116"/>
      <c r="B349" s="116" t="s">
        <v>648</v>
      </c>
      <c r="C349" s="116"/>
      <c r="D349" s="163"/>
      <c r="E349" s="164"/>
      <c r="F349" s="164"/>
      <c r="G349" s="164"/>
    </row>
    <row r="350" spans="1:7" ht="15" customHeight="1">
      <c r="A350" s="116"/>
      <c r="B350" s="116" t="s">
        <v>649</v>
      </c>
      <c r="C350" s="112"/>
      <c r="D350" s="117">
        <v>3</v>
      </c>
      <c r="E350" s="118">
        <v>9</v>
      </c>
      <c r="F350" s="118">
        <v>4</v>
      </c>
      <c r="G350" s="96">
        <v>5</v>
      </c>
    </row>
    <row r="351" spans="1:7" ht="15" customHeight="1">
      <c r="A351" s="116"/>
      <c r="B351" s="116" t="s">
        <v>650</v>
      </c>
      <c r="C351" s="112"/>
      <c r="D351" s="163">
        <v>4</v>
      </c>
      <c r="E351" s="164">
        <v>11</v>
      </c>
      <c r="F351" s="164">
        <v>5</v>
      </c>
      <c r="G351" s="164">
        <v>6</v>
      </c>
    </row>
    <row r="352" spans="1:7" ht="15" customHeight="1">
      <c r="A352" s="116"/>
      <c r="B352" s="116" t="s">
        <v>651</v>
      </c>
      <c r="C352" s="112"/>
      <c r="D352" s="163"/>
      <c r="E352" s="164"/>
      <c r="F352" s="164"/>
      <c r="G352" s="164"/>
    </row>
    <row r="353" spans="1:7" ht="15" customHeight="1">
      <c r="A353" s="116"/>
      <c r="B353" s="116" t="s">
        <v>652</v>
      </c>
      <c r="C353" s="112"/>
      <c r="D353" s="163"/>
      <c r="E353" s="164"/>
      <c r="F353" s="164"/>
      <c r="G353" s="164"/>
    </row>
    <row r="354" spans="1:7" ht="15" customHeight="1">
      <c r="A354" s="116"/>
      <c r="B354" s="116" t="s">
        <v>653</v>
      </c>
      <c r="C354" s="116"/>
      <c r="D354" s="163">
        <v>3</v>
      </c>
      <c r="E354" s="164">
        <v>13</v>
      </c>
      <c r="F354" s="164">
        <v>6</v>
      </c>
      <c r="G354" s="164">
        <v>7</v>
      </c>
    </row>
    <row r="355" spans="1:7" ht="15" customHeight="1">
      <c r="A355" s="116"/>
      <c r="B355" s="116" t="s">
        <v>654</v>
      </c>
      <c r="C355" s="116"/>
      <c r="D355" s="163"/>
      <c r="E355" s="164"/>
      <c r="F355" s="164"/>
      <c r="G355" s="164"/>
    </row>
    <row r="356" spans="1:7" ht="15" customHeight="1">
      <c r="A356" s="116"/>
      <c r="B356" s="116" t="s">
        <v>655</v>
      </c>
      <c r="C356" s="116"/>
      <c r="D356" s="117">
        <v>7</v>
      </c>
      <c r="E356" s="118">
        <v>23</v>
      </c>
      <c r="F356" s="118">
        <v>12</v>
      </c>
      <c r="G356" s="96">
        <v>11</v>
      </c>
    </row>
    <row r="357" spans="1:7" ht="15" customHeight="1">
      <c r="A357" s="116"/>
      <c r="B357" s="116" t="s">
        <v>656</v>
      </c>
      <c r="C357" s="116"/>
      <c r="D357" s="163">
        <v>6</v>
      </c>
      <c r="E357" s="164">
        <v>22</v>
      </c>
      <c r="F357" s="164">
        <v>11</v>
      </c>
      <c r="G357" s="164">
        <v>11</v>
      </c>
    </row>
    <row r="358" spans="1:7" ht="15" customHeight="1">
      <c r="A358" s="116"/>
      <c r="B358" s="116" t="s">
        <v>657</v>
      </c>
      <c r="C358" s="116"/>
      <c r="D358" s="163"/>
      <c r="E358" s="164"/>
      <c r="F358" s="164"/>
      <c r="G358" s="164"/>
    </row>
    <row r="359" spans="1:7" ht="15" customHeight="1">
      <c r="A359" s="116"/>
      <c r="B359" s="116" t="s">
        <v>658</v>
      </c>
      <c r="C359" s="112"/>
      <c r="D359" s="117">
        <v>4</v>
      </c>
      <c r="E359" s="118">
        <v>8</v>
      </c>
      <c r="F359" s="118">
        <v>4</v>
      </c>
      <c r="G359" s="96">
        <v>4</v>
      </c>
    </row>
    <row r="360" spans="1:7" ht="15" customHeight="1">
      <c r="A360" s="116"/>
      <c r="B360" s="116" t="s">
        <v>659</v>
      </c>
      <c r="C360" s="116"/>
      <c r="D360" s="163">
        <v>98</v>
      </c>
      <c r="E360" s="164">
        <v>189</v>
      </c>
      <c r="F360" s="164">
        <v>94</v>
      </c>
      <c r="G360" s="164">
        <v>95</v>
      </c>
    </row>
    <row r="361" spans="1:7" ht="15" customHeight="1">
      <c r="A361" s="116"/>
      <c r="B361" s="116" t="s">
        <v>660</v>
      </c>
      <c r="C361" s="116"/>
      <c r="D361" s="163"/>
      <c r="E361" s="164"/>
      <c r="F361" s="164"/>
      <c r="G361" s="164"/>
    </row>
    <row r="362" spans="1:7" ht="15" customHeight="1">
      <c r="A362" s="116"/>
      <c r="B362" s="116"/>
      <c r="C362" s="116"/>
      <c r="D362" s="117"/>
      <c r="E362" s="118"/>
      <c r="F362" s="118"/>
      <c r="G362" s="96"/>
    </row>
    <row r="363" spans="1:7" ht="15" customHeight="1">
      <c r="A363" s="116"/>
      <c r="B363" s="116" t="s">
        <v>661</v>
      </c>
      <c r="C363" s="116"/>
      <c r="D363" s="119">
        <v>1617</v>
      </c>
      <c r="E363" s="121">
        <v>3775</v>
      </c>
      <c r="F363" s="121">
        <v>1859</v>
      </c>
      <c r="G363" s="121">
        <v>1916</v>
      </c>
    </row>
    <row r="364" spans="1:7" ht="15" customHeight="1">
      <c r="A364" s="116"/>
      <c r="B364" s="116" t="s">
        <v>662</v>
      </c>
      <c r="C364" s="116"/>
      <c r="D364" s="117">
        <v>7</v>
      </c>
      <c r="E364" s="118">
        <v>22</v>
      </c>
      <c r="F364" s="118">
        <v>11</v>
      </c>
      <c r="G364" s="96">
        <v>11</v>
      </c>
    </row>
    <row r="365" spans="1:7" ht="15" customHeight="1">
      <c r="A365" s="116"/>
      <c r="B365" s="116" t="s">
        <v>663</v>
      </c>
      <c r="C365" s="116"/>
      <c r="D365" s="117">
        <v>7</v>
      </c>
      <c r="E365" s="118">
        <v>25</v>
      </c>
      <c r="F365" s="118">
        <v>12</v>
      </c>
      <c r="G365" s="96">
        <v>13</v>
      </c>
    </row>
    <row r="366" spans="1:7" ht="15" customHeight="1">
      <c r="A366" s="116"/>
      <c r="B366" s="116" t="s">
        <v>664</v>
      </c>
      <c r="C366" s="116"/>
      <c r="D366" s="117">
        <v>6</v>
      </c>
      <c r="E366" s="118">
        <v>30</v>
      </c>
      <c r="F366" s="118">
        <v>14</v>
      </c>
      <c r="G366" s="96">
        <v>16</v>
      </c>
    </row>
    <row r="367" spans="1:7" ht="15" customHeight="1">
      <c r="A367" s="116"/>
      <c r="B367" s="116" t="s">
        <v>665</v>
      </c>
      <c r="C367" s="116"/>
      <c r="D367" s="117">
        <v>76</v>
      </c>
      <c r="E367" s="118">
        <v>147</v>
      </c>
      <c r="F367" s="118">
        <v>85</v>
      </c>
      <c r="G367" s="96">
        <v>62</v>
      </c>
    </row>
    <row r="368" spans="1:7" ht="15" customHeight="1">
      <c r="A368" s="116"/>
      <c r="B368" s="116" t="s">
        <v>666</v>
      </c>
      <c r="C368" s="116"/>
      <c r="D368" s="117">
        <v>7</v>
      </c>
      <c r="E368" s="118">
        <v>16</v>
      </c>
      <c r="F368" s="118">
        <v>7</v>
      </c>
      <c r="G368" s="96">
        <v>9</v>
      </c>
    </row>
    <row r="369" spans="1:7" ht="15" customHeight="1">
      <c r="A369" s="116"/>
      <c r="B369" s="116" t="s">
        <v>667</v>
      </c>
      <c r="C369" s="116"/>
      <c r="D369" s="117">
        <v>57</v>
      </c>
      <c r="E369" s="118">
        <v>138</v>
      </c>
      <c r="F369" s="118">
        <v>73</v>
      </c>
      <c r="G369" s="96">
        <v>65</v>
      </c>
    </row>
    <row r="370" spans="1:7" ht="15" customHeight="1">
      <c r="A370" s="116"/>
      <c r="B370" s="116" t="s">
        <v>668</v>
      </c>
      <c r="C370" s="116"/>
      <c r="D370" s="117">
        <v>163</v>
      </c>
      <c r="E370" s="118">
        <v>346</v>
      </c>
      <c r="F370" s="118">
        <v>169</v>
      </c>
      <c r="G370" s="96">
        <v>177</v>
      </c>
    </row>
    <row r="371" spans="1:7" ht="15" customHeight="1">
      <c r="A371" s="116"/>
      <c r="B371" s="116" t="s">
        <v>669</v>
      </c>
      <c r="C371" s="116"/>
      <c r="D371" s="165">
        <v>128</v>
      </c>
      <c r="E371" s="167">
        <v>326</v>
      </c>
      <c r="F371" s="167">
        <v>163</v>
      </c>
      <c r="G371" s="167">
        <v>163</v>
      </c>
    </row>
    <row r="372" spans="1:7" ht="15" customHeight="1">
      <c r="A372" s="116"/>
      <c r="B372" s="116" t="s">
        <v>670</v>
      </c>
      <c r="C372" s="116"/>
      <c r="D372" s="169"/>
      <c r="E372" s="170"/>
      <c r="F372" s="170"/>
      <c r="G372" s="170"/>
    </row>
    <row r="373" spans="1:7" ht="15" customHeight="1">
      <c r="A373" s="116"/>
      <c r="B373" s="116" t="s">
        <v>671</v>
      </c>
      <c r="C373" s="116"/>
      <c r="D373" s="117">
        <v>35</v>
      </c>
      <c r="E373" s="118">
        <v>113</v>
      </c>
      <c r="F373" s="118">
        <v>59</v>
      </c>
      <c r="G373" s="96">
        <v>54</v>
      </c>
    </row>
    <row r="374" spans="1:7" ht="15" customHeight="1">
      <c r="A374" s="116"/>
      <c r="B374" s="116" t="s">
        <v>672</v>
      </c>
      <c r="C374" s="116"/>
      <c r="D374" s="117">
        <v>34</v>
      </c>
      <c r="E374" s="118">
        <v>75</v>
      </c>
      <c r="F374" s="118">
        <v>36</v>
      </c>
      <c r="G374" s="96">
        <v>39</v>
      </c>
    </row>
    <row r="375" spans="1:7" ht="15" customHeight="1">
      <c r="A375" s="116"/>
      <c r="B375" s="116" t="s">
        <v>673</v>
      </c>
      <c r="C375" s="116"/>
      <c r="D375" s="163">
        <v>7</v>
      </c>
      <c r="E375" s="164">
        <v>12</v>
      </c>
      <c r="F375" s="164">
        <v>5</v>
      </c>
      <c r="G375" s="164">
        <v>7</v>
      </c>
    </row>
    <row r="376" spans="1:7" ht="15" customHeight="1">
      <c r="A376" s="116"/>
      <c r="B376" s="116" t="s">
        <v>674</v>
      </c>
      <c r="C376" s="116"/>
      <c r="D376" s="163"/>
      <c r="E376" s="164"/>
      <c r="F376" s="164"/>
      <c r="G376" s="164"/>
    </row>
    <row r="377" spans="1:7" ht="15" customHeight="1">
      <c r="A377" s="116"/>
      <c r="B377" s="116" t="s">
        <v>675</v>
      </c>
      <c r="C377" s="116"/>
      <c r="D377" s="169"/>
      <c r="E377" s="170"/>
      <c r="F377" s="170"/>
      <c r="G377" s="170"/>
    </row>
    <row r="378" spans="1:7" ht="15" customHeight="1">
      <c r="A378" s="116"/>
      <c r="B378" s="116" t="s">
        <v>676</v>
      </c>
      <c r="C378" s="116"/>
      <c r="D378" s="117">
        <v>31</v>
      </c>
      <c r="E378" s="118">
        <v>73</v>
      </c>
      <c r="F378" s="118">
        <v>32</v>
      </c>
      <c r="G378" s="96">
        <v>41</v>
      </c>
    </row>
    <row r="379" spans="1:7" ht="15" customHeight="1">
      <c r="A379" s="116"/>
      <c r="B379" s="116" t="s">
        <v>677</v>
      </c>
      <c r="C379" s="116"/>
      <c r="D379" s="117">
        <v>140</v>
      </c>
      <c r="E379" s="118">
        <v>326</v>
      </c>
      <c r="F379" s="118">
        <v>161</v>
      </c>
      <c r="G379" s="96">
        <v>165</v>
      </c>
    </row>
    <row r="380" spans="1:7" ht="15" customHeight="1">
      <c r="A380" s="116"/>
      <c r="B380" s="116" t="s">
        <v>678</v>
      </c>
      <c r="C380" s="116"/>
      <c r="D380" s="117">
        <v>61</v>
      </c>
      <c r="E380" s="118">
        <v>144</v>
      </c>
      <c r="F380" s="118">
        <v>74</v>
      </c>
      <c r="G380" s="96">
        <v>70</v>
      </c>
    </row>
    <row r="381" spans="1:7" ht="15" customHeight="1">
      <c r="A381" s="116"/>
      <c r="B381" s="116" t="s">
        <v>679</v>
      </c>
      <c r="C381" s="116"/>
      <c r="D381" s="117">
        <v>88</v>
      </c>
      <c r="E381" s="118">
        <v>192</v>
      </c>
      <c r="F381" s="118">
        <v>94</v>
      </c>
      <c r="G381" s="96">
        <v>98</v>
      </c>
    </row>
    <row r="382" spans="1:7" ht="15" customHeight="1">
      <c r="A382" s="116"/>
      <c r="B382" s="116" t="s">
        <v>680</v>
      </c>
      <c r="C382" s="116"/>
      <c r="D382" s="117">
        <v>297</v>
      </c>
      <c r="E382" s="118">
        <v>686</v>
      </c>
      <c r="F382" s="118">
        <v>326</v>
      </c>
      <c r="G382" s="96">
        <v>360</v>
      </c>
    </row>
    <row r="383" spans="1:7" ht="15" customHeight="1">
      <c r="A383" s="116"/>
      <c r="B383" s="116" t="s">
        <v>681</v>
      </c>
      <c r="C383" s="116"/>
      <c r="D383" s="117">
        <v>13</v>
      </c>
      <c r="E383" s="118">
        <v>47</v>
      </c>
      <c r="F383" s="118">
        <v>19</v>
      </c>
      <c r="G383" s="96">
        <v>28</v>
      </c>
    </row>
    <row r="384" spans="1:7" ht="15" customHeight="1">
      <c r="A384" s="122"/>
      <c r="B384" s="122" t="s">
        <v>682</v>
      </c>
      <c r="C384" s="122"/>
      <c r="D384" s="163">
        <v>4</v>
      </c>
      <c r="E384" s="164">
        <v>14</v>
      </c>
      <c r="F384" s="164">
        <v>9</v>
      </c>
      <c r="G384" s="164">
        <v>5</v>
      </c>
    </row>
    <row r="385" spans="1:7" ht="15" customHeight="1">
      <c r="A385" s="122"/>
      <c r="B385" s="122" t="s">
        <v>683</v>
      </c>
      <c r="C385" s="122"/>
      <c r="D385" s="163"/>
      <c r="E385" s="164"/>
      <c r="F385" s="164"/>
      <c r="G385" s="164"/>
    </row>
    <row r="386" spans="1:7" ht="15" customHeight="1">
      <c r="A386" s="122"/>
      <c r="B386" s="122" t="s">
        <v>684</v>
      </c>
      <c r="C386" s="122"/>
      <c r="D386" s="117">
        <v>27</v>
      </c>
      <c r="E386" s="96">
        <v>72</v>
      </c>
      <c r="F386" s="96">
        <v>35</v>
      </c>
      <c r="G386" s="96">
        <v>37</v>
      </c>
    </row>
    <row r="387" spans="1:7" ht="15" customHeight="1">
      <c r="A387" s="122"/>
      <c r="B387" s="122" t="s">
        <v>685</v>
      </c>
      <c r="C387" s="122"/>
      <c r="D387" s="117">
        <v>15</v>
      </c>
      <c r="E387" s="96">
        <v>38</v>
      </c>
      <c r="F387" s="96">
        <v>15</v>
      </c>
      <c r="G387" s="96">
        <v>23</v>
      </c>
    </row>
    <row r="388" spans="1:7" ht="15" customHeight="1">
      <c r="A388" s="122"/>
      <c r="B388" s="122" t="s">
        <v>686</v>
      </c>
      <c r="C388" s="122"/>
      <c r="D388" s="117">
        <v>236</v>
      </c>
      <c r="E388" s="96">
        <v>553</v>
      </c>
      <c r="F388" s="96">
        <v>265</v>
      </c>
      <c r="G388" s="96">
        <v>288</v>
      </c>
    </row>
    <row r="389" spans="1:7" ht="15" customHeight="1">
      <c r="A389" s="122"/>
      <c r="B389" s="122" t="s">
        <v>687</v>
      </c>
      <c r="C389" s="122"/>
      <c r="D389" s="117">
        <v>66</v>
      </c>
      <c r="E389" s="96">
        <v>127</v>
      </c>
      <c r="F389" s="96">
        <v>62</v>
      </c>
      <c r="G389" s="96">
        <v>65</v>
      </c>
    </row>
    <row r="390" spans="1:7" ht="15" customHeight="1">
      <c r="A390" s="122"/>
      <c r="B390" s="122" t="s">
        <v>688</v>
      </c>
      <c r="C390" s="122"/>
      <c r="D390" s="117">
        <v>112</v>
      </c>
      <c r="E390" s="96">
        <v>253</v>
      </c>
      <c r="F390" s="96">
        <v>133</v>
      </c>
      <c r="G390" s="96">
        <v>120</v>
      </c>
    </row>
    <row r="391" spans="1:7" ht="15" customHeight="1">
      <c r="A391" s="122"/>
      <c r="B391" s="122"/>
      <c r="C391" s="122"/>
      <c r="D391" s="117"/>
      <c r="E391" s="96"/>
      <c r="F391" s="96"/>
      <c r="G391" s="96"/>
    </row>
    <row r="392" spans="1:7" ht="15" customHeight="1">
      <c r="A392" s="122"/>
      <c r="B392" s="122" t="s">
        <v>689</v>
      </c>
      <c r="C392" s="122"/>
      <c r="D392" s="119">
        <v>538</v>
      </c>
      <c r="E392" s="121">
        <v>1069</v>
      </c>
      <c r="F392" s="121">
        <v>566</v>
      </c>
      <c r="G392" s="121">
        <v>503</v>
      </c>
    </row>
    <row r="393" spans="1:7" ht="15" customHeight="1">
      <c r="A393" s="123"/>
      <c r="B393" s="123" t="s">
        <v>690</v>
      </c>
      <c r="C393" s="123"/>
      <c r="D393" s="124">
        <v>43</v>
      </c>
      <c r="E393" s="125">
        <v>81</v>
      </c>
      <c r="F393" s="125">
        <v>48</v>
      </c>
      <c r="G393" s="125">
        <v>33</v>
      </c>
    </row>
    <row r="394" spans="1:7" ht="15" customHeight="1">
      <c r="A394" s="116"/>
      <c r="B394" s="116" t="s">
        <v>691</v>
      </c>
      <c r="C394" s="116"/>
      <c r="D394" s="117">
        <v>12</v>
      </c>
      <c r="E394" s="118">
        <v>26</v>
      </c>
      <c r="F394" s="118">
        <v>12</v>
      </c>
      <c r="G394" s="96">
        <v>14</v>
      </c>
    </row>
    <row r="395" spans="1:7" ht="15" customHeight="1">
      <c r="A395" s="116"/>
      <c r="B395" s="116" t="s">
        <v>692</v>
      </c>
      <c r="C395" s="116"/>
      <c r="D395" s="117">
        <v>72</v>
      </c>
      <c r="E395" s="118">
        <v>164</v>
      </c>
      <c r="F395" s="118">
        <v>84</v>
      </c>
      <c r="G395" s="96">
        <v>80</v>
      </c>
    </row>
    <row r="396" spans="1:7" ht="15" customHeight="1">
      <c r="A396" s="116"/>
      <c r="B396" s="116" t="s">
        <v>693</v>
      </c>
      <c r="C396" s="116"/>
      <c r="D396" s="163">
        <v>5</v>
      </c>
      <c r="E396" s="164">
        <v>11</v>
      </c>
      <c r="F396" s="164">
        <v>4</v>
      </c>
      <c r="G396" s="164">
        <v>7</v>
      </c>
    </row>
    <row r="397" spans="1:7" ht="15" customHeight="1">
      <c r="A397" s="116"/>
      <c r="B397" s="116" t="s">
        <v>694</v>
      </c>
      <c r="C397" s="116"/>
      <c r="D397" s="163"/>
      <c r="E397" s="164"/>
      <c r="F397" s="164"/>
      <c r="G397" s="164"/>
    </row>
    <row r="398" spans="1:7" ht="15" customHeight="1">
      <c r="A398" s="116"/>
      <c r="B398" s="116" t="s">
        <v>695</v>
      </c>
      <c r="C398" s="116"/>
      <c r="D398" s="117">
        <v>156</v>
      </c>
      <c r="E398" s="118">
        <v>306</v>
      </c>
      <c r="F398" s="118">
        <v>153</v>
      </c>
      <c r="G398" s="96">
        <v>153</v>
      </c>
    </row>
    <row r="399" spans="1:7" ht="15" customHeight="1">
      <c r="A399" s="116"/>
      <c r="B399" s="116" t="s">
        <v>696</v>
      </c>
      <c r="C399" s="116"/>
      <c r="D399" s="117">
        <v>32</v>
      </c>
      <c r="E399" s="118">
        <v>52</v>
      </c>
      <c r="F399" s="118">
        <v>31</v>
      </c>
      <c r="G399" s="96">
        <v>21</v>
      </c>
    </row>
    <row r="400" spans="1:7" ht="15" customHeight="1">
      <c r="A400" s="116"/>
      <c r="B400" s="116" t="s">
        <v>697</v>
      </c>
      <c r="C400" s="116"/>
      <c r="D400" s="117">
        <v>30</v>
      </c>
      <c r="E400" s="118">
        <v>41</v>
      </c>
      <c r="F400" s="118">
        <v>31</v>
      </c>
      <c r="G400" s="96">
        <v>10</v>
      </c>
    </row>
    <row r="401" spans="1:7" ht="15" customHeight="1">
      <c r="A401" s="116"/>
      <c r="B401" s="116" t="s">
        <v>698</v>
      </c>
      <c r="C401" s="116"/>
      <c r="D401" s="117">
        <v>66</v>
      </c>
      <c r="E401" s="118">
        <v>145</v>
      </c>
      <c r="F401" s="118">
        <v>81</v>
      </c>
      <c r="G401" s="96">
        <v>64</v>
      </c>
    </row>
    <row r="402" spans="1:7" ht="15" customHeight="1">
      <c r="A402" s="116"/>
      <c r="B402" s="116" t="s">
        <v>699</v>
      </c>
      <c r="C402" s="116"/>
      <c r="D402" s="117">
        <v>63</v>
      </c>
      <c r="E402" s="118">
        <v>137</v>
      </c>
      <c r="F402" s="118">
        <v>68</v>
      </c>
      <c r="G402" s="96">
        <v>69</v>
      </c>
    </row>
    <row r="403" spans="1:7" ht="15" customHeight="1">
      <c r="A403" s="116"/>
      <c r="B403" s="116" t="s">
        <v>700</v>
      </c>
      <c r="C403" s="116"/>
      <c r="D403" s="117">
        <v>46</v>
      </c>
      <c r="E403" s="118">
        <v>89</v>
      </c>
      <c r="F403" s="118">
        <v>44</v>
      </c>
      <c r="G403" s="96">
        <v>45</v>
      </c>
    </row>
    <row r="404" spans="1:7" ht="15" customHeight="1">
      <c r="A404" s="116"/>
      <c r="B404" s="116" t="s">
        <v>701</v>
      </c>
      <c r="C404" s="116"/>
      <c r="D404" s="117">
        <v>13</v>
      </c>
      <c r="E404" s="118">
        <v>17</v>
      </c>
      <c r="F404" s="118">
        <v>10</v>
      </c>
      <c r="G404" s="96">
        <v>7</v>
      </c>
    </row>
    <row r="405" spans="1:7" ht="15" customHeight="1">
      <c r="A405" s="116"/>
      <c r="B405" s="116"/>
      <c r="C405" s="116"/>
      <c r="D405" s="117"/>
      <c r="E405" s="118"/>
      <c r="F405" s="118"/>
      <c r="G405" s="96"/>
    </row>
    <row r="406" spans="1:7" ht="15" customHeight="1">
      <c r="A406" s="116"/>
      <c r="B406" s="116" t="s">
        <v>702</v>
      </c>
      <c r="C406" s="116"/>
      <c r="D406" s="119">
        <v>511</v>
      </c>
      <c r="E406" s="121">
        <v>1013</v>
      </c>
      <c r="F406" s="121">
        <v>524</v>
      </c>
      <c r="G406" s="121">
        <v>489</v>
      </c>
    </row>
    <row r="407" spans="1:7" ht="15" customHeight="1">
      <c r="A407" s="116"/>
      <c r="B407" s="116" t="s">
        <v>703</v>
      </c>
      <c r="C407" s="116"/>
      <c r="D407" s="117">
        <v>5</v>
      </c>
      <c r="E407" s="118">
        <v>18</v>
      </c>
      <c r="F407" s="118">
        <v>11</v>
      </c>
      <c r="G407" s="96">
        <v>7</v>
      </c>
    </row>
    <row r="408" spans="1:7" ht="15" customHeight="1">
      <c r="A408" s="116"/>
      <c r="B408" s="116" t="s">
        <v>704</v>
      </c>
      <c r="C408" s="116"/>
      <c r="D408" s="165">
        <v>171</v>
      </c>
      <c r="E408" s="167">
        <v>386</v>
      </c>
      <c r="F408" s="167">
        <v>190</v>
      </c>
      <c r="G408" s="167">
        <v>196</v>
      </c>
    </row>
    <row r="409" spans="1:7" ht="15" customHeight="1">
      <c r="A409" s="116"/>
      <c r="B409" s="116" t="s">
        <v>705</v>
      </c>
      <c r="C409" s="116"/>
      <c r="D409" s="169"/>
      <c r="E409" s="170"/>
      <c r="F409" s="170"/>
      <c r="G409" s="170"/>
    </row>
    <row r="410" spans="1:7" ht="15" customHeight="1">
      <c r="A410" s="116"/>
      <c r="B410" s="116" t="s">
        <v>706</v>
      </c>
      <c r="C410" s="116"/>
      <c r="D410" s="163">
        <v>5</v>
      </c>
      <c r="E410" s="164">
        <v>22</v>
      </c>
      <c r="F410" s="164">
        <v>10</v>
      </c>
      <c r="G410" s="164">
        <v>12</v>
      </c>
    </row>
    <row r="411" spans="1:7" ht="15" customHeight="1">
      <c r="A411" s="116"/>
      <c r="B411" s="116" t="s">
        <v>707</v>
      </c>
      <c r="C411" s="116"/>
      <c r="D411" s="163"/>
      <c r="E411" s="164"/>
      <c r="F411" s="164"/>
      <c r="G411" s="164"/>
    </row>
    <row r="412" spans="1:7" ht="15" customHeight="1">
      <c r="A412" s="116"/>
      <c r="B412" s="116" t="s">
        <v>708</v>
      </c>
      <c r="C412" s="116"/>
      <c r="D412" s="117">
        <v>5</v>
      </c>
      <c r="E412" s="118">
        <v>17</v>
      </c>
      <c r="F412" s="118">
        <v>9</v>
      </c>
      <c r="G412" s="96">
        <v>8</v>
      </c>
    </row>
    <row r="413" spans="1:7" ht="15" customHeight="1">
      <c r="A413" s="116"/>
      <c r="B413" s="116" t="s">
        <v>709</v>
      </c>
      <c r="C413" s="116"/>
      <c r="D413" s="117">
        <v>98</v>
      </c>
      <c r="E413" s="118">
        <v>171</v>
      </c>
      <c r="F413" s="118">
        <v>84</v>
      </c>
      <c r="G413" s="96">
        <v>87</v>
      </c>
    </row>
    <row r="414" spans="1:7" ht="15" customHeight="1">
      <c r="A414" s="116"/>
      <c r="B414" s="116" t="s">
        <v>710</v>
      </c>
      <c r="C414" s="112"/>
      <c r="D414" s="163">
        <v>16</v>
      </c>
      <c r="E414" s="164">
        <v>44</v>
      </c>
      <c r="F414" s="164">
        <v>23</v>
      </c>
      <c r="G414" s="164">
        <v>21</v>
      </c>
    </row>
    <row r="415" spans="1:7" ht="15" customHeight="1">
      <c r="A415" s="116"/>
      <c r="B415" s="116" t="s">
        <v>711</v>
      </c>
      <c r="C415" s="112"/>
      <c r="D415" s="163"/>
      <c r="E415" s="164"/>
      <c r="F415" s="164"/>
      <c r="G415" s="164"/>
    </row>
    <row r="416" spans="1:7" ht="15" customHeight="1">
      <c r="A416" s="116"/>
      <c r="B416" s="116" t="s">
        <v>712</v>
      </c>
      <c r="C416" s="112"/>
      <c r="D416" s="163"/>
      <c r="E416" s="164"/>
      <c r="F416" s="164"/>
      <c r="G416" s="164"/>
    </row>
    <row r="417" spans="1:7" ht="15" customHeight="1">
      <c r="A417" s="116"/>
      <c r="B417" s="116" t="s">
        <v>713</v>
      </c>
      <c r="C417" s="112"/>
      <c r="D417" s="165">
        <v>18</v>
      </c>
      <c r="E417" s="167">
        <v>47</v>
      </c>
      <c r="F417" s="167">
        <v>23</v>
      </c>
      <c r="G417" s="167">
        <v>24</v>
      </c>
    </row>
    <row r="418" spans="1:7" ht="15" customHeight="1">
      <c r="A418" s="116"/>
      <c r="B418" s="116" t="s">
        <v>714</v>
      </c>
      <c r="C418" s="116"/>
      <c r="D418" s="169"/>
      <c r="E418" s="170"/>
      <c r="F418" s="170"/>
      <c r="G418" s="170"/>
    </row>
    <row r="419" spans="1:7" ht="15" customHeight="1">
      <c r="A419" s="116"/>
      <c r="B419" s="116" t="s">
        <v>715</v>
      </c>
      <c r="C419" s="116"/>
      <c r="D419" s="117">
        <v>8</v>
      </c>
      <c r="E419" s="118">
        <v>20</v>
      </c>
      <c r="F419" s="118">
        <v>10</v>
      </c>
      <c r="G419" s="96">
        <v>10</v>
      </c>
    </row>
    <row r="420" spans="1:7" ht="15" customHeight="1">
      <c r="A420" s="116"/>
      <c r="B420" s="116" t="s">
        <v>716</v>
      </c>
      <c r="C420" s="116"/>
      <c r="D420" s="117">
        <v>133</v>
      </c>
      <c r="E420" s="118">
        <v>187</v>
      </c>
      <c r="F420" s="118">
        <v>109</v>
      </c>
      <c r="G420" s="96">
        <v>78</v>
      </c>
    </row>
    <row r="421" spans="1:7" ht="15" customHeight="1">
      <c r="A421" s="116"/>
      <c r="B421" s="116" t="s">
        <v>717</v>
      </c>
      <c r="C421" s="116"/>
      <c r="D421" s="117">
        <v>52</v>
      </c>
      <c r="E421" s="118">
        <v>101</v>
      </c>
      <c r="F421" s="118">
        <v>55</v>
      </c>
      <c r="G421" s="96">
        <v>46</v>
      </c>
    </row>
    <row r="422" spans="1:7" ht="15" customHeight="1">
      <c r="A422" s="116"/>
      <c r="B422" s="116"/>
      <c r="C422" s="116"/>
      <c r="D422" s="117"/>
      <c r="E422" s="118"/>
      <c r="F422" s="118"/>
      <c r="G422" s="96"/>
    </row>
    <row r="423" spans="1:7" ht="15" customHeight="1">
      <c r="A423" s="116"/>
      <c r="B423" s="116" t="s">
        <v>718</v>
      </c>
      <c r="C423" s="116"/>
      <c r="D423" s="119">
        <v>105</v>
      </c>
      <c r="E423" s="121">
        <v>248</v>
      </c>
      <c r="F423" s="121">
        <v>113</v>
      </c>
      <c r="G423" s="121">
        <v>135</v>
      </c>
    </row>
    <row r="424" spans="1:7" ht="15" customHeight="1">
      <c r="A424" s="116"/>
      <c r="B424" s="116" t="s">
        <v>719</v>
      </c>
      <c r="C424" s="116"/>
      <c r="D424" s="117">
        <v>10</v>
      </c>
      <c r="E424" s="118">
        <v>26</v>
      </c>
      <c r="F424" s="118">
        <v>11</v>
      </c>
      <c r="G424" s="96">
        <v>15</v>
      </c>
    </row>
    <row r="425" spans="1:7" ht="15" customHeight="1">
      <c r="A425" s="116"/>
      <c r="B425" s="116" t="s">
        <v>720</v>
      </c>
      <c r="C425" s="116"/>
      <c r="D425" s="117">
        <v>6</v>
      </c>
      <c r="E425" s="118">
        <v>15</v>
      </c>
      <c r="F425" s="118">
        <v>7</v>
      </c>
      <c r="G425" s="96">
        <v>8</v>
      </c>
    </row>
    <row r="426" spans="1:7" ht="15" customHeight="1">
      <c r="A426" s="116"/>
      <c r="B426" s="116" t="s">
        <v>721</v>
      </c>
      <c r="C426" s="116"/>
      <c r="D426" s="117">
        <v>14</v>
      </c>
      <c r="E426" s="118">
        <v>30</v>
      </c>
      <c r="F426" s="118">
        <v>11</v>
      </c>
      <c r="G426" s="96">
        <v>19</v>
      </c>
    </row>
    <row r="427" spans="1:7" ht="15" customHeight="1">
      <c r="A427" s="116"/>
      <c r="B427" s="116" t="s">
        <v>722</v>
      </c>
      <c r="C427" s="116"/>
      <c r="D427" s="117">
        <v>29</v>
      </c>
      <c r="E427" s="118">
        <v>70</v>
      </c>
      <c r="F427" s="118">
        <v>33</v>
      </c>
      <c r="G427" s="96">
        <v>37</v>
      </c>
    </row>
    <row r="428" spans="1:7" ht="15" customHeight="1">
      <c r="A428" s="122"/>
      <c r="B428" s="122" t="s">
        <v>723</v>
      </c>
      <c r="C428" s="126"/>
      <c r="D428" s="163">
        <v>7</v>
      </c>
      <c r="E428" s="164">
        <v>19</v>
      </c>
      <c r="F428" s="164">
        <v>10</v>
      </c>
      <c r="G428" s="164">
        <v>9</v>
      </c>
    </row>
    <row r="429" spans="1:7" ht="15" customHeight="1">
      <c r="A429" s="122"/>
      <c r="B429" s="122" t="s">
        <v>724</v>
      </c>
      <c r="C429" s="126"/>
      <c r="D429" s="163"/>
      <c r="E429" s="164"/>
      <c r="F429" s="164"/>
      <c r="G429" s="164"/>
    </row>
    <row r="430" spans="1:7" ht="15" customHeight="1">
      <c r="A430" s="122"/>
      <c r="B430" s="122" t="s">
        <v>725</v>
      </c>
      <c r="C430" s="126"/>
      <c r="D430" s="163"/>
      <c r="E430" s="164"/>
      <c r="F430" s="164"/>
      <c r="G430" s="164"/>
    </row>
    <row r="431" spans="1:7" ht="15" customHeight="1">
      <c r="A431" s="122"/>
      <c r="B431" s="122" t="s">
        <v>726</v>
      </c>
      <c r="C431" s="126"/>
      <c r="D431" s="163"/>
      <c r="E431" s="164"/>
      <c r="F431" s="164"/>
      <c r="G431" s="164"/>
    </row>
    <row r="432" spans="1:7" ht="15" customHeight="1">
      <c r="A432" s="122"/>
      <c r="B432" s="122" t="s">
        <v>727</v>
      </c>
      <c r="C432" s="122"/>
      <c r="D432" s="117">
        <v>26</v>
      </c>
      <c r="E432" s="96">
        <v>52</v>
      </c>
      <c r="F432" s="96">
        <v>24</v>
      </c>
      <c r="G432" s="96">
        <v>28</v>
      </c>
    </row>
    <row r="433" spans="1:7" ht="15" customHeight="1">
      <c r="A433" s="122"/>
      <c r="B433" s="122" t="s">
        <v>728</v>
      </c>
      <c r="C433" s="122"/>
      <c r="D433" s="163">
        <v>13</v>
      </c>
      <c r="E433" s="164">
        <v>36</v>
      </c>
      <c r="F433" s="164">
        <v>17</v>
      </c>
      <c r="G433" s="164">
        <v>19</v>
      </c>
    </row>
    <row r="434" spans="1:7" ht="15" customHeight="1">
      <c r="A434" s="122"/>
      <c r="B434" s="122" t="s">
        <v>729</v>
      </c>
      <c r="C434" s="122"/>
      <c r="D434" s="163"/>
      <c r="E434" s="164"/>
      <c r="F434" s="164"/>
      <c r="G434" s="164"/>
    </row>
    <row r="435" spans="1:7" ht="15" customHeight="1">
      <c r="A435" s="122"/>
      <c r="B435" s="122"/>
      <c r="C435" s="122"/>
      <c r="D435" s="117"/>
      <c r="E435" s="96"/>
      <c r="F435" s="96"/>
      <c r="G435" s="96"/>
    </row>
    <row r="436" spans="1:7" ht="15" customHeight="1">
      <c r="A436" s="122"/>
      <c r="B436" s="122" t="s">
        <v>730</v>
      </c>
      <c r="C436" s="122"/>
      <c r="D436" s="119">
        <v>88</v>
      </c>
      <c r="E436" s="121">
        <v>437</v>
      </c>
      <c r="F436" s="121">
        <v>172</v>
      </c>
      <c r="G436" s="121">
        <v>265</v>
      </c>
    </row>
    <row r="437" spans="1:7" ht="15" customHeight="1">
      <c r="A437" s="122"/>
      <c r="B437" s="122" t="s">
        <v>731</v>
      </c>
      <c r="C437" s="122"/>
      <c r="D437" s="117">
        <v>4</v>
      </c>
      <c r="E437" s="96">
        <v>17</v>
      </c>
      <c r="F437" s="96">
        <v>8</v>
      </c>
      <c r="G437" s="96">
        <v>9</v>
      </c>
    </row>
    <row r="438" spans="1:7" ht="15" customHeight="1">
      <c r="A438" s="122"/>
      <c r="B438" s="122" t="s">
        <v>732</v>
      </c>
      <c r="C438" s="122"/>
      <c r="D438" s="163">
        <v>4</v>
      </c>
      <c r="E438" s="164">
        <v>11</v>
      </c>
      <c r="F438" s="164">
        <v>6</v>
      </c>
      <c r="G438" s="164">
        <v>5</v>
      </c>
    </row>
    <row r="439" spans="1:7" ht="15" customHeight="1">
      <c r="A439" s="122"/>
      <c r="B439" s="122" t="s">
        <v>733</v>
      </c>
      <c r="C439" s="122"/>
      <c r="D439" s="163"/>
      <c r="E439" s="164"/>
      <c r="F439" s="164"/>
      <c r="G439" s="164"/>
    </row>
    <row r="440" spans="1:7" ht="15" customHeight="1">
      <c r="A440" s="122"/>
      <c r="B440" s="122" t="s">
        <v>734</v>
      </c>
      <c r="C440" s="122"/>
      <c r="D440" s="117">
        <v>5</v>
      </c>
      <c r="E440" s="96">
        <v>10</v>
      </c>
      <c r="F440" s="96">
        <v>6</v>
      </c>
      <c r="G440" s="96">
        <v>4</v>
      </c>
    </row>
    <row r="441" spans="1:7" ht="15" customHeight="1">
      <c r="A441" s="123"/>
      <c r="B441" s="123" t="s">
        <v>735</v>
      </c>
      <c r="C441" s="123"/>
      <c r="D441" s="124">
        <v>5</v>
      </c>
      <c r="E441" s="125">
        <v>15</v>
      </c>
      <c r="F441" s="125">
        <v>5</v>
      </c>
      <c r="G441" s="125">
        <v>10</v>
      </c>
    </row>
    <row r="442" spans="1:7" ht="15" customHeight="1">
      <c r="A442" s="122"/>
      <c r="B442" s="122" t="s">
        <v>736</v>
      </c>
      <c r="C442" s="116"/>
      <c r="D442" s="163">
        <v>6</v>
      </c>
      <c r="E442" s="164">
        <v>25</v>
      </c>
      <c r="F442" s="164">
        <v>14</v>
      </c>
      <c r="G442" s="164">
        <v>11</v>
      </c>
    </row>
    <row r="443" spans="1:7" ht="15" customHeight="1">
      <c r="A443" s="122"/>
      <c r="B443" s="122" t="s">
        <v>737</v>
      </c>
      <c r="C443" s="116"/>
      <c r="D443" s="163"/>
      <c r="E443" s="164"/>
      <c r="F443" s="164"/>
      <c r="G443" s="164"/>
    </row>
    <row r="444" spans="1:7" ht="15" customHeight="1">
      <c r="A444" s="122"/>
      <c r="B444" s="122" t="s">
        <v>738</v>
      </c>
      <c r="C444" s="112"/>
      <c r="D444" s="117">
        <v>3</v>
      </c>
      <c r="E444" s="118">
        <v>10</v>
      </c>
      <c r="F444" s="118">
        <v>5</v>
      </c>
      <c r="G444" s="96">
        <v>5</v>
      </c>
    </row>
    <row r="445" spans="1:7" ht="15" customHeight="1">
      <c r="A445" s="116"/>
      <c r="B445" s="116" t="s">
        <v>739</v>
      </c>
      <c r="C445" s="116"/>
      <c r="D445" s="163">
        <v>4</v>
      </c>
      <c r="E445" s="164">
        <v>8</v>
      </c>
      <c r="F445" s="164">
        <v>5</v>
      </c>
      <c r="G445" s="164">
        <v>3</v>
      </c>
    </row>
    <row r="446" spans="1:7" ht="15" customHeight="1">
      <c r="A446" s="116"/>
      <c r="B446" s="116" t="s">
        <v>740</v>
      </c>
      <c r="C446" s="116"/>
      <c r="D446" s="163"/>
      <c r="E446" s="164"/>
      <c r="F446" s="164"/>
      <c r="G446" s="164"/>
    </row>
    <row r="447" spans="1:7" ht="15" customHeight="1">
      <c r="A447" s="116"/>
      <c r="B447" s="116" t="s">
        <v>741</v>
      </c>
      <c r="C447" s="116"/>
      <c r="D447" s="117">
        <v>5</v>
      </c>
      <c r="E447" s="118">
        <v>14</v>
      </c>
      <c r="F447" s="118">
        <v>5</v>
      </c>
      <c r="G447" s="96">
        <v>9</v>
      </c>
    </row>
    <row r="448" spans="1:7" ht="15" customHeight="1">
      <c r="A448" s="116"/>
      <c r="B448" s="116" t="s">
        <v>742</v>
      </c>
      <c r="C448" s="116"/>
      <c r="D448" s="163">
        <v>6</v>
      </c>
      <c r="E448" s="164">
        <v>22</v>
      </c>
      <c r="F448" s="164">
        <v>12</v>
      </c>
      <c r="G448" s="164">
        <v>10</v>
      </c>
    </row>
    <row r="449" spans="1:7" ht="15" customHeight="1">
      <c r="A449" s="116"/>
      <c r="B449" s="116" t="s">
        <v>743</v>
      </c>
      <c r="C449" s="116"/>
      <c r="D449" s="163"/>
      <c r="E449" s="164"/>
      <c r="F449" s="164"/>
      <c r="G449" s="164"/>
    </row>
    <row r="450" spans="1:7" ht="15" customHeight="1">
      <c r="A450" s="116"/>
      <c r="B450" s="116" t="s">
        <v>744</v>
      </c>
      <c r="C450" s="116"/>
      <c r="D450" s="163">
        <v>9</v>
      </c>
      <c r="E450" s="164">
        <v>25</v>
      </c>
      <c r="F450" s="164">
        <v>12</v>
      </c>
      <c r="G450" s="164">
        <v>13</v>
      </c>
    </row>
    <row r="451" spans="1:7" ht="15" customHeight="1">
      <c r="A451" s="116"/>
      <c r="B451" s="116" t="s">
        <v>745</v>
      </c>
      <c r="C451" s="116"/>
      <c r="D451" s="163"/>
      <c r="E451" s="164"/>
      <c r="F451" s="164"/>
      <c r="G451" s="164"/>
    </row>
    <row r="452" spans="1:7" ht="15" customHeight="1">
      <c r="A452" s="116"/>
      <c r="B452" s="116" t="s">
        <v>746</v>
      </c>
      <c r="C452" s="116"/>
      <c r="D452" s="117">
        <v>4</v>
      </c>
      <c r="E452" s="118">
        <v>8</v>
      </c>
      <c r="F452" s="118">
        <v>4</v>
      </c>
      <c r="G452" s="96">
        <v>4</v>
      </c>
    </row>
    <row r="453" spans="1:7" ht="15" customHeight="1">
      <c r="A453" s="116"/>
      <c r="B453" s="116" t="s">
        <v>747</v>
      </c>
      <c r="C453" s="116"/>
      <c r="D453" s="163">
        <v>33</v>
      </c>
      <c r="E453" s="164">
        <v>272</v>
      </c>
      <c r="F453" s="164">
        <v>90</v>
      </c>
      <c r="G453" s="164">
        <v>182</v>
      </c>
    </row>
    <row r="454" spans="1:7" ht="15" customHeight="1">
      <c r="A454" s="116"/>
      <c r="B454" s="116" t="s">
        <v>748</v>
      </c>
      <c r="C454" s="116"/>
      <c r="D454" s="163"/>
      <c r="E454" s="164"/>
      <c r="F454" s="164"/>
      <c r="G454" s="164"/>
    </row>
    <row r="455" spans="1:7" ht="15" customHeight="1">
      <c r="A455" s="116"/>
      <c r="B455" s="116"/>
      <c r="C455" s="116"/>
      <c r="D455" s="117"/>
      <c r="E455" s="118"/>
      <c r="F455" s="118"/>
      <c r="G455" s="96"/>
    </row>
    <row r="456" spans="1:7" ht="15" customHeight="1">
      <c r="A456" s="116"/>
      <c r="B456" s="116" t="s">
        <v>749</v>
      </c>
      <c r="C456" s="116"/>
      <c r="D456" s="119">
        <v>63</v>
      </c>
      <c r="E456" s="121">
        <v>181</v>
      </c>
      <c r="F456" s="121">
        <v>87</v>
      </c>
      <c r="G456" s="121">
        <v>94</v>
      </c>
    </row>
    <row r="457" spans="1:7" ht="15" customHeight="1">
      <c r="A457" s="116"/>
      <c r="B457" s="116" t="s">
        <v>750</v>
      </c>
      <c r="C457" s="112"/>
      <c r="D457" s="163">
        <v>6</v>
      </c>
      <c r="E457" s="164">
        <v>15</v>
      </c>
      <c r="F457" s="164">
        <v>6</v>
      </c>
      <c r="G457" s="164">
        <v>9</v>
      </c>
    </row>
    <row r="458" spans="1:7" ht="15" customHeight="1">
      <c r="A458" s="116"/>
      <c r="B458" s="116" t="s">
        <v>751</v>
      </c>
      <c r="C458" s="112"/>
      <c r="D458" s="163"/>
      <c r="E458" s="164"/>
      <c r="F458" s="164"/>
      <c r="G458" s="164"/>
    </row>
    <row r="459" spans="1:7" ht="15" customHeight="1">
      <c r="A459" s="116"/>
      <c r="B459" s="116" t="s">
        <v>752</v>
      </c>
      <c r="C459" s="112"/>
      <c r="D459" s="163"/>
      <c r="E459" s="164"/>
      <c r="F459" s="164"/>
      <c r="G459" s="164"/>
    </row>
    <row r="460" spans="1:7" ht="15" customHeight="1">
      <c r="A460" s="116"/>
      <c r="B460" s="116" t="s">
        <v>753</v>
      </c>
      <c r="C460" s="116"/>
      <c r="D460" s="117">
        <v>13</v>
      </c>
      <c r="E460" s="118">
        <v>34</v>
      </c>
      <c r="F460" s="118">
        <v>13</v>
      </c>
      <c r="G460" s="96">
        <v>21</v>
      </c>
    </row>
    <row r="461" spans="1:7" ht="15" customHeight="1">
      <c r="A461" s="116"/>
      <c r="B461" s="116" t="s">
        <v>754</v>
      </c>
      <c r="C461" s="126"/>
      <c r="D461" s="165">
        <v>8</v>
      </c>
      <c r="E461" s="167">
        <v>14</v>
      </c>
      <c r="F461" s="167">
        <v>7</v>
      </c>
      <c r="G461" s="167">
        <v>7</v>
      </c>
    </row>
    <row r="462" spans="1:7" ht="15" customHeight="1">
      <c r="A462" s="116"/>
      <c r="B462" s="116" t="s">
        <v>755</v>
      </c>
      <c r="C462" s="116"/>
      <c r="D462" s="169"/>
      <c r="E462" s="170"/>
      <c r="F462" s="170"/>
      <c r="G462" s="170"/>
    </row>
    <row r="463" spans="1:7" ht="15" customHeight="1">
      <c r="A463" s="116"/>
      <c r="B463" s="116" t="s">
        <v>756</v>
      </c>
      <c r="C463" s="116"/>
      <c r="D463" s="163">
        <v>7</v>
      </c>
      <c r="E463" s="164">
        <v>17</v>
      </c>
      <c r="F463" s="164">
        <v>7</v>
      </c>
      <c r="G463" s="164">
        <v>10</v>
      </c>
    </row>
    <row r="464" spans="1:7" ht="15" customHeight="1">
      <c r="A464" s="116"/>
      <c r="B464" s="116" t="s">
        <v>757</v>
      </c>
      <c r="C464" s="116"/>
      <c r="D464" s="163"/>
      <c r="E464" s="164"/>
      <c r="F464" s="164"/>
      <c r="G464" s="164"/>
    </row>
    <row r="465" spans="1:7" ht="15" customHeight="1">
      <c r="A465" s="116"/>
      <c r="B465" s="116" t="s">
        <v>758</v>
      </c>
      <c r="C465" s="116"/>
      <c r="D465" s="169"/>
      <c r="E465" s="170"/>
      <c r="F465" s="170"/>
      <c r="G465" s="170"/>
    </row>
    <row r="466" spans="1:7" ht="15" customHeight="1">
      <c r="A466" s="116"/>
      <c r="B466" s="116" t="s">
        <v>759</v>
      </c>
      <c r="C466" s="116"/>
      <c r="D466" s="165">
        <v>17</v>
      </c>
      <c r="E466" s="167">
        <v>60</v>
      </c>
      <c r="F466" s="167">
        <v>35</v>
      </c>
      <c r="G466" s="167">
        <v>25</v>
      </c>
    </row>
    <row r="467" spans="1:7" ht="15" customHeight="1">
      <c r="A467" s="116"/>
      <c r="B467" s="116" t="s">
        <v>760</v>
      </c>
      <c r="C467" s="116"/>
      <c r="D467" s="169"/>
      <c r="E467" s="170"/>
      <c r="F467" s="170"/>
      <c r="G467" s="170"/>
    </row>
    <row r="468" spans="1:7" ht="15" customHeight="1">
      <c r="A468" s="116"/>
      <c r="B468" s="116" t="s">
        <v>761</v>
      </c>
      <c r="C468" s="116"/>
      <c r="D468" s="117">
        <v>6</v>
      </c>
      <c r="E468" s="118">
        <v>19</v>
      </c>
      <c r="F468" s="118">
        <v>9</v>
      </c>
      <c r="G468" s="96">
        <v>10</v>
      </c>
    </row>
    <row r="469" spans="1:7" ht="15" customHeight="1">
      <c r="A469" s="116"/>
      <c r="B469" s="116" t="s">
        <v>762</v>
      </c>
      <c r="C469" s="116"/>
      <c r="D469" s="117">
        <v>6</v>
      </c>
      <c r="E469" s="118">
        <v>22</v>
      </c>
      <c r="F469" s="118">
        <v>10</v>
      </c>
      <c r="G469" s="96">
        <v>12</v>
      </c>
    </row>
    <row r="470" spans="1:7" ht="15" customHeight="1">
      <c r="A470" s="116"/>
      <c r="B470" s="116"/>
      <c r="C470" s="116"/>
      <c r="D470" s="117"/>
      <c r="E470" s="118"/>
      <c r="F470" s="118"/>
      <c r="G470" s="96"/>
    </row>
    <row r="471" spans="1:7" ht="15" customHeight="1">
      <c r="A471" s="116"/>
      <c r="B471" s="116" t="s">
        <v>763</v>
      </c>
      <c r="C471" s="116"/>
      <c r="D471" s="119">
        <v>385</v>
      </c>
      <c r="E471" s="121">
        <v>1085</v>
      </c>
      <c r="F471" s="121">
        <v>515</v>
      </c>
      <c r="G471" s="121">
        <v>570</v>
      </c>
    </row>
    <row r="472" spans="1:7" ht="15" customHeight="1">
      <c r="A472" s="116"/>
      <c r="B472" s="116" t="s">
        <v>764</v>
      </c>
      <c r="C472" s="126"/>
      <c r="D472" s="163">
        <v>6</v>
      </c>
      <c r="E472" s="164">
        <v>13</v>
      </c>
      <c r="F472" s="164">
        <v>6</v>
      </c>
      <c r="G472" s="164">
        <v>7</v>
      </c>
    </row>
    <row r="473" spans="1:7" ht="15" customHeight="1">
      <c r="A473" s="116"/>
      <c r="B473" s="116" t="s">
        <v>765</v>
      </c>
      <c r="C473" s="126"/>
      <c r="D473" s="163"/>
      <c r="E473" s="164"/>
      <c r="F473" s="164"/>
      <c r="G473" s="164"/>
    </row>
    <row r="474" spans="1:7" ht="15" customHeight="1">
      <c r="A474" s="116"/>
      <c r="B474" s="116" t="s">
        <v>766</v>
      </c>
      <c r="C474" s="126"/>
      <c r="D474" s="163"/>
      <c r="E474" s="164"/>
      <c r="F474" s="164"/>
      <c r="G474" s="164"/>
    </row>
    <row r="475" spans="1:7" ht="15" customHeight="1">
      <c r="A475" s="116"/>
      <c r="B475" s="116" t="s">
        <v>767</v>
      </c>
      <c r="C475" s="126"/>
      <c r="D475" s="163"/>
      <c r="E475" s="164"/>
      <c r="F475" s="164"/>
      <c r="G475" s="164"/>
    </row>
    <row r="476" spans="1:7" ht="15" customHeight="1">
      <c r="A476" s="116"/>
      <c r="B476" s="116" t="s">
        <v>768</v>
      </c>
      <c r="C476" s="126"/>
      <c r="D476" s="163"/>
      <c r="E476" s="164"/>
      <c r="F476" s="164"/>
      <c r="G476" s="164"/>
    </row>
    <row r="477" spans="1:7" ht="15" customHeight="1">
      <c r="A477" s="116"/>
      <c r="B477" s="116" t="s">
        <v>769</v>
      </c>
      <c r="C477" s="116"/>
      <c r="D477" s="117">
        <v>7</v>
      </c>
      <c r="E477" s="118">
        <v>16</v>
      </c>
      <c r="F477" s="118">
        <v>7</v>
      </c>
      <c r="G477" s="96">
        <v>9</v>
      </c>
    </row>
    <row r="478" spans="1:7" ht="15" customHeight="1">
      <c r="A478" s="116"/>
      <c r="B478" s="116" t="s">
        <v>770</v>
      </c>
      <c r="C478" s="116"/>
      <c r="D478" s="117">
        <v>44</v>
      </c>
      <c r="E478" s="118">
        <v>120</v>
      </c>
      <c r="F478" s="118">
        <v>65</v>
      </c>
      <c r="G478" s="96">
        <v>55</v>
      </c>
    </row>
    <row r="479" spans="1:7" ht="15" customHeight="1">
      <c r="A479" s="116"/>
      <c r="B479" s="116" t="s">
        <v>771</v>
      </c>
      <c r="C479" s="116"/>
      <c r="D479" s="117">
        <v>10</v>
      </c>
      <c r="E479" s="118">
        <v>18</v>
      </c>
      <c r="F479" s="118">
        <v>11</v>
      </c>
      <c r="G479" s="96">
        <v>7</v>
      </c>
    </row>
    <row r="480" spans="1:7" ht="15" customHeight="1">
      <c r="A480" s="116"/>
      <c r="B480" s="116" t="s">
        <v>772</v>
      </c>
      <c r="C480" s="116"/>
      <c r="D480" s="117">
        <v>40</v>
      </c>
      <c r="E480" s="118">
        <v>171</v>
      </c>
      <c r="F480" s="118">
        <v>65</v>
      </c>
      <c r="G480" s="96">
        <v>106</v>
      </c>
    </row>
    <row r="481" spans="1:7" ht="15" customHeight="1">
      <c r="A481" s="122"/>
      <c r="B481" s="122" t="s">
        <v>773</v>
      </c>
      <c r="C481" s="122"/>
      <c r="D481" s="117">
        <v>71</v>
      </c>
      <c r="E481" s="96">
        <v>302</v>
      </c>
      <c r="F481" s="96">
        <v>153</v>
      </c>
      <c r="G481" s="96">
        <v>149</v>
      </c>
    </row>
    <row r="482" spans="1:7" ht="15" customHeight="1">
      <c r="A482" s="122"/>
      <c r="B482" s="122" t="s">
        <v>774</v>
      </c>
      <c r="C482" s="122"/>
      <c r="D482" s="163">
        <v>9</v>
      </c>
      <c r="E482" s="164">
        <v>24</v>
      </c>
      <c r="F482" s="164">
        <v>10</v>
      </c>
      <c r="G482" s="164">
        <v>14</v>
      </c>
    </row>
    <row r="483" spans="1:7" ht="15" customHeight="1">
      <c r="A483" s="122"/>
      <c r="B483" s="122" t="s">
        <v>775</v>
      </c>
      <c r="C483" s="122"/>
      <c r="D483" s="163"/>
      <c r="E483" s="164"/>
      <c r="F483" s="164"/>
      <c r="G483" s="164"/>
    </row>
    <row r="484" spans="1:7" ht="15" customHeight="1">
      <c r="A484" s="122"/>
      <c r="B484" s="122" t="s">
        <v>776</v>
      </c>
      <c r="C484" s="122"/>
      <c r="D484" s="117">
        <v>3</v>
      </c>
      <c r="E484" s="96">
        <v>9</v>
      </c>
      <c r="F484" s="96">
        <v>5</v>
      </c>
      <c r="G484" s="96">
        <v>4</v>
      </c>
    </row>
    <row r="485" spans="1:7" ht="15" customHeight="1">
      <c r="A485" s="122"/>
      <c r="B485" s="122" t="s">
        <v>777</v>
      </c>
      <c r="C485" s="122"/>
      <c r="D485" s="117">
        <v>3</v>
      </c>
      <c r="E485" s="96">
        <v>8</v>
      </c>
      <c r="F485" s="96">
        <v>3</v>
      </c>
      <c r="G485" s="96">
        <v>5</v>
      </c>
    </row>
    <row r="486" spans="1:7" ht="15" customHeight="1">
      <c r="A486" s="122"/>
      <c r="B486" s="122" t="s">
        <v>778</v>
      </c>
      <c r="C486" s="122"/>
      <c r="D486" s="163">
        <v>4</v>
      </c>
      <c r="E486" s="164">
        <v>11</v>
      </c>
      <c r="F486" s="164">
        <v>4</v>
      </c>
      <c r="G486" s="164">
        <v>7</v>
      </c>
    </row>
    <row r="487" spans="1:7" ht="15" customHeight="1">
      <c r="A487" s="122"/>
      <c r="B487" s="122" t="s">
        <v>779</v>
      </c>
      <c r="C487" s="122"/>
      <c r="D487" s="163"/>
      <c r="E487" s="164"/>
      <c r="F487" s="164"/>
      <c r="G487" s="164"/>
    </row>
    <row r="488" spans="1:7" ht="15" customHeight="1">
      <c r="A488" s="122"/>
      <c r="B488" s="122" t="s">
        <v>780</v>
      </c>
      <c r="C488" s="122"/>
      <c r="D488" s="163">
        <v>188</v>
      </c>
      <c r="E488" s="164">
        <v>393</v>
      </c>
      <c r="F488" s="164">
        <v>186</v>
      </c>
      <c r="G488" s="164">
        <v>207</v>
      </c>
    </row>
    <row r="489" spans="1:7" ht="15" customHeight="1">
      <c r="A489" s="122"/>
      <c r="B489" s="122" t="s">
        <v>781</v>
      </c>
      <c r="C489" s="122"/>
      <c r="D489" s="163"/>
      <c r="E489" s="164"/>
      <c r="F489" s="164"/>
      <c r="G489" s="164"/>
    </row>
    <row r="490" spans="1:7" ht="15" customHeight="1">
      <c r="A490" s="123"/>
      <c r="B490" s="123"/>
      <c r="C490" s="123"/>
      <c r="D490" s="124"/>
      <c r="E490" s="125"/>
      <c r="F490" s="125"/>
      <c r="G490" s="125"/>
    </row>
    <row r="491" spans="1:7" ht="15" customHeight="1">
      <c r="A491" s="122"/>
      <c r="B491" s="122" t="s">
        <v>782</v>
      </c>
      <c r="C491" s="122"/>
      <c r="D491" s="119">
        <v>102</v>
      </c>
      <c r="E491" s="121">
        <v>226</v>
      </c>
      <c r="F491" s="121">
        <v>110</v>
      </c>
      <c r="G491" s="121">
        <v>116</v>
      </c>
    </row>
    <row r="492" spans="1:7" ht="15" customHeight="1">
      <c r="A492" s="122"/>
      <c r="B492" s="122" t="s">
        <v>783</v>
      </c>
      <c r="C492" s="112"/>
      <c r="D492" s="163">
        <v>82</v>
      </c>
      <c r="E492" s="164">
        <v>170</v>
      </c>
      <c r="F492" s="164">
        <v>85</v>
      </c>
      <c r="G492" s="164">
        <v>85</v>
      </c>
    </row>
    <row r="493" spans="1:7" ht="15" customHeight="1">
      <c r="A493" s="122"/>
      <c r="B493" s="122" t="s">
        <v>784</v>
      </c>
      <c r="C493" s="112"/>
      <c r="D493" s="163"/>
      <c r="E493" s="164"/>
      <c r="F493" s="164"/>
      <c r="G493" s="164"/>
    </row>
    <row r="494" spans="1:7" ht="15" customHeight="1">
      <c r="A494" s="122"/>
      <c r="B494" s="122" t="s">
        <v>785</v>
      </c>
      <c r="C494" s="112"/>
      <c r="D494" s="163"/>
      <c r="E494" s="164"/>
      <c r="F494" s="164"/>
      <c r="G494" s="164"/>
    </row>
    <row r="495" spans="1:7" ht="15" customHeight="1">
      <c r="A495" s="122"/>
      <c r="B495" s="122" t="s">
        <v>786</v>
      </c>
      <c r="C495" s="116"/>
      <c r="D495" s="163">
        <v>12</v>
      </c>
      <c r="E495" s="164">
        <v>33</v>
      </c>
      <c r="F495" s="164">
        <v>14</v>
      </c>
      <c r="G495" s="164">
        <v>19</v>
      </c>
    </row>
    <row r="496" spans="1:7" ht="15" customHeight="1">
      <c r="A496" s="122"/>
      <c r="B496" s="122" t="s">
        <v>787</v>
      </c>
      <c r="C496" s="116"/>
      <c r="D496" s="163"/>
      <c r="E496" s="164"/>
      <c r="F496" s="164"/>
      <c r="G496" s="164"/>
    </row>
    <row r="497" spans="1:7" ht="15" customHeight="1">
      <c r="A497" s="116"/>
      <c r="B497" s="116" t="s">
        <v>788</v>
      </c>
      <c r="C497" s="116"/>
      <c r="D497" s="165">
        <v>8</v>
      </c>
      <c r="E497" s="167">
        <v>23</v>
      </c>
      <c r="F497" s="167">
        <v>11</v>
      </c>
      <c r="G497" s="167">
        <v>12</v>
      </c>
    </row>
    <row r="498" spans="1:7" ht="15" customHeight="1">
      <c r="A498" s="122"/>
      <c r="B498" s="122" t="s">
        <v>789</v>
      </c>
      <c r="C498" s="112"/>
      <c r="D498" s="169"/>
      <c r="E498" s="170"/>
      <c r="F498" s="170"/>
      <c r="G498" s="170"/>
    </row>
    <row r="499" spans="1:7" ht="15" customHeight="1">
      <c r="A499" s="116"/>
      <c r="B499" s="116"/>
      <c r="C499" s="116"/>
      <c r="D499" s="117"/>
      <c r="E499" s="118"/>
      <c r="F499" s="118"/>
      <c r="G499" s="96"/>
    </row>
    <row r="500" spans="1:7" ht="15" customHeight="1">
      <c r="A500" s="116"/>
      <c r="B500" s="116" t="s">
        <v>790</v>
      </c>
      <c r="C500" s="116"/>
      <c r="D500" s="119">
        <v>941</v>
      </c>
      <c r="E500" s="121">
        <v>2197</v>
      </c>
      <c r="F500" s="121">
        <v>1193</v>
      </c>
      <c r="G500" s="121">
        <v>1004</v>
      </c>
    </row>
    <row r="501" spans="1:7" ht="15" customHeight="1">
      <c r="A501" s="116"/>
      <c r="B501" s="116" t="s">
        <v>791</v>
      </c>
      <c r="C501" s="116"/>
      <c r="D501" s="117">
        <v>118</v>
      </c>
      <c r="E501" s="118">
        <v>298</v>
      </c>
      <c r="F501" s="118">
        <v>157</v>
      </c>
      <c r="G501" s="96">
        <v>141</v>
      </c>
    </row>
    <row r="502" spans="1:7" ht="15" customHeight="1">
      <c r="A502" s="116"/>
      <c r="B502" s="116" t="s">
        <v>792</v>
      </c>
      <c r="C502" s="116"/>
      <c r="D502" s="117">
        <v>13</v>
      </c>
      <c r="E502" s="118">
        <v>48</v>
      </c>
      <c r="F502" s="118">
        <v>22</v>
      </c>
      <c r="G502" s="96">
        <v>26</v>
      </c>
    </row>
    <row r="503" spans="1:7" ht="15" customHeight="1">
      <c r="A503" s="116"/>
      <c r="B503" s="116" t="s">
        <v>793</v>
      </c>
      <c r="C503" s="116"/>
      <c r="D503" s="163">
        <v>6</v>
      </c>
      <c r="E503" s="164">
        <v>21</v>
      </c>
      <c r="F503" s="164">
        <v>9</v>
      </c>
      <c r="G503" s="164">
        <v>12</v>
      </c>
    </row>
    <row r="504" spans="1:7" ht="15" customHeight="1">
      <c r="A504" s="116"/>
      <c r="B504" s="116" t="s">
        <v>794</v>
      </c>
      <c r="C504" s="116"/>
      <c r="D504" s="163"/>
      <c r="E504" s="164"/>
      <c r="F504" s="164"/>
      <c r="G504" s="164"/>
    </row>
    <row r="505" spans="1:7" ht="15" customHeight="1">
      <c r="A505" s="116"/>
      <c r="B505" s="116" t="s">
        <v>795</v>
      </c>
      <c r="C505" s="116"/>
      <c r="D505" s="163">
        <v>64</v>
      </c>
      <c r="E505" s="164">
        <v>175</v>
      </c>
      <c r="F505" s="164">
        <v>95</v>
      </c>
      <c r="G505" s="164">
        <v>80</v>
      </c>
    </row>
    <row r="506" spans="1:7" ht="15" customHeight="1">
      <c r="A506" s="116"/>
      <c r="B506" s="116" t="s">
        <v>796</v>
      </c>
      <c r="C506" s="116"/>
      <c r="D506" s="163"/>
      <c r="E506" s="164"/>
      <c r="F506" s="164"/>
      <c r="G506" s="164"/>
    </row>
    <row r="507" spans="1:7" ht="15" customHeight="1">
      <c r="A507" s="116"/>
      <c r="B507" s="116" t="s">
        <v>797</v>
      </c>
      <c r="C507" s="116"/>
      <c r="D507" s="117">
        <v>26</v>
      </c>
      <c r="E507" s="118">
        <v>67</v>
      </c>
      <c r="F507" s="118">
        <v>35</v>
      </c>
      <c r="G507" s="96">
        <v>32</v>
      </c>
    </row>
    <row r="508" spans="1:7" ht="15" customHeight="1">
      <c r="A508" s="116"/>
      <c r="B508" s="116" t="s">
        <v>798</v>
      </c>
      <c r="C508" s="116"/>
      <c r="D508" s="117">
        <v>65</v>
      </c>
      <c r="E508" s="118">
        <v>143</v>
      </c>
      <c r="F508" s="118">
        <v>69</v>
      </c>
      <c r="G508" s="96">
        <v>74</v>
      </c>
    </row>
    <row r="509" spans="1:7" ht="15" customHeight="1">
      <c r="A509" s="116"/>
      <c r="B509" s="116" t="s">
        <v>799</v>
      </c>
      <c r="C509" s="116"/>
      <c r="D509" s="117">
        <v>462</v>
      </c>
      <c r="E509" s="118">
        <v>999</v>
      </c>
      <c r="F509" s="118">
        <v>564</v>
      </c>
      <c r="G509" s="96">
        <v>435</v>
      </c>
    </row>
    <row r="510" spans="1:7" ht="15" customHeight="1">
      <c r="A510" s="116"/>
      <c r="B510" s="116" t="s">
        <v>800</v>
      </c>
      <c r="C510" s="116"/>
      <c r="D510" s="117">
        <v>187</v>
      </c>
      <c r="E510" s="118">
        <v>446</v>
      </c>
      <c r="F510" s="118">
        <v>242</v>
      </c>
      <c r="G510" s="96">
        <v>204</v>
      </c>
    </row>
    <row r="511" spans="1:7" ht="15" customHeight="1">
      <c r="A511" s="116"/>
      <c r="B511" s="116"/>
      <c r="C511" s="116"/>
      <c r="D511" s="117"/>
      <c r="E511" s="118"/>
      <c r="F511" s="118"/>
      <c r="G511" s="96"/>
    </row>
    <row r="512" spans="1:7" ht="15" customHeight="1">
      <c r="A512" s="116"/>
      <c r="B512" s="116" t="s">
        <v>801</v>
      </c>
      <c r="C512" s="116"/>
      <c r="D512" s="119">
        <v>542</v>
      </c>
      <c r="E512" s="121">
        <v>1693</v>
      </c>
      <c r="F512" s="121">
        <v>819</v>
      </c>
      <c r="G512" s="121">
        <v>874</v>
      </c>
    </row>
    <row r="513" spans="1:7" ht="15" customHeight="1">
      <c r="A513" s="116"/>
      <c r="B513" s="116" t="s">
        <v>802</v>
      </c>
      <c r="C513" s="116"/>
      <c r="D513" s="163">
        <v>13</v>
      </c>
      <c r="E513" s="164">
        <v>44</v>
      </c>
      <c r="F513" s="164">
        <v>22</v>
      </c>
      <c r="G513" s="164">
        <v>22</v>
      </c>
    </row>
    <row r="514" spans="1:7" ht="15" customHeight="1">
      <c r="A514" s="116"/>
      <c r="B514" s="116" t="s">
        <v>803</v>
      </c>
      <c r="C514" s="116"/>
      <c r="D514" s="163"/>
      <c r="E514" s="164"/>
      <c r="F514" s="164"/>
      <c r="G514" s="164"/>
    </row>
    <row r="515" spans="1:7" ht="15" customHeight="1">
      <c r="A515" s="116"/>
      <c r="B515" s="116" t="s">
        <v>804</v>
      </c>
      <c r="C515" s="116"/>
      <c r="D515" s="117">
        <v>5</v>
      </c>
      <c r="E515" s="118">
        <v>12</v>
      </c>
      <c r="F515" s="118">
        <v>6</v>
      </c>
      <c r="G515" s="96">
        <v>6</v>
      </c>
    </row>
    <row r="516" spans="1:7" ht="15" customHeight="1">
      <c r="A516" s="116"/>
      <c r="B516" s="116" t="s">
        <v>805</v>
      </c>
      <c r="C516" s="116"/>
      <c r="D516" s="117">
        <v>4</v>
      </c>
      <c r="E516" s="118">
        <v>17</v>
      </c>
      <c r="F516" s="118">
        <v>8</v>
      </c>
      <c r="G516" s="96">
        <v>9</v>
      </c>
    </row>
    <row r="517" spans="1:7" ht="15" customHeight="1">
      <c r="A517" s="116"/>
      <c r="B517" s="116" t="s">
        <v>806</v>
      </c>
      <c r="C517" s="116"/>
      <c r="D517" s="117">
        <v>23</v>
      </c>
      <c r="E517" s="118">
        <v>76</v>
      </c>
      <c r="F517" s="118">
        <v>36</v>
      </c>
      <c r="G517" s="96">
        <v>40</v>
      </c>
    </row>
    <row r="518" spans="1:7" ht="15" customHeight="1">
      <c r="A518" s="116"/>
      <c r="B518" s="116" t="s">
        <v>807</v>
      </c>
      <c r="C518" s="116"/>
      <c r="D518" s="117">
        <v>48</v>
      </c>
      <c r="E518" s="118">
        <v>154</v>
      </c>
      <c r="F518" s="118">
        <v>73</v>
      </c>
      <c r="G518" s="96">
        <v>81</v>
      </c>
    </row>
    <row r="519" spans="1:7" ht="15" customHeight="1">
      <c r="A519" s="116"/>
      <c r="B519" s="116" t="s">
        <v>808</v>
      </c>
      <c r="C519" s="116"/>
      <c r="D519" s="117">
        <v>20</v>
      </c>
      <c r="E519" s="118">
        <v>73</v>
      </c>
      <c r="F519" s="118">
        <v>36</v>
      </c>
      <c r="G519" s="96">
        <v>37</v>
      </c>
    </row>
    <row r="520" spans="1:7" ht="15" customHeight="1">
      <c r="A520" s="116"/>
      <c r="B520" s="116" t="s">
        <v>809</v>
      </c>
      <c r="C520" s="116"/>
      <c r="D520" s="117">
        <v>5</v>
      </c>
      <c r="E520" s="118">
        <v>17</v>
      </c>
      <c r="F520" s="118">
        <v>9</v>
      </c>
      <c r="G520" s="96">
        <v>8</v>
      </c>
    </row>
    <row r="521" spans="1:7" ht="15" customHeight="1">
      <c r="A521" s="116"/>
      <c r="B521" s="116" t="s">
        <v>810</v>
      </c>
      <c r="C521" s="116"/>
      <c r="D521" s="117">
        <v>30</v>
      </c>
      <c r="E521" s="118">
        <v>102</v>
      </c>
      <c r="F521" s="118">
        <v>49</v>
      </c>
      <c r="G521" s="96">
        <v>53</v>
      </c>
    </row>
    <row r="522" spans="1:7" ht="15" customHeight="1">
      <c r="A522" s="116"/>
      <c r="B522" s="116" t="s">
        <v>811</v>
      </c>
      <c r="C522" s="116"/>
      <c r="D522" s="117">
        <v>22</v>
      </c>
      <c r="E522" s="118">
        <v>71</v>
      </c>
      <c r="F522" s="118">
        <v>32</v>
      </c>
      <c r="G522" s="96">
        <v>39</v>
      </c>
    </row>
    <row r="523" spans="1:7" ht="15" customHeight="1">
      <c r="A523" s="122"/>
      <c r="B523" s="122" t="s">
        <v>812</v>
      </c>
      <c r="C523" s="122"/>
      <c r="D523" s="117">
        <v>79</v>
      </c>
      <c r="E523" s="96">
        <v>213</v>
      </c>
      <c r="F523" s="96">
        <v>111</v>
      </c>
      <c r="G523" s="96">
        <v>102</v>
      </c>
    </row>
    <row r="524" spans="1:7" ht="15" customHeight="1">
      <c r="A524" s="122"/>
      <c r="B524" s="122" t="s">
        <v>813</v>
      </c>
      <c r="C524" s="122"/>
      <c r="D524" s="117">
        <v>24</v>
      </c>
      <c r="E524" s="96">
        <v>63</v>
      </c>
      <c r="F524" s="96">
        <v>36</v>
      </c>
      <c r="G524" s="96">
        <v>27</v>
      </c>
    </row>
    <row r="525" spans="1:7" ht="15" customHeight="1">
      <c r="A525" s="122"/>
      <c r="B525" s="122" t="s">
        <v>814</v>
      </c>
      <c r="C525" s="122"/>
      <c r="D525" s="117">
        <v>32</v>
      </c>
      <c r="E525" s="96">
        <v>104</v>
      </c>
      <c r="F525" s="96">
        <v>51</v>
      </c>
      <c r="G525" s="96">
        <v>53</v>
      </c>
    </row>
    <row r="526" spans="1:7" ht="15" customHeight="1">
      <c r="A526" s="122"/>
      <c r="B526" s="122" t="s">
        <v>815</v>
      </c>
      <c r="C526" s="122"/>
      <c r="D526" s="117">
        <v>110</v>
      </c>
      <c r="E526" s="96">
        <v>283</v>
      </c>
      <c r="F526" s="96">
        <v>136</v>
      </c>
      <c r="G526" s="96">
        <v>147</v>
      </c>
    </row>
    <row r="527" spans="1:7" ht="15" customHeight="1">
      <c r="A527" s="122"/>
      <c r="B527" s="122" t="s">
        <v>816</v>
      </c>
      <c r="C527" s="122"/>
      <c r="D527" s="117">
        <v>26</v>
      </c>
      <c r="E527" s="96">
        <v>171</v>
      </c>
      <c r="F527" s="96">
        <v>74</v>
      </c>
      <c r="G527" s="96">
        <v>97</v>
      </c>
    </row>
    <row r="528" spans="1:7" ht="15" customHeight="1">
      <c r="A528" s="122"/>
      <c r="B528" s="122" t="s">
        <v>817</v>
      </c>
      <c r="C528" s="112"/>
      <c r="D528" s="117">
        <v>3</v>
      </c>
      <c r="E528" s="96">
        <v>8</v>
      </c>
      <c r="F528" s="96">
        <v>4</v>
      </c>
      <c r="G528" s="96">
        <v>4</v>
      </c>
    </row>
    <row r="529" spans="1:7" ht="15" customHeight="1">
      <c r="A529" s="122"/>
      <c r="B529" s="122" t="s">
        <v>818</v>
      </c>
      <c r="C529" s="112"/>
      <c r="D529" s="117">
        <v>8</v>
      </c>
      <c r="E529" s="96">
        <v>25</v>
      </c>
      <c r="F529" s="96">
        <v>11</v>
      </c>
      <c r="G529" s="96">
        <v>14</v>
      </c>
    </row>
    <row r="530" spans="1:7" ht="15" customHeight="1">
      <c r="A530" s="122"/>
      <c r="B530" s="122" t="s">
        <v>819</v>
      </c>
      <c r="C530" s="122"/>
      <c r="D530" s="117">
        <v>45</v>
      </c>
      <c r="E530" s="96">
        <v>125</v>
      </c>
      <c r="F530" s="96">
        <v>58</v>
      </c>
      <c r="G530" s="96">
        <v>67</v>
      </c>
    </row>
    <row r="531" spans="1:7" ht="15" customHeight="1">
      <c r="A531" s="122"/>
      <c r="B531" s="122" t="s">
        <v>820</v>
      </c>
      <c r="C531" s="122"/>
      <c r="D531" s="117">
        <v>5</v>
      </c>
      <c r="E531" s="96">
        <v>17</v>
      </c>
      <c r="F531" s="96">
        <v>6</v>
      </c>
      <c r="G531" s="96">
        <v>11</v>
      </c>
    </row>
    <row r="532" spans="1:7" ht="15" customHeight="1">
      <c r="A532" s="122"/>
      <c r="B532" s="122" t="s">
        <v>821</v>
      </c>
      <c r="C532" s="122"/>
      <c r="D532" s="117">
        <v>13</v>
      </c>
      <c r="E532" s="96">
        <v>34</v>
      </c>
      <c r="F532" s="96">
        <v>17</v>
      </c>
      <c r="G532" s="96">
        <v>17</v>
      </c>
    </row>
    <row r="533" spans="1:7" ht="15" customHeight="1">
      <c r="A533" s="122"/>
      <c r="B533" s="122" t="s">
        <v>822</v>
      </c>
      <c r="C533" s="122"/>
      <c r="D533" s="163">
        <v>5</v>
      </c>
      <c r="E533" s="164">
        <v>15</v>
      </c>
      <c r="F533" s="164">
        <v>8</v>
      </c>
      <c r="G533" s="164">
        <v>7</v>
      </c>
    </row>
    <row r="534" spans="1:7" ht="15" customHeight="1">
      <c r="A534" s="122"/>
      <c r="B534" s="122" t="s">
        <v>823</v>
      </c>
      <c r="C534" s="122"/>
      <c r="D534" s="163"/>
      <c r="E534" s="164"/>
      <c r="F534" s="164"/>
      <c r="G534" s="164"/>
    </row>
    <row r="535" spans="1:7" ht="15" customHeight="1">
      <c r="A535" s="122"/>
      <c r="B535" s="122" t="s">
        <v>824</v>
      </c>
      <c r="C535" s="122"/>
      <c r="D535" s="117">
        <v>7</v>
      </c>
      <c r="E535" s="96">
        <v>17</v>
      </c>
      <c r="F535" s="96">
        <v>7</v>
      </c>
      <c r="G535" s="96">
        <v>10</v>
      </c>
    </row>
    <row r="536" spans="1:7" ht="15" customHeight="1">
      <c r="A536" s="122"/>
      <c r="B536" s="122" t="s">
        <v>825</v>
      </c>
      <c r="C536" s="122"/>
      <c r="D536" s="117">
        <v>7</v>
      </c>
      <c r="E536" s="96">
        <v>29</v>
      </c>
      <c r="F536" s="96">
        <v>15</v>
      </c>
      <c r="G536" s="96">
        <v>14</v>
      </c>
    </row>
    <row r="537" spans="1:7" ht="15" customHeight="1">
      <c r="A537" s="122"/>
      <c r="B537" s="122" t="s">
        <v>826</v>
      </c>
      <c r="C537" s="122"/>
      <c r="D537" s="117">
        <v>8</v>
      </c>
      <c r="E537" s="96">
        <v>23</v>
      </c>
      <c r="F537" s="96">
        <v>14</v>
      </c>
      <c r="G537" s="96">
        <v>9</v>
      </c>
    </row>
    <row r="538" spans="1:7" ht="12" customHeight="1">
      <c r="A538" s="123"/>
      <c r="B538" s="123"/>
      <c r="C538" s="123"/>
      <c r="D538" s="124"/>
      <c r="E538" s="125"/>
      <c r="F538" s="125"/>
      <c r="G538" s="125"/>
    </row>
    <row r="539" spans="1:7" ht="15" customHeight="1">
      <c r="A539" s="122"/>
      <c r="B539" s="122" t="s">
        <v>827</v>
      </c>
      <c r="C539" s="122"/>
      <c r="D539" s="119">
        <v>86</v>
      </c>
      <c r="E539" s="121">
        <v>258</v>
      </c>
      <c r="F539" s="121">
        <v>128</v>
      </c>
      <c r="G539" s="121">
        <v>130</v>
      </c>
    </row>
    <row r="540" spans="1:7" ht="14.25" customHeight="1">
      <c r="A540" s="122"/>
      <c r="B540" s="122" t="s">
        <v>828</v>
      </c>
      <c r="C540" s="122"/>
      <c r="D540" s="117">
        <v>12</v>
      </c>
      <c r="E540" s="96">
        <v>33</v>
      </c>
      <c r="F540" s="96">
        <v>17</v>
      </c>
      <c r="G540" s="96">
        <v>16</v>
      </c>
    </row>
    <row r="541" spans="1:7" ht="14.25" customHeight="1">
      <c r="A541" s="122"/>
      <c r="B541" s="122" t="s">
        <v>829</v>
      </c>
      <c r="C541" s="122"/>
      <c r="D541" s="117">
        <v>5</v>
      </c>
      <c r="E541" s="96">
        <v>16</v>
      </c>
      <c r="F541" s="96">
        <v>10</v>
      </c>
      <c r="G541" s="96">
        <v>6</v>
      </c>
    </row>
    <row r="542" spans="1:7" ht="14.25" customHeight="1">
      <c r="A542" s="122"/>
      <c r="B542" s="122" t="s">
        <v>830</v>
      </c>
      <c r="C542" s="122"/>
      <c r="D542" s="117">
        <v>33</v>
      </c>
      <c r="E542" s="96">
        <v>102</v>
      </c>
      <c r="F542" s="96">
        <v>49</v>
      </c>
      <c r="G542" s="96">
        <v>53</v>
      </c>
    </row>
    <row r="543" spans="1:7" ht="14.25" customHeight="1">
      <c r="A543" s="122"/>
      <c r="B543" s="122" t="s">
        <v>831</v>
      </c>
      <c r="C543" s="122"/>
      <c r="D543" s="117">
        <v>3</v>
      </c>
      <c r="E543" s="96">
        <v>10</v>
      </c>
      <c r="F543" s="96">
        <v>6</v>
      </c>
      <c r="G543" s="96">
        <v>4</v>
      </c>
    </row>
    <row r="544" spans="1:7" ht="15" customHeight="1">
      <c r="A544" s="116"/>
      <c r="B544" s="116" t="s">
        <v>832</v>
      </c>
      <c r="C544" s="116"/>
      <c r="D544" s="117">
        <v>9</v>
      </c>
      <c r="E544" s="118">
        <v>29</v>
      </c>
      <c r="F544" s="118">
        <v>14</v>
      </c>
      <c r="G544" s="96">
        <v>15</v>
      </c>
    </row>
    <row r="545" spans="1:7" ht="15" customHeight="1">
      <c r="A545" s="116"/>
      <c r="B545" s="116" t="s">
        <v>833</v>
      </c>
      <c r="C545" s="116"/>
      <c r="D545" s="165">
        <v>24</v>
      </c>
      <c r="E545" s="167">
        <v>68</v>
      </c>
      <c r="F545" s="167">
        <v>32</v>
      </c>
      <c r="G545" s="167">
        <v>36</v>
      </c>
    </row>
    <row r="546" spans="1:7" ht="15" customHeight="1">
      <c r="A546" s="116"/>
      <c r="B546" s="116" t="s">
        <v>834</v>
      </c>
      <c r="C546" s="112"/>
      <c r="D546" s="169"/>
      <c r="E546" s="170"/>
      <c r="F546" s="170"/>
      <c r="G546" s="170"/>
    </row>
    <row r="547" spans="1:7" ht="15" customHeight="1">
      <c r="A547" s="116"/>
      <c r="B547" s="116" t="s">
        <v>835</v>
      </c>
      <c r="C547" s="112"/>
      <c r="D547" s="169"/>
      <c r="E547" s="170"/>
      <c r="F547" s="170"/>
      <c r="G547" s="170"/>
    </row>
    <row r="548" spans="1:7" ht="15" customHeight="1">
      <c r="A548" s="116"/>
      <c r="B548" s="116" t="s">
        <v>836</v>
      </c>
      <c r="C548" s="112"/>
      <c r="D548" s="169"/>
      <c r="E548" s="170"/>
      <c r="F548" s="170"/>
      <c r="G548" s="170"/>
    </row>
    <row r="549" spans="1:7" ht="9.75" customHeight="1">
      <c r="A549" s="116"/>
      <c r="B549" s="116"/>
      <c r="C549" s="116"/>
      <c r="D549" s="117"/>
      <c r="E549" s="118"/>
      <c r="F549" s="118"/>
      <c r="G549" s="96"/>
    </row>
    <row r="550" spans="1:7" ht="14.25" customHeight="1">
      <c r="A550" s="116"/>
      <c r="B550" s="116" t="s">
        <v>837</v>
      </c>
      <c r="C550" s="116"/>
      <c r="D550" s="119">
        <v>53</v>
      </c>
      <c r="E550" s="121">
        <v>159</v>
      </c>
      <c r="F550" s="121">
        <v>85</v>
      </c>
      <c r="G550" s="121">
        <v>74</v>
      </c>
    </row>
    <row r="551" spans="1:7" ht="15" customHeight="1">
      <c r="A551" s="116"/>
      <c r="B551" s="116" t="s">
        <v>838</v>
      </c>
      <c r="C551" s="116"/>
      <c r="D551" s="163">
        <v>4</v>
      </c>
      <c r="E551" s="164">
        <v>12</v>
      </c>
      <c r="F551" s="164">
        <v>7</v>
      </c>
      <c r="G551" s="164">
        <v>5</v>
      </c>
    </row>
    <row r="552" spans="1:7" ht="15" customHeight="1">
      <c r="A552" s="116"/>
      <c r="B552" s="116" t="s">
        <v>839</v>
      </c>
      <c r="C552" s="116"/>
      <c r="D552" s="163"/>
      <c r="E552" s="164"/>
      <c r="F552" s="164"/>
      <c r="G552" s="164"/>
    </row>
    <row r="553" spans="1:7" ht="14.25" customHeight="1">
      <c r="A553" s="116"/>
      <c r="B553" s="116" t="s">
        <v>840</v>
      </c>
      <c r="C553" s="116"/>
      <c r="D553" s="117">
        <v>4</v>
      </c>
      <c r="E553" s="118">
        <v>12</v>
      </c>
      <c r="F553" s="118">
        <v>7</v>
      </c>
      <c r="G553" s="96">
        <v>5</v>
      </c>
    </row>
    <row r="554" spans="1:7" ht="15" customHeight="1">
      <c r="A554" s="116"/>
      <c r="B554" s="116" t="s">
        <v>841</v>
      </c>
      <c r="C554" s="116"/>
      <c r="D554" s="163">
        <v>9</v>
      </c>
      <c r="E554" s="164">
        <v>22</v>
      </c>
      <c r="F554" s="164">
        <v>13</v>
      </c>
      <c r="G554" s="164">
        <v>9</v>
      </c>
    </row>
    <row r="555" spans="1:7" ht="15" customHeight="1">
      <c r="A555" s="116"/>
      <c r="B555" s="116" t="s">
        <v>842</v>
      </c>
      <c r="C555" s="116"/>
      <c r="D555" s="163"/>
      <c r="E555" s="164"/>
      <c r="F555" s="164"/>
      <c r="G555" s="164"/>
    </row>
    <row r="556" spans="1:7" ht="14.25" customHeight="1">
      <c r="A556" s="116"/>
      <c r="B556" s="116" t="s">
        <v>843</v>
      </c>
      <c r="C556" s="116"/>
      <c r="D556" s="117">
        <v>4</v>
      </c>
      <c r="E556" s="118">
        <v>11</v>
      </c>
      <c r="F556" s="118">
        <v>6</v>
      </c>
      <c r="G556" s="96">
        <v>5</v>
      </c>
    </row>
    <row r="557" spans="1:7" ht="15" customHeight="1">
      <c r="A557" s="116"/>
      <c r="B557" s="116" t="s">
        <v>844</v>
      </c>
      <c r="C557" s="116"/>
      <c r="D557" s="165">
        <v>10</v>
      </c>
      <c r="E557" s="167">
        <v>32</v>
      </c>
      <c r="F557" s="167">
        <v>18</v>
      </c>
      <c r="G557" s="167">
        <v>14</v>
      </c>
    </row>
    <row r="558" spans="1:7" ht="15" customHeight="1">
      <c r="A558" s="116"/>
      <c r="B558" s="116" t="s">
        <v>845</v>
      </c>
      <c r="C558" s="126"/>
      <c r="D558" s="169"/>
      <c r="E558" s="170"/>
      <c r="F558" s="170"/>
      <c r="G558" s="170"/>
    </row>
    <row r="559" spans="1:7" ht="15" customHeight="1">
      <c r="A559" s="116"/>
      <c r="B559" s="116" t="s">
        <v>846</v>
      </c>
      <c r="C559" s="112"/>
      <c r="D559" s="117">
        <v>5</v>
      </c>
      <c r="E559" s="118">
        <v>17</v>
      </c>
      <c r="F559" s="118">
        <v>6</v>
      </c>
      <c r="G559" s="96">
        <v>11</v>
      </c>
    </row>
    <row r="560" spans="1:7" ht="15" customHeight="1">
      <c r="A560" s="116"/>
      <c r="B560" s="116" t="s">
        <v>847</v>
      </c>
      <c r="C560" s="116"/>
      <c r="D560" s="163">
        <v>4</v>
      </c>
      <c r="E560" s="164">
        <v>9</v>
      </c>
      <c r="F560" s="164">
        <v>3</v>
      </c>
      <c r="G560" s="164">
        <v>6</v>
      </c>
    </row>
    <row r="561" spans="1:7" ht="15" customHeight="1">
      <c r="A561" s="116"/>
      <c r="B561" s="116" t="s">
        <v>848</v>
      </c>
      <c r="C561" s="116"/>
      <c r="D561" s="163"/>
      <c r="E561" s="164"/>
      <c r="F561" s="164"/>
      <c r="G561" s="164"/>
    </row>
    <row r="562" spans="1:7" ht="14.25" customHeight="1">
      <c r="A562" s="116"/>
      <c r="B562" s="116" t="s">
        <v>849</v>
      </c>
      <c r="C562" s="112"/>
      <c r="D562" s="117">
        <v>5</v>
      </c>
      <c r="E562" s="118">
        <v>24</v>
      </c>
      <c r="F562" s="118">
        <v>13</v>
      </c>
      <c r="G562" s="96">
        <v>11</v>
      </c>
    </row>
    <row r="563" spans="1:7" ht="15" customHeight="1">
      <c r="A563" s="116"/>
      <c r="B563" s="116" t="s">
        <v>850</v>
      </c>
      <c r="C563" s="112"/>
      <c r="D563" s="163">
        <v>3</v>
      </c>
      <c r="E563" s="164">
        <v>9</v>
      </c>
      <c r="F563" s="164">
        <v>4</v>
      </c>
      <c r="G563" s="164">
        <v>5</v>
      </c>
    </row>
    <row r="564" spans="1:7" ht="15" customHeight="1">
      <c r="A564" s="116"/>
      <c r="B564" s="116" t="s">
        <v>851</v>
      </c>
      <c r="C564" s="112"/>
      <c r="D564" s="163"/>
      <c r="E564" s="164"/>
      <c r="F564" s="164"/>
      <c r="G564" s="164"/>
    </row>
    <row r="565" spans="1:7" ht="15" customHeight="1">
      <c r="A565" s="116"/>
      <c r="B565" s="116" t="s">
        <v>852</v>
      </c>
      <c r="C565" s="112"/>
      <c r="D565" s="163"/>
      <c r="E565" s="164"/>
      <c r="F565" s="164"/>
      <c r="G565" s="164"/>
    </row>
    <row r="566" spans="1:7" ht="15" customHeight="1">
      <c r="A566" s="116"/>
      <c r="B566" s="116" t="s">
        <v>853</v>
      </c>
      <c r="C566" s="116"/>
      <c r="D566" s="163">
        <v>5</v>
      </c>
      <c r="E566" s="164">
        <v>11</v>
      </c>
      <c r="F566" s="164">
        <v>8</v>
      </c>
      <c r="G566" s="164">
        <v>3</v>
      </c>
    </row>
    <row r="567" spans="1:7" ht="15" customHeight="1">
      <c r="A567" s="116"/>
      <c r="B567" s="116" t="s">
        <v>854</v>
      </c>
      <c r="C567" s="116"/>
      <c r="D567" s="163"/>
      <c r="E567" s="164"/>
      <c r="F567" s="164"/>
      <c r="G567" s="164"/>
    </row>
    <row r="568" spans="1:7" ht="9.75" customHeight="1">
      <c r="A568" s="116"/>
      <c r="B568" s="116"/>
      <c r="C568" s="116"/>
      <c r="D568" s="117"/>
      <c r="E568" s="118"/>
      <c r="F568" s="118"/>
      <c r="G568" s="96"/>
    </row>
    <row r="569" spans="1:7" ht="15.75" customHeight="1">
      <c r="A569" s="116"/>
      <c r="B569" s="116" t="s">
        <v>855</v>
      </c>
      <c r="C569" s="116"/>
      <c r="D569" s="119">
        <v>376</v>
      </c>
      <c r="E569" s="121">
        <v>795</v>
      </c>
      <c r="F569" s="121">
        <v>398</v>
      </c>
      <c r="G569" s="121">
        <v>397</v>
      </c>
    </row>
    <row r="570" spans="1:7" ht="14.25" customHeight="1">
      <c r="A570" s="116"/>
      <c r="B570" s="116" t="s">
        <v>856</v>
      </c>
      <c r="C570" s="116"/>
      <c r="D570" s="117">
        <v>4</v>
      </c>
      <c r="E570" s="118">
        <v>10</v>
      </c>
      <c r="F570" s="118">
        <v>4</v>
      </c>
      <c r="G570" s="96">
        <v>6</v>
      </c>
    </row>
    <row r="571" spans="1:7" ht="15" customHeight="1">
      <c r="A571" s="116"/>
      <c r="B571" s="116" t="s">
        <v>857</v>
      </c>
      <c r="C571" s="112"/>
      <c r="D571" s="165">
        <v>5</v>
      </c>
      <c r="E571" s="167">
        <v>15</v>
      </c>
      <c r="F571" s="167">
        <v>7</v>
      </c>
      <c r="G571" s="167">
        <v>8</v>
      </c>
    </row>
    <row r="572" spans="1:7" ht="15" customHeight="1">
      <c r="A572" s="116"/>
      <c r="B572" s="116" t="s">
        <v>858</v>
      </c>
      <c r="C572" s="116"/>
      <c r="D572" s="169"/>
      <c r="E572" s="170"/>
      <c r="F572" s="170"/>
      <c r="G572" s="170"/>
    </row>
    <row r="573" spans="1:7" ht="15" customHeight="1">
      <c r="A573" s="116"/>
      <c r="B573" s="116" t="s">
        <v>859</v>
      </c>
      <c r="C573" s="116"/>
      <c r="D573" s="169"/>
      <c r="E573" s="170"/>
      <c r="F573" s="170"/>
      <c r="G573" s="170"/>
    </row>
    <row r="574" spans="1:7" ht="15" customHeight="1">
      <c r="A574" s="122"/>
      <c r="B574" s="122" t="s">
        <v>860</v>
      </c>
      <c r="C574" s="112"/>
      <c r="D574" s="163">
        <v>172</v>
      </c>
      <c r="E574" s="164">
        <v>367</v>
      </c>
      <c r="F574" s="164">
        <v>186</v>
      </c>
      <c r="G574" s="164">
        <v>181</v>
      </c>
    </row>
    <row r="575" spans="1:7" ht="15" customHeight="1">
      <c r="A575" s="122"/>
      <c r="B575" s="122" t="s">
        <v>861</v>
      </c>
      <c r="C575" s="112"/>
      <c r="D575" s="163"/>
      <c r="E575" s="164"/>
      <c r="F575" s="164"/>
      <c r="G575" s="164"/>
    </row>
    <row r="576" spans="1:7" ht="15" customHeight="1">
      <c r="A576" s="122"/>
      <c r="B576" s="122" t="s">
        <v>862</v>
      </c>
      <c r="C576" s="112"/>
      <c r="D576" s="163"/>
      <c r="E576" s="164"/>
      <c r="F576" s="164"/>
      <c r="G576" s="164"/>
    </row>
    <row r="577" spans="1:7" ht="15" customHeight="1">
      <c r="A577" s="122"/>
      <c r="B577" s="122" t="s">
        <v>863</v>
      </c>
      <c r="C577" s="122"/>
      <c r="D577" s="117">
        <v>166</v>
      </c>
      <c r="E577" s="96">
        <v>317</v>
      </c>
      <c r="F577" s="96">
        <v>158</v>
      </c>
      <c r="G577" s="96">
        <v>159</v>
      </c>
    </row>
    <row r="578" spans="1:7" ht="15" customHeight="1">
      <c r="A578" s="122"/>
      <c r="B578" s="122" t="s">
        <v>864</v>
      </c>
      <c r="C578" s="112"/>
      <c r="D578" s="163">
        <v>3</v>
      </c>
      <c r="E578" s="164">
        <v>9</v>
      </c>
      <c r="F578" s="164">
        <v>5</v>
      </c>
      <c r="G578" s="164">
        <v>4</v>
      </c>
    </row>
    <row r="579" spans="1:7" ht="15" customHeight="1">
      <c r="A579" s="122"/>
      <c r="B579" s="122" t="s">
        <v>865</v>
      </c>
      <c r="C579" s="112"/>
      <c r="D579" s="163"/>
      <c r="E579" s="164"/>
      <c r="F579" s="164"/>
      <c r="G579" s="164"/>
    </row>
    <row r="580" spans="1:7" ht="15" customHeight="1">
      <c r="A580" s="122"/>
      <c r="B580" s="122" t="s">
        <v>866</v>
      </c>
      <c r="C580" s="112"/>
      <c r="D580" s="163"/>
      <c r="E580" s="164"/>
      <c r="F580" s="164"/>
      <c r="G580" s="164"/>
    </row>
    <row r="581" spans="1:7" ht="15" customHeight="1">
      <c r="A581" s="122"/>
      <c r="B581" s="122" t="s">
        <v>867</v>
      </c>
      <c r="C581" s="122"/>
      <c r="D581" s="163">
        <v>4</v>
      </c>
      <c r="E581" s="164">
        <v>12</v>
      </c>
      <c r="F581" s="164">
        <v>6</v>
      </c>
      <c r="G581" s="164">
        <v>6</v>
      </c>
    </row>
    <row r="582" spans="1:7" ht="15" customHeight="1">
      <c r="A582" s="122"/>
      <c r="B582" s="122" t="s">
        <v>868</v>
      </c>
      <c r="C582" s="122"/>
      <c r="D582" s="163"/>
      <c r="E582" s="164"/>
      <c r="F582" s="164"/>
      <c r="G582" s="164"/>
    </row>
    <row r="583" spans="1:7" ht="15" customHeight="1">
      <c r="A583" s="122"/>
      <c r="B583" s="122" t="s">
        <v>869</v>
      </c>
      <c r="C583" s="122"/>
      <c r="D583" s="169"/>
      <c r="E583" s="170"/>
      <c r="F583" s="170"/>
      <c r="G583" s="170"/>
    </row>
    <row r="584" spans="1:7" ht="13.5" customHeight="1">
      <c r="A584" s="122"/>
      <c r="B584" s="122" t="s">
        <v>870</v>
      </c>
      <c r="C584" s="122"/>
      <c r="D584" s="117">
        <v>6</v>
      </c>
      <c r="E584" s="96">
        <v>9</v>
      </c>
      <c r="F584" s="96">
        <v>5</v>
      </c>
      <c r="G584" s="96">
        <v>4</v>
      </c>
    </row>
    <row r="585" spans="1:7" ht="13.5" customHeight="1">
      <c r="A585" s="122"/>
      <c r="B585" s="122" t="s">
        <v>871</v>
      </c>
      <c r="C585" s="122"/>
      <c r="D585" s="117">
        <v>6</v>
      </c>
      <c r="E585" s="96">
        <v>31</v>
      </c>
      <c r="F585" s="96">
        <v>17</v>
      </c>
      <c r="G585" s="96">
        <v>14</v>
      </c>
    </row>
    <row r="586" spans="1:7" ht="15" customHeight="1">
      <c r="A586" s="122"/>
      <c r="B586" s="122" t="s">
        <v>872</v>
      </c>
      <c r="C586" s="122"/>
      <c r="D586" s="163">
        <v>10</v>
      </c>
      <c r="E586" s="164">
        <v>25</v>
      </c>
      <c r="F586" s="164">
        <v>10</v>
      </c>
      <c r="G586" s="164">
        <v>15</v>
      </c>
    </row>
    <row r="587" spans="1:7" ht="15" customHeight="1">
      <c r="A587" s="122"/>
      <c r="B587" s="122" t="s">
        <v>873</v>
      </c>
      <c r="C587" s="122"/>
      <c r="D587" s="163"/>
      <c r="E587" s="164"/>
      <c r="F587" s="164"/>
      <c r="G587" s="164"/>
    </row>
    <row r="588" spans="1:7" ht="15" customHeight="1">
      <c r="A588" s="122"/>
      <c r="B588" s="122" t="s">
        <v>874</v>
      </c>
      <c r="C588" s="122"/>
      <c r="D588" s="173"/>
      <c r="E588" s="175"/>
      <c r="F588" s="175"/>
      <c r="G588" s="175"/>
    </row>
    <row r="589" spans="1:7" ht="15" customHeight="1">
      <c r="A589" s="123"/>
      <c r="B589" s="123" t="s">
        <v>875</v>
      </c>
      <c r="C589" s="123"/>
      <c r="D589" s="174"/>
      <c r="E589" s="176"/>
      <c r="F589" s="176"/>
      <c r="G589" s="176"/>
    </row>
    <row r="590" spans="1:7" ht="15" customHeight="1">
      <c r="A590" s="116"/>
      <c r="B590" s="116"/>
      <c r="C590" s="116"/>
      <c r="D590" s="117"/>
      <c r="E590" s="118"/>
      <c r="F590" s="118"/>
      <c r="G590" s="96"/>
    </row>
    <row r="591" spans="1:7" ht="15" customHeight="1">
      <c r="A591" s="116"/>
      <c r="B591" s="116" t="s">
        <v>876</v>
      </c>
      <c r="C591" s="116"/>
      <c r="D591" s="119">
        <v>10</v>
      </c>
      <c r="E591" s="121">
        <v>39</v>
      </c>
      <c r="F591" s="121">
        <v>27</v>
      </c>
      <c r="G591" s="121">
        <v>12</v>
      </c>
    </row>
    <row r="592" spans="1:7" ht="15" customHeight="1">
      <c r="A592" s="116"/>
      <c r="B592" s="116" t="s">
        <v>877</v>
      </c>
      <c r="C592" s="112"/>
      <c r="D592" s="165">
        <v>10</v>
      </c>
      <c r="E592" s="167">
        <v>39</v>
      </c>
      <c r="F592" s="167">
        <v>27</v>
      </c>
      <c r="G592" s="167">
        <v>12</v>
      </c>
    </row>
    <row r="593" spans="1:7" ht="15" customHeight="1">
      <c r="A593" s="116"/>
      <c r="B593" s="116" t="s">
        <v>878</v>
      </c>
      <c r="C593" s="126"/>
      <c r="D593" s="169"/>
      <c r="E593" s="170"/>
      <c r="F593" s="170"/>
      <c r="G593" s="170"/>
    </row>
    <row r="594" spans="1:7" ht="15" customHeight="1">
      <c r="A594" s="116"/>
      <c r="B594" s="116" t="s">
        <v>879</v>
      </c>
      <c r="C594" s="126"/>
      <c r="D594" s="169"/>
      <c r="E594" s="170"/>
      <c r="F594" s="170"/>
      <c r="G594" s="170"/>
    </row>
    <row r="595" spans="1:7" ht="15" customHeight="1">
      <c r="A595" s="116"/>
      <c r="B595" s="116" t="s">
        <v>880</v>
      </c>
      <c r="C595" s="126"/>
      <c r="D595" s="169"/>
      <c r="E595" s="170"/>
      <c r="F595" s="170"/>
      <c r="G595" s="170"/>
    </row>
    <row r="596" spans="1:7" ht="15" customHeight="1">
      <c r="A596" s="116"/>
      <c r="B596" s="116" t="s">
        <v>881</v>
      </c>
      <c r="C596" s="126"/>
      <c r="D596" s="169"/>
      <c r="E596" s="170"/>
      <c r="F596" s="170"/>
      <c r="G596" s="170"/>
    </row>
    <row r="597" spans="1:7" ht="15" customHeight="1">
      <c r="A597" s="116"/>
      <c r="B597" s="116" t="s">
        <v>882</v>
      </c>
      <c r="C597" s="126"/>
      <c r="D597" s="169"/>
      <c r="E597" s="170"/>
      <c r="F597" s="170"/>
      <c r="G597" s="170"/>
    </row>
    <row r="598" spans="1:7" ht="15" customHeight="1">
      <c r="A598" s="116"/>
      <c r="B598" s="116" t="s">
        <v>883</v>
      </c>
      <c r="C598" s="126"/>
      <c r="D598" s="169"/>
      <c r="E598" s="170"/>
      <c r="F598" s="170"/>
      <c r="G598" s="170"/>
    </row>
    <row r="599" spans="1:7" ht="15" customHeight="1">
      <c r="A599" s="116"/>
      <c r="B599" s="116" t="s">
        <v>884</v>
      </c>
      <c r="C599" s="126"/>
      <c r="D599" s="169"/>
      <c r="E599" s="170"/>
      <c r="F599" s="170"/>
      <c r="G599" s="170"/>
    </row>
    <row r="600" spans="1:7" ht="15" customHeight="1">
      <c r="A600" s="116"/>
      <c r="B600" s="116" t="s">
        <v>885</v>
      </c>
      <c r="C600" s="126"/>
      <c r="D600" s="169"/>
      <c r="E600" s="170"/>
      <c r="F600" s="170"/>
      <c r="G600" s="170"/>
    </row>
    <row r="601" spans="1:7" ht="15" customHeight="1">
      <c r="A601" s="116"/>
      <c r="B601" s="116" t="s">
        <v>886</v>
      </c>
      <c r="C601" s="126"/>
      <c r="D601" s="169"/>
      <c r="E601" s="170"/>
      <c r="F601" s="170"/>
      <c r="G601" s="170"/>
    </row>
    <row r="602" spans="1:7" ht="15" customHeight="1">
      <c r="A602" s="116"/>
      <c r="B602" s="116" t="s">
        <v>887</v>
      </c>
      <c r="C602" s="126"/>
      <c r="D602" s="169"/>
      <c r="E602" s="170"/>
      <c r="F602" s="170"/>
      <c r="G602" s="170"/>
    </row>
    <row r="603" spans="1:7" ht="15" customHeight="1">
      <c r="A603" s="116"/>
      <c r="B603" s="116"/>
      <c r="C603" s="116"/>
      <c r="D603" s="117"/>
      <c r="E603" s="118"/>
      <c r="F603" s="118"/>
      <c r="G603" s="96"/>
    </row>
    <row r="604" spans="1:7" ht="15" customHeight="1">
      <c r="A604" s="116"/>
      <c r="B604" s="116" t="s">
        <v>888</v>
      </c>
      <c r="C604" s="116"/>
      <c r="D604" s="119">
        <v>77</v>
      </c>
      <c r="E604" s="121">
        <v>296</v>
      </c>
      <c r="F604" s="121">
        <v>140</v>
      </c>
      <c r="G604" s="121">
        <v>156</v>
      </c>
    </row>
    <row r="605" spans="1:7" ht="15" customHeight="1">
      <c r="A605" s="116"/>
      <c r="B605" s="116" t="s">
        <v>889</v>
      </c>
      <c r="C605" s="112"/>
      <c r="D605" s="163">
        <v>3</v>
      </c>
      <c r="E605" s="164">
        <v>11</v>
      </c>
      <c r="F605" s="164">
        <v>5</v>
      </c>
      <c r="G605" s="164">
        <v>6</v>
      </c>
    </row>
    <row r="606" spans="1:7" ht="15" customHeight="1">
      <c r="A606" s="116"/>
      <c r="B606" s="116" t="s">
        <v>890</v>
      </c>
      <c r="C606" s="112"/>
      <c r="D606" s="163"/>
      <c r="E606" s="164"/>
      <c r="F606" s="164"/>
      <c r="G606" s="164"/>
    </row>
    <row r="607" spans="1:7" ht="15" customHeight="1">
      <c r="A607" s="116"/>
      <c r="B607" s="116" t="s">
        <v>891</v>
      </c>
      <c r="C607" s="112"/>
      <c r="D607" s="163"/>
      <c r="E607" s="164"/>
      <c r="F607" s="164"/>
      <c r="G607" s="164"/>
    </row>
    <row r="608" spans="1:7" ht="15" customHeight="1">
      <c r="A608" s="116"/>
      <c r="B608" s="116" t="s">
        <v>892</v>
      </c>
      <c r="C608" s="116"/>
      <c r="D608" s="117">
        <v>8</v>
      </c>
      <c r="E608" s="118">
        <v>33</v>
      </c>
      <c r="F608" s="118">
        <v>15</v>
      </c>
      <c r="G608" s="96">
        <v>18</v>
      </c>
    </row>
    <row r="609" spans="1:7" ht="15" customHeight="1">
      <c r="A609" s="116"/>
      <c r="B609" s="116" t="s">
        <v>893</v>
      </c>
      <c r="C609" s="116"/>
      <c r="D609" s="117">
        <v>4</v>
      </c>
      <c r="E609" s="118">
        <v>15</v>
      </c>
      <c r="F609" s="118">
        <v>8</v>
      </c>
      <c r="G609" s="96">
        <v>7</v>
      </c>
    </row>
    <row r="610" spans="1:7" ht="15" customHeight="1">
      <c r="A610" s="116"/>
      <c r="B610" s="116" t="s">
        <v>894</v>
      </c>
      <c r="C610" s="116"/>
      <c r="D610" s="163">
        <v>5</v>
      </c>
      <c r="E610" s="164">
        <v>17</v>
      </c>
      <c r="F610" s="164">
        <v>7</v>
      </c>
      <c r="G610" s="164">
        <v>10</v>
      </c>
    </row>
    <row r="611" spans="1:7" ht="15" customHeight="1">
      <c r="A611" s="116"/>
      <c r="B611" s="116" t="s">
        <v>895</v>
      </c>
      <c r="C611" s="116"/>
      <c r="D611" s="163"/>
      <c r="E611" s="164"/>
      <c r="F611" s="164"/>
      <c r="G611" s="164"/>
    </row>
    <row r="612" spans="1:7" ht="15" customHeight="1">
      <c r="A612" s="116"/>
      <c r="B612" s="116" t="s">
        <v>896</v>
      </c>
      <c r="C612" s="116"/>
      <c r="D612" s="117">
        <v>5</v>
      </c>
      <c r="E612" s="118">
        <v>13</v>
      </c>
      <c r="F612" s="118">
        <v>7</v>
      </c>
      <c r="G612" s="96">
        <v>6</v>
      </c>
    </row>
    <row r="613" spans="1:7" ht="15" customHeight="1">
      <c r="A613" s="116"/>
      <c r="B613" s="116" t="s">
        <v>897</v>
      </c>
      <c r="C613" s="116"/>
      <c r="D613" s="117">
        <v>6</v>
      </c>
      <c r="E613" s="118">
        <v>22</v>
      </c>
      <c r="F613" s="118">
        <v>12</v>
      </c>
      <c r="G613" s="96">
        <v>10</v>
      </c>
    </row>
    <row r="614" spans="1:7" ht="15" customHeight="1">
      <c r="A614" s="116"/>
      <c r="B614" s="116" t="s">
        <v>898</v>
      </c>
      <c r="C614" s="116"/>
      <c r="D614" s="117">
        <v>3</v>
      </c>
      <c r="E614" s="118">
        <v>14</v>
      </c>
      <c r="F614" s="118">
        <v>6</v>
      </c>
      <c r="G614" s="96">
        <v>8</v>
      </c>
    </row>
    <row r="615" spans="1:7" ht="15" customHeight="1">
      <c r="A615" s="116"/>
      <c r="B615" s="116" t="s">
        <v>899</v>
      </c>
      <c r="C615" s="116"/>
      <c r="D615" s="163">
        <v>11</v>
      </c>
      <c r="E615" s="164">
        <v>35</v>
      </c>
      <c r="F615" s="164">
        <v>13</v>
      </c>
      <c r="G615" s="164">
        <v>22</v>
      </c>
    </row>
    <row r="616" spans="1:7" ht="15" customHeight="1">
      <c r="A616" s="116"/>
      <c r="B616" s="116" t="s">
        <v>900</v>
      </c>
      <c r="C616" s="116"/>
      <c r="D616" s="163"/>
      <c r="E616" s="164"/>
      <c r="F616" s="164"/>
      <c r="G616" s="164"/>
    </row>
    <row r="617" spans="1:7" ht="15" customHeight="1">
      <c r="A617" s="116"/>
      <c r="B617" s="116" t="s">
        <v>901</v>
      </c>
      <c r="C617" s="116"/>
      <c r="D617" s="117">
        <v>5</v>
      </c>
      <c r="E617" s="118">
        <v>21</v>
      </c>
      <c r="F617" s="118">
        <v>9</v>
      </c>
      <c r="G617" s="96">
        <v>12</v>
      </c>
    </row>
    <row r="618" spans="1:7" ht="15" customHeight="1">
      <c r="A618" s="116"/>
      <c r="B618" s="116" t="s">
        <v>902</v>
      </c>
      <c r="C618" s="116"/>
      <c r="D618" s="117">
        <v>4</v>
      </c>
      <c r="E618" s="118">
        <v>20</v>
      </c>
      <c r="F618" s="118">
        <v>9</v>
      </c>
      <c r="G618" s="96">
        <v>11</v>
      </c>
    </row>
    <row r="619" spans="1:7" ht="15" customHeight="1">
      <c r="A619" s="116"/>
      <c r="B619" s="116" t="s">
        <v>903</v>
      </c>
      <c r="C619" s="116"/>
      <c r="D619" s="117">
        <v>5</v>
      </c>
      <c r="E619" s="118">
        <v>17</v>
      </c>
      <c r="F619" s="118">
        <v>5</v>
      </c>
      <c r="G619" s="96">
        <v>12</v>
      </c>
    </row>
    <row r="620" spans="1:7" ht="15" customHeight="1">
      <c r="A620" s="116"/>
      <c r="B620" s="116" t="s">
        <v>904</v>
      </c>
      <c r="C620" s="116"/>
      <c r="D620" s="163">
        <v>15</v>
      </c>
      <c r="E620" s="164">
        <v>68</v>
      </c>
      <c r="F620" s="164">
        <v>39</v>
      </c>
      <c r="G620" s="164">
        <v>29</v>
      </c>
    </row>
    <row r="621" spans="1:7" ht="15" customHeight="1">
      <c r="A621" s="116"/>
      <c r="B621" s="116" t="s">
        <v>905</v>
      </c>
      <c r="C621" s="116"/>
      <c r="D621" s="163"/>
      <c r="E621" s="164"/>
      <c r="F621" s="164"/>
      <c r="G621" s="164"/>
    </row>
    <row r="622" spans="1:7" ht="15" customHeight="1">
      <c r="A622" s="116"/>
      <c r="B622" s="116" t="s">
        <v>906</v>
      </c>
      <c r="C622" s="116"/>
      <c r="D622" s="117">
        <v>3</v>
      </c>
      <c r="E622" s="118">
        <v>10</v>
      </c>
      <c r="F622" s="118">
        <v>5</v>
      </c>
      <c r="G622" s="96">
        <v>5</v>
      </c>
    </row>
    <row r="623" spans="1:7" ht="15" customHeight="1">
      <c r="A623" s="116"/>
      <c r="B623" s="116"/>
      <c r="C623" s="116"/>
      <c r="D623" s="117"/>
      <c r="E623" s="118"/>
      <c r="F623" s="118"/>
      <c r="G623" s="96"/>
    </row>
    <row r="624" spans="1:7" ht="15" customHeight="1">
      <c r="A624" s="116"/>
      <c r="B624" s="116" t="s">
        <v>907</v>
      </c>
      <c r="C624" s="116"/>
      <c r="D624" s="119">
        <v>83</v>
      </c>
      <c r="E624" s="121">
        <v>254</v>
      </c>
      <c r="F624" s="121">
        <v>126</v>
      </c>
      <c r="G624" s="121">
        <v>128</v>
      </c>
    </row>
    <row r="625" spans="1:7" ht="15" customHeight="1">
      <c r="A625" s="116"/>
      <c r="B625" s="116" t="s">
        <v>908</v>
      </c>
      <c r="C625" s="116"/>
      <c r="D625" s="117">
        <v>8</v>
      </c>
      <c r="E625" s="118">
        <v>25</v>
      </c>
      <c r="F625" s="118">
        <v>13</v>
      </c>
      <c r="G625" s="96">
        <v>12</v>
      </c>
    </row>
    <row r="626" spans="1:7" ht="15" customHeight="1">
      <c r="A626" s="116"/>
      <c r="B626" s="116" t="s">
        <v>909</v>
      </c>
      <c r="C626" s="116"/>
      <c r="D626" s="117">
        <v>7</v>
      </c>
      <c r="E626" s="118">
        <v>27</v>
      </c>
      <c r="F626" s="118">
        <v>9</v>
      </c>
      <c r="G626" s="96">
        <v>18</v>
      </c>
    </row>
    <row r="627" spans="1:7" ht="15" customHeight="1">
      <c r="A627" s="116"/>
      <c r="B627" s="116" t="s">
        <v>910</v>
      </c>
      <c r="C627" s="116"/>
      <c r="D627" s="117">
        <v>12</v>
      </c>
      <c r="E627" s="118">
        <v>33</v>
      </c>
      <c r="F627" s="118">
        <v>19</v>
      </c>
      <c r="G627" s="96">
        <v>14</v>
      </c>
    </row>
    <row r="628" spans="1:7" ht="15" customHeight="1">
      <c r="A628" s="116"/>
      <c r="B628" s="116" t="s">
        <v>911</v>
      </c>
      <c r="C628" s="116"/>
      <c r="D628" s="117">
        <v>34</v>
      </c>
      <c r="E628" s="118">
        <v>99</v>
      </c>
      <c r="F628" s="118">
        <v>50</v>
      </c>
      <c r="G628" s="96">
        <v>49</v>
      </c>
    </row>
    <row r="629" spans="1:7" ht="15" customHeight="1">
      <c r="A629" s="116"/>
      <c r="B629" s="116" t="s">
        <v>912</v>
      </c>
      <c r="C629" s="116"/>
      <c r="D629" s="117">
        <v>11</v>
      </c>
      <c r="E629" s="118">
        <v>28</v>
      </c>
      <c r="F629" s="118">
        <v>15</v>
      </c>
      <c r="G629" s="96">
        <v>13</v>
      </c>
    </row>
    <row r="630" spans="1:7" ht="15" customHeight="1">
      <c r="A630" s="122"/>
      <c r="B630" s="122" t="s">
        <v>913</v>
      </c>
      <c r="C630" s="122"/>
      <c r="D630" s="117">
        <v>3</v>
      </c>
      <c r="E630" s="96">
        <v>14</v>
      </c>
      <c r="F630" s="96">
        <v>8</v>
      </c>
      <c r="G630" s="96">
        <v>6</v>
      </c>
    </row>
    <row r="631" spans="1:7" ht="15" customHeight="1">
      <c r="A631" s="122"/>
      <c r="B631" s="122" t="s">
        <v>914</v>
      </c>
      <c r="C631" s="122"/>
      <c r="D631" s="163">
        <v>8</v>
      </c>
      <c r="E631" s="164">
        <v>28</v>
      </c>
      <c r="F631" s="164">
        <v>12</v>
      </c>
      <c r="G631" s="164">
        <v>16</v>
      </c>
    </row>
    <row r="632" spans="1:7" ht="15" customHeight="1">
      <c r="A632" s="122"/>
      <c r="B632" s="122" t="s">
        <v>915</v>
      </c>
      <c r="C632" s="122"/>
      <c r="D632" s="163"/>
      <c r="E632" s="164"/>
      <c r="F632" s="164"/>
      <c r="G632" s="164"/>
    </row>
    <row r="633" spans="1:7" ht="15" customHeight="1">
      <c r="A633" s="122"/>
      <c r="B633" s="122"/>
      <c r="C633" s="122"/>
      <c r="D633" s="117"/>
      <c r="E633" s="96"/>
      <c r="F633" s="96"/>
      <c r="G633" s="96"/>
    </row>
    <row r="634" spans="1:7" ht="15" customHeight="1">
      <c r="A634" s="122"/>
      <c r="B634" s="122" t="s">
        <v>916</v>
      </c>
      <c r="C634" s="122"/>
      <c r="D634" s="119">
        <v>58</v>
      </c>
      <c r="E634" s="121">
        <v>184</v>
      </c>
      <c r="F634" s="121">
        <v>90</v>
      </c>
      <c r="G634" s="121">
        <v>94</v>
      </c>
    </row>
    <row r="635" spans="1:7" ht="15" customHeight="1">
      <c r="A635" s="122"/>
      <c r="B635" s="122" t="s">
        <v>917</v>
      </c>
      <c r="C635" s="122"/>
      <c r="D635" s="117">
        <v>10</v>
      </c>
      <c r="E635" s="96">
        <v>34</v>
      </c>
      <c r="F635" s="96">
        <v>17</v>
      </c>
      <c r="G635" s="96">
        <v>17</v>
      </c>
    </row>
    <row r="636" spans="1:7" ht="15" customHeight="1">
      <c r="A636" s="122"/>
      <c r="B636" s="122" t="s">
        <v>918</v>
      </c>
      <c r="C636" s="122"/>
      <c r="D636" s="117">
        <v>10</v>
      </c>
      <c r="E636" s="96">
        <v>30</v>
      </c>
      <c r="F636" s="96">
        <v>17</v>
      </c>
      <c r="G636" s="96">
        <v>13</v>
      </c>
    </row>
    <row r="637" spans="1:7" ht="15" customHeight="1">
      <c r="A637" s="122"/>
      <c r="B637" s="122" t="s">
        <v>919</v>
      </c>
      <c r="C637" s="122"/>
      <c r="D637" s="163">
        <v>4</v>
      </c>
      <c r="E637" s="164">
        <v>15</v>
      </c>
      <c r="F637" s="164">
        <v>9</v>
      </c>
      <c r="G637" s="164">
        <v>6</v>
      </c>
    </row>
    <row r="638" spans="1:7" ht="15" customHeight="1">
      <c r="A638" s="123"/>
      <c r="B638" s="123" t="s">
        <v>920</v>
      </c>
      <c r="C638" s="123"/>
      <c r="D638" s="171"/>
      <c r="E638" s="172"/>
      <c r="F638" s="172"/>
      <c r="G638" s="172"/>
    </row>
    <row r="639" spans="1:7" ht="15" customHeight="1">
      <c r="A639" s="116"/>
      <c r="B639" s="116" t="s">
        <v>921</v>
      </c>
      <c r="C639" s="116"/>
      <c r="D639" s="117">
        <v>6</v>
      </c>
      <c r="E639" s="118">
        <v>17</v>
      </c>
      <c r="F639" s="118">
        <v>9</v>
      </c>
      <c r="G639" s="96">
        <v>8</v>
      </c>
    </row>
    <row r="640" spans="1:7" ht="15" customHeight="1">
      <c r="A640" s="116"/>
      <c r="B640" s="116" t="s">
        <v>922</v>
      </c>
      <c r="C640" s="116"/>
      <c r="D640" s="117">
        <v>11</v>
      </c>
      <c r="E640" s="118">
        <v>33</v>
      </c>
      <c r="F640" s="118">
        <v>17</v>
      </c>
      <c r="G640" s="96">
        <v>16</v>
      </c>
    </row>
    <row r="641" spans="1:7" ht="15" customHeight="1">
      <c r="A641" s="116"/>
      <c r="B641" s="116" t="s">
        <v>923</v>
      </c>
      <c r="C641" s="116"/>
      <c r="D641" s="163">
        <v>11</v>
      </c>
      <c r="E641" s="164">
        <v>43</v>
      </c>
      <c r="F641" s="164">
        <v>15</v>
      </c>
      <c r="G641" s="164">
        <v>28</v>
      </c>
    </row>
    <row r="642" spans="1:7" ht="15" customHeight="1">
      <c r="A642" s="116"/>
      <c r="B642" s="116" t="s">
        <v>924</v>
      </c>
      <c r="C642" s="116"/>
      <c r="D642" s="163"/>
      <c r="E642" s="164"/>
      <c r="F642" s="164"/>
      <c r="G642" s="164"/>
    </row>
    <row r="643" spans="1:7" ht="15" customHeight="1">
      <c r="A643" s="116"/>
      <c r="B643" s="116" t="s">
        <v>925</v>
      </c>
      <c r="C643" s="116"/>
      <c r="D643" s="165">
        <v>6</v>
      </c>
      <c r="E643" s="167">
        <v>12</v>
      </c>
      <c r="F643" s="167">
        <v>6</v>
      </c>
      <c r="G643" s="167">
        <v>6</v>
      </c>
    </row>
    <row r="644" spans="1:7" ht="15" customHeight="1">
      <c r="A644" s="116"/>
      <c r="B644" s="116" t="s">
        <v>926</v>
      </c>
      <c r="C644" s="116"/>
      <c r="D644" s="169"/>
      <c r="E644" s="170"/>
      <c r="F644" s="170"/>
      <c r="G644" s="170"/>
    </row>
    <row r="645" spans="1:7" ht="15" customHeight="1">
      <c r="A645" s="116"/>
      <c r="B645" s="116"/>
      <c r="C645" s="116"/>
      <c r="D645" s="117"/>
      <c r="E645" s="118"/>
      <c r="F645" s="118"/>
      <c r="G645" s="96"/>
    </row>
    <row r="646" spans="1:7" ht="15" customHeight="1">
      <c r="A646" s="116"/>
      <c r="B646" s="116" t="s">
        <v>927</v>
      </c>
      <c r="C646" s="116"/>
      <c r="D646" s="119">
        <v>167</v>
      </c>
      <c r="E646" s="121">
        <v>526</v>
      </c>
      <c r="F646" s="121">
        <v>259</v>
      </c>
      <c r="G646" s="121">
        <v>267</v>
      </c>
    </row>
    <row r="647" spans="1:7" ht="15" customHeight="1">
      <c r="A647" s="116"/>
      <c r="B647" s="116" t="s">
        <v>928</v>
      </c>
      <c r="C647" s="116"/>
      <c r="D647" s="117">
        <v>23</v>
      </c>
      <c r="E647" s="118">
        <v>76</v>
      </c>
      <c r="F647" s="118">
        <v>32</v>
      </c>
      <c r="G647" s="96">
        <v>44</v>
      </c>
    </row>
    <row r="648" spans="1:7" ht="15" customHeight="1">
      <c r="A648" s="116"/>
      <c r="B648" s="116" t="s">
        <v>929</v>
      </c>
      <c r="C648" s="116"/>
      <c r="D648" s="163">
        <v>10</v>
      </c>
      <c r="E648" s="164">
        <v>41</v>
      </c>
      <c r="F648" s="164">
        <v>23</v>
      </c>
      <c r="G648" s="164">
        <v>18</v>
      </c>
    </row>
    <row r="649" spans="1:7" ht="15" customHeight="1">
      <c r="A649" s="116"/>
      <c r="B649" s="116" t="s">
        <v>930</v>
      </c>
      <c r="C649" s="116"/>
      <c r="D649" s="163"/>
      <c r="E649" s="164"/>
      <c r="F649" s="164"/>
      <c r="G649" s="164"/>
    </row>
    <row r="650" spans="1:7" ht="15" customHeight="1">
      <c r="A650" s="116"/>
      <c r="B650" s="116" t="s">
        <v>931</v>
      </c>
      <c r="C650" s="116"/>
      <c r="D650" s="117">
        <v>6</v>
      </c>
      <c r="E650" s="118">
        <v>24</v>
      </c>
      <c r="F650" s="118">
        <v>13</v>
      </c>
      <c r="G650" s="96">
        <v>11</v>
      </c>
    </row>
    <row r="651" spans="1:7" ht="15" customHeight="1">
      <c r="A651" s="116"/>
      <c r="B651" s="116" t="s">
        <v>932</v>
      </c>
      <c r="C651" s="116"/>
      <c r="D651" s="117">
        <v>4</v>
      </c>
      <c r="E651" s="118">
        <v>9</v>
      </c>
      <c r="F651" s="118">
        <v>5</v>
      </c>
      <c r="G651" s="96">
        <v>4</v>
      </c>
    </row>
    <row r="652" spans="1:7" ht="15" customHeight="1">
      <c r="A652" s="116"/>
      <c r="B652" s="116" t="s">
        <v>933</v>
      </c>
      <c r="C652" s="116"/>
      <c r="D652" s="117">
        <v>5</v>
      </c>
      <c r="E652" s="118">
        <v>19</v>
      </c>
      <c r="F652" s="118">
        <v>10</v>
      </c>
      <c r="G652" s="96">
        <v>9</v>
      </c>
    </row>
    <row r="653" spans="1:7" ht="15" customHeight="1">
      <c r="A653" s="116"/>
      <c r="B653" s="116" t="s">
        <v>934</v>
      </c>
      <c r="C653" s="116"/>
      <c r="D653" s="117">
        <v>7</v>
      </c>
      <c r="E653" s="118">
        <v>31</v>
      </c>
      <c r="F653" s="118">
        <v>16</v>
      </c>
      <c r="G653" s="96">
        <v>15</v>
      </c>
    </row>
    <row r="654" spans="1:7" ht="15" customHeight="1">
      <c r="A654" s="116"/>
      <c r="B654" s="116" t="s">
        <v>935</v>
      </c>
      <c r="C654" s="116"/>
      <c r="D654" s="117">
        <v>6</v>
      </c>
      <c r="E654" s="118">
        <v>17</v>
      </c>
      <c r="F654" s="118">
        <v>10</v>
      </c>
      <c r="G654" s="96">
        <v>7</v>
      </c>
    </row>
    <row r="655" spans="1:7" ht="15" customHeight="1">
      <c r="A655" s="116"/>
      <c r="B655" s="116" t="s">
        <v>936</v>
      </c>
      <c r="C655" s="116"/>
      <c r="D655" s="117">
        <v>7</v>
      </c>
      <c r="E655" s="118">
        <v>20</v>
      </c>
      <c r="F655" s="118">
        <v>12</v>
      </c>
      <c r="G655" s="96">
        <v>8</v>
      </c>
    </row>
    <row r="656" spans="1:7" ht="15" customHeight="1">
      <c r="A656" s="116"/>
      <c r="B656" s="116" t="s">
        <v>937</v>
      </c>
      <c r="C656" s="116"/>
      <c r="D656" s="163">
        <v>5</v>
      </c>
      <c r="E656" s="164">
        <v>27</v>
      </c>
      <c r="F656" s="164">
        <v>9</v>
      </c>
      <c r="G656" s="164">
        <v>18</v>
      </c>
    </row>
    <row r="657" spans="1:7" ht="15" customHeight="1">
      <c r="A657" s="116"/>
      <c r="B657" s="116" t="s">
        <v>938</v>
      </c>
      <c r="C657" s="116"/>
      <c r="D657" s="163"/>
      <c r="E657" s="164"/>
      <c r="F657" s="164"/>
      <c r="G657" s="164"/>
    </row>
    <row r="658" spans="1:7" ht="15" customHeight="1">
      <c r="A658" s="116"/>
      <c r="B658" s="116" t="s">
        <v>939</v>
      </c>
      <c r="C658" s="116"/>
      <c r="D658" s="117">
        <v>4</v>
      </c>
      <c r="E658" s="118">
        <v>10</v>
      </c>
      <c r="F658" s="118">
        <v>4</v>
      </c>
      <c r="G658" s="96">
        <v>6</v>
      </c>
    </row>
    <row r="659" spans="1:7" ht="15" customHeight="1">
      <c r="A659" s="116"/>
      <c r="B659" s="116" t="s">
        <v>940</v>
      </c>
      <c r="C659" s="116"/>
      <c r="D659" s="117">
        <v>26</v>
      </c>
      <c r="E659" s="118">
        <v>65</v>
      </c>
      <c r="F659" s="118">
        <v>35</v>
      </c>
      <c r="G659" s="96">
        <v>30</v>
      </c>
    </row>
    <row r="660" spans="1:7" ht="15" customHeight="1">
      <c r="A660" s="116"/>
      <c r="B660" s="116" t="s">
        <v>941</v>
      </c>
      <c r="C660" s="116"/>
      <c r="D660" s="117">
        <v>16</v>
      </c>
      <c r="E660" s="118">
        <v>35</v>
      </c>
      <c r="F660" s="118">
        <v>20</v>
      </c>
      <c r="G660" s="96">
        <v>15</v>
      </c>
    </row>
    <row r="661" spans="1:7" ht="15" customHeight="1">
      <c r="A661" s="116"/>
      <c r="B661" s="116" t="s">
        <v>942</v>
      </c>
      <c r="C661" s="116"/>
      <c r="D661" s="117">
        <v>5</v>
      </c>
      <c r="E661" s="118">
        <v>18</v>
      </c>
      <c r="F661" s="118">
        <v>9</v>
      </c>
      <c r="G661" s="96">
        <v>9</v>
      </c>
    </row>
    <row r="662" spans="1:7" ht="15" customHeight="1">
      <c r="A662" s="116"/>
      <c r="B662" s="116" t="s">
        <v>943</v>
      </c>
      <c r="C662" s="116"/>
      <c r="D662" s="163">
        <v>19</v>
      </c>
      <c r="E662" s="164">
        <v>62</v>
      </c>
      <c r="F662" s="164">
        <v>29</v>
      </c>
      <c r="G662" s="164">
        <v>33</v>
      </c>
    </row>
    <row r="663" spans="1:7" ht="15" customHeight="1">
      <c r="A663" s="116"/>
      <c r="B663" s="116" t="s">
        <v>944</v>
      </c>
      <c r="C663" s="116"/>
      <c r="D663" s="163"/>
      <c r="E663" s="164"/>
      <c r="F663" s="164"/>
      <c r="G663" s="164"/>
    </row>
    <row r="664" spans="1:7" ht="15" customHeight="1">
      <c r="A664" s="116"/>
      <c r="B664" s="116" t="s">
        <v>945</v>
      </c>
      <c r="C664" s="116"/>
      <c r="D664" s="117">
        <v>6</v>
      </c>
      <c r="E664" s="118">
        <v>18</v>
      </c>
      <c r="F664" s="118">
        <v>9</v>
      </c>
      <c r="G664" s="96">
        <v>9</v>
      </c>
    </row>
    <row r="665" spans="1:7" ht="15" customHeight="1">
      <c r="A665" s="116"/>
      <c r="B665" s="116" t="s">
        <v>946</v>
      </c>
      <c r="C665" s="116"/>
      <c r="D665" s="117">
        <v>7</v>
      </c>
      <c r="E665" s="118">
        <v>25</v>
      </c>
      <c r="F665" s="118">
        <v>10</v>
      </c>
      <c r="G665" s="96">
        <v>15</v>
      </c>
    </row>
    <row r="666" spans="1:7" ht="15" customHeight="1">
      <c r="A666" s="116"/>
      <c r="B666" s="116" t="s">
        <v>947</v>
      </c>
      <c r="C666" s="116"/>
      <c r="D666" s="117">
        <v>11</v>
      </c>
      <c r="E666" s="118">
        <v>29</v>
      </c>
      <c r="F666" s="118">
        <v>13</v>
      </c>
      <c r="G666" s="96">
        <v>16</v>
      </c>
    </row>
    <row r="667" spans="1:7" ht="15" customHeight="1">
      <c r="A667" s="116"/>
      <c r="B667" s="116"/>
      <c r="C667" s="116"/>
      <c r="D667" s="117"/>
      <c r="E667" s="118"/>
      <c r="F667" s="118"/>
      <c r="G667" s="96"/>
    </row>
    <row r="668" spans="1:7" ht="15" customHeight="1">
      <c r="A668" s="116"/>
      <c r="B668" s="116" t="s">
        <v>948</v>
      </c>
      <c r="C668" s="116"/>
      <c r="D668" s="119">
        <v>85</v>
      </c>
      <c r="E668" s="121">
        <v>591</v>
      </c>
      <c r="F668" s="121">
        <v>259</v>
      </c>
      <c r="G668" s="121">
        <v>332</v>
      </c>
    </row>
    <row r="669" spans="1:7" ht="15" customHeight="1">
      <c r="A669" s="116"/>
      <c r="B669" s="116" t="s">
        <v>949</v>
      </c>
      <c r="C669" s="116"/>
      <c r="D669" s="163">
        <v>7</v>
      </c>
      <c r="E669" s="164">
        <v>18</v>
      </c>
      <c r="F669" s="164">
        <v>8</v>
      </c>
      <c r="G669" s="164">
        <v>10</v>
      </c>
    </row>
    <row r="670" spans="1:7" ht="15" customHeight="1">
      <c r="A670" s="116"/>
      <c r="B670" s="116" t="s">
        <v>950</v>
      </c>
      <c r="C670" s="116"/>
      <c r="D670" s="163"/>
      <c r="E670" s="164"/>
      <c r="F670" s="164"/>
      <c r="G670" s="164"/>
    </row>
    <row r="671" spans="1:7" ht="15" customHeight="1">
      <c r="A671" s="116"/>
      <c r="B671" s="116" t="s">
        <v>951</v>
      </c>
      <c r="C671" s="112"/>
      <c r="D671" s="163">
        <v>7</v>
      </c>
      <c r="E671" s="164">
        <v>23</v>
      </c>
      <c r="F671" s="164">
        <v>9</v>
      </c>
      <c r="G671" s="164">
        <v>14</v>
      </c>
    </row>
    <row r="672" spans="1:7" ht="15" customHeight="1">
      <c r="A672" s="116"/>
      <c r="B672" s="116" t="s">
        <v>952</v>
      </c>
      <c r="C672" s="112"/>
      <c r="D672" s="163"/>
      <c r="E672" s="164"/>
      <c r="F672" s="164"/>
      <c r="G672" s="164"/>
    </row>
    <row r="673" spans="1:7" ht="15" customHeight="1">
      <c r="A673" s="116"/>
      <c r="B673" s="116" t="s">
        <v>953</v>
      </c>
      <c r="C673" s="112"/>
      <c r="D673" s="163"/>
      <c r="E673" s="164"/>
      <c r="F673" s="164"/>
      <c r="G673" s="164"/>
    </row>
    <row r="674" spans="1:7" ht="15" customHeight="1">
      <c r="A674" s="116"/>
      <c r="B674" s="116" t="s">
        <v>954</v>
      </c>
      <c r="C674" s="116"/>
      <c r="D674" s="117">
        <v>8</v>
      </c>
      <c r="E674" s="96">
        <v>13</v>
      </c>
      <c r="F674" s="96">
        <v>6</v>
      </c>
      <c r="G674" s="96">
        <v>7</v>
      </c>
    </row>
    <row r="675" spans="1:7" ht="15" customHeight="1">
      <c r="A675" s="116"/>
      <c r="B675" s="116" t="s">
        <v>955</v>
      </c>
      <c r="C675" s="116"/>
      <c r="D675" s="117">
        <v>3</v>
      </c>
      <c r="E675" s="96">
        <v>8</v>
      </c>
      <c r="F675" s="96">
        <v>4</v>
      </c>
      <c r="G675" s="96">
        <v>4</v>
      </c>
    </row>
    <row r="676" spans="1:7" ht="15" customHeight="1">
      <c r="A676" s="122"/>
      <c r="B676" s="122" t="s">
        <v>956</v>
      </c>
      <c r="C676" s="112"/>
      <c r="D676" s="117">
        <v>4</v>
      </c>
      <c r="E676" s="96">
        <v>10</v>
      </c>
      <c r="F676" s="96">
        <v>4</v>
      </c>
      <c r="G676" s="96">
        <v>6</v>
      </c>
    </row>
    <row r="677" spans="1:7" ht="15" customHeight="1">
      <c r="A677" s="122"/>
      <c r="B677" s="122" t="s">
        <v>957</v>
      </c>
      <c r="C677" s="112"/>
      <c r="D677" s="117">
        <v>5</v>
      </c>
      <c r="E677" s="96">
        <v>320</v>
      </c>
      <c r="F677" s="96">
        <v>138</v>
      </c>
      <c r="G677" s="96">
        <v>182</v>
      </c>
    </row>
    <row r="678" spans="1:7" ht="15" customHeight="1">
      <c r="A678" s="122"/>
      <c r="B678" s="122" t="s">
        <v>958</v>
      </c>
      <c r="C678" s="112"/>
      <c r="D678" s="117">
        <v>4</v>
      </c>
      <c r="E678" s="96">
        <v>12</v>
      </c>
      <c r="F678" s="96">
        <v>6</v>
      </c>
      <c r="G678" s="96">
        <v>6</v>
      </c>
    </row>
    <row r="679" spans="1:7" ht="15" customHeight="1">
      <c r="A679" s="122"/>
      <c r="B679" s="122" t="s">
        <v>959</v>
      </c>
      <c r="C679" s="122"/>
      <c r="D679" s="117">
        <v>47</v>
      </c>
      <c r="E679" s="96">
        <v>187</v>
      </c>
      <c r="F679" s="96">
        <v>84</v>
      </c>
      <c r="G679" s="96">
        <v>103</v>
      </c>
    </row>
    <row r="680" spans="1:7" ht="15" customHeight="1">
      <c r="A680" s="122"/>
      <c r="B680" s="122"/>
      <c r="C680" s="122"/>
      <c r="D680" s="117"/>
      <c r="E680" s="96"/>
      <c r="F680" s="96"/>
      <c r="G680" s="96"/>
    </row>
    <row r="681" spans="1:7" ht="15" customHeight="1">
      <c r="A681" s="122"/>
      <c r="B681" s="122" t="s">
        <v>960</v>
      </c>
      <c r="C681" s="122"/>
      <c r="D681" s="119">
        <v>750</v>
      </c>
      <c r="E681" s="121">
        <v>1907</v>
      </c>
      <c r="F681" s="121">
        <v>948</v>
      </c>
      <c r="G681" s="121">
        <v>959</v>
      </c>
    </row>
    <row r="682" spans="1:7" ht="15" customHeight="1">
      <c r="A682" s="122"/>
      <c r="B682" s="122" t="s">
        <v>961</v>
      </c>
      <c r="C682" s="122"/>
      <c r="D682" s="117">
        <v>126</v>
      </c>
      <c r="E682" s="96">
        <v>297</v>
      </c>
      <c r="F682" s="96">
        <v>152</v>
      </c>
      <c r="G682" s="96">
        <v>145</v>
      </c>
    </row>
    <row r="683" spans="1:7" ht="15" customHeight="1">
      <c r="A683" s="122"/>
      <c r="B683" s="122" t="s">
        <v>962</v>
      </c>
      <c r="C683" s="122"/>
      <c r="D683" s="117">
        <v>82</v>
      </c>
      <c r="E683" s="96">
        <v>219</v>
      </c>
      <c r="F683" s="96">
        <v>111</v>
      </c>
      <c r="G683" s="96">
        <v>108</v>
      </c>
    </row>
    <row r="684" spans="1:7" ht="15" customHeight="1">
      <c r="A684" s="122"/>
      <c r="B684" s="122" t="s">
        <v>963</v>
      </c>
      <c r="C684" s="122"/>
      <c r="D684" s="117">
        <v>5</v>
      </c>
      <c r="E684" s="96">
        <v>11</v>
      </c>
      <c r="F684" s="96">
        <v>3</v>
      </c>
      <c r="G684" s="96">
        <v>8</v>
      </c>
    </row>
    <row r="685" spans="1:7" ht="15" customHeight="1">
      <c r="A685" s="122"/>
      <c r="B685" s="122" t="s">
        <v>964</v>
      </c>
      <c r="C685" s="122"/>
      <c r="D685" s="117">
        <v>9</v>
      </c>
      <c r="E685" s="96">
        <v>32</v>
      </c>
      <c r="F685" s="96">
        <v>16</v>
      </c>
      <c r="G685" s="96">
        <v>16</v>
      </c>
    </row>
    <row r="686" spans="1:7" ht="15" customHeight="1">
      <c r="A686" s="122"/>
      <c r="B686" s="122" t="s">
        <v>965</v>
      </c>
      <c r="C686" s="122"/>
      <c r="D686" s="163">
        <v>10</v>
      </c>
      <c r="E686" s="164">
        <v>28</v>
      </c>
      <c r="F686" s="164">
        <v>15</v>
      </c>
      <c r="G686" s="164">
        <v>13</v>
      </c>
    </row>
    <row r="687" spans="1:7" ht="15" customHeight="1">
      <c r="A687" s="123"/>
      <c r="B687" s="123" t="s">
        <v>966</v>
      </c>
      <c r="C687" s="123"/>
      <c r="D687" s="171"/>
      <c r="E687" s="172"/>
      <c r="F687" s="172"/>
      <c r="G687" s="172"/>
    </row>
    <row r="688" spans="1:7" ht="15" customHeight="1">
      <c r="A688" s="116"/>
      <c r="B688" s="116" t="s">
        <v>967</v>
      </c>
      <c r="C688" s="116"/>
      <c r="D688" s="117">
        <v>19</v>
      </c>
      <c r="E688" s="118">
        <v>52</v>
      </c>
      <c r="F688" s="118">
        <v>23</v>
      </c>
      <c r="G688" s="96">
        <v>29</v>
      </c>
    </row>
    <row r="689" spans="1:7" ht="15" customHeight="1">
      <c r="A689" s="116"/>
      <c r="B689" s="116" t="s">
        <v>968</v>
      </c>
      <c r="C689" s="116"/>
      <c r="D689" s="117">
        <v>31</v>
      </c>
      <c r="E689" s="118">
        <v>80</v>
      </c>
      <c r="F689" s="118">
        <v>40</v>
      </c>
      <c r="G689" s="96">
        <v>40</v>
      </c>
    </row>
    <row r="690" spans="1:7" ht="15" customHeight="1">
      <c r="A690" s="116"/>
      <c r="B690" s="116" t="s">
        <v>969</v>
      </c>
      <c r="C690" s="116"/>
      <c r="D690" s="117">
        <v>7</v>
      </c>
      <c r="E690" s="118">
        <v>14</v>
      </c>
      <c r="F690" s="118">
        <v>8</v>
      </c>
      <c r="G690" s="96">
        <v>6</v>
      </c>
    </row>
    <row r="691" spans="1:7" ht="15" customHeight="1">
      <c r="A691" s="116"/>
      <c r="B691" s="116" t="s">
        <v>970</v>
      </c>
      <c r="C691" s="116"/>
      <c r="D691" s="165">
        <v>47</v>
      </c>
      <c r="E691" s="167">
        <v>132</v>
      </c>
      <c r="F691" s="167">
        <v>63</v>
      </c>
      <c r="G691" s="167">
        <v>69</v>
      </c>
    </row>
    <row r="692" spans="1:7" ht="15" customHeight="1">
      <c r="A692" s="116"/>
      <c r="B692" s="116" t="s">
        <v>971</v>
      </c>
      <c r="C692" s="116"/>
      <c r="D692" s="169"/>
      <c r="E692" s="170"/>
      <c r="F692" s="170"/>
      <c r="G692" s="170"/>
    </row>
    <row r="693" spans="1:7" ht="15" customHeight="1">
      <c r="A693" s="116"/>
      <c r="B693" s="116" t="s">
        <v>972</v>
      </c>
      <c r="C693" s="116"/>
      <c r="D693" s="169"/>
      <c r="E693" s="170"/>
      <c r="F693" s="170"/>
      <c r="G693" s="170"/>
    </row>
    <row r="694" spans="1:7" ht="15" customHeight="1">
      <c r="A694" s="116"/>
      <c r="B694" s="116" t="s">
        <v>973</v>
      </c>
      <c r="C694" s="116"/>
      <c r="D694" s="165">
        <v>34</v>
      </c>
      <c r="E694" s="167">
        <v>75</v>
      </c>
      <c r="F694" s="167">
        <v>36</v>
      </c>
      <c r="G694" s="167">
        <v>39</v>
      </c>
    </row>
    <row r="695" spans="1:7" ht="15" customHeight="1">
      <c r="A695" s="116"/>
      <c r="B695" s="116" t="s">
        <v>974</v>
      </c>
      <c r="C695" s="116"/>
      <c r="D695" s="169"/>
      <c r="E695" s="170"/>
      <c r="F695" s="170"/>
      <c r="G695" s="170"/>
    </row>
    <row r="696" spans="1:7" ht="15" customHeight="1">
      <c r="A696" s="116"/>
      <c r="B696" s="116" t="s">
        <v>975</v>
      </c>
      <c r="C696" s="116"/>
      <c r="D696" s="117">
        <v>15</v>
      </c>
      <c r="E696" s="118">
        <v>37</v>
      </c>
      <c r="F696" s="118">
        <v>18</v>
      </c>
      <c r="G696" s="96">
        <v>19</v>
      </c>
    </row>
    <row r="697" spans="1:7" ht="15" customHeight="1">
      <c r="A697" s="116"/>
      <c r="B697" s="116" t="s">
        <v>976</v>
      </c>
      <c r="C697" s="116"/>
      <c r="D697" s="117">
        <v>51</v>
      </c>
      <c r="E697" s="118">
        <v>126</v>
      </c>
      <c r="F697" s="118">
        <v>62</v>
      </c>
      <c r="G697" s="96">
        <v>64</v>
      </c>
    </row>
    <row r="698" spans="1:7" ht="15" customHeight="1">
      <c r="A698" s="116"/>
      <c r="B698" s="116" t="s">
        <v>977</v>
      </c>
      <c r="C698" s="116"/>
      <c r="D698" s="117">
        <v>79</v>
      </c>
      <c r="E698" s="118">
        <v>191</v>
      </c>
      <c r="F698" s="118">
        <v>99</v>
      </c>
      <c r="G698" s="96">
        <v>92</v>
      </c>
    </row>
    <row r="699" spans="1:7" ht="15" customHeight="1">
      <c r="A699" s="116"/>
      <c r="B699" s="116" t="s">
        <v>978</v>
      </c>
      <c r="C699" s="116"/>
      <c r="D699" s="117">
        <v>131</v>
      </c>
      <c r="E699" s="118">
        <v>328</v>
      </c>
      <c r="F699" s="118">
        <v>163</v>
      </c>
      <c r="G699" s="96">
        <v>165</v>
      </c>
    </row>
    <row r="700" spans="1:7" ht="15" customHeight="1">
      <c r="A700" s="116"/>
      <c r="B700" s="116" t="s">
        <v>979</v>
      </c>
      <c r="C700" s="116"/>
      <c r="D700" s="117">
        <v>15</v>
      </c>
      <c r="E700" s="118">
        <v>40</v>
      </c>
      <c r="F700" s="118">
        <v>20</v>
      </c>
      <c r="G700" s="96">
        <v>20</v>
      </c>
    </row>
    <row r="701" spans="1:7" ht="15" customHeight="1">
      <c r="A701" s="116"/>
      <c r="B701" s="116" t="s">
        <v>980</v>
      </c>
      <c r="C701" s="116"/>
      <c r="D701" s="117">
        <v>27</v>
      </c>
      <c r="E701" s="118">
        <v>67</v>
      </c>
      <c r="F701" s="118">
        <v>28</v>
      </c>
      <c r="G701" s="96">
        <v>39</v>
      </c>
    </row>
    <row r="702" spans="1:7" ht="15" customHeight="1">
      <c r="A702" s="116"/>
      <c r="B702" s="116" t="s">
        <v>981</v>
      </c>
      <c r="C702" s="116"/>
      <c r="D702" s="117">
        <v>19</v>
      </c>
      <c r="E702" s="118">
        <v>67</v>
      </c>
      <c r="F702" s="118">
        <v>34</v>
      </c>
      <c r="G702" s="96">
        <v>33</v>
      </c>
    </row>
    <row r="703" spans="1:7" ht="15" customHeight="1">
      <c r="A703" s="116"/>
      <c r="B703" s="116" t="s">
        <v>982</v>
      </c>
      <c r="C703" s="116"/>
      <c r="D703" s="117">
        <v>43</v>
      </c>
      <c r="E703" s="118">
        <v>111</v>
      </c>
      <c r="F703" s="118">
        <v>57</v>
      </c>
      <c r="G703" s="96">
        <v>54</v>
      </c>
    </row>
    <row r="704" spans="1:7" ht="15" customHeight="1">
      <c r="A704" s="116"/>
      <c r="B704" s="116"/>
      <c r="C704" s="116"/>
      <c r="D704" s="117"/>
      <c r="E704" s="118"/>
      <c r="F704" s="118"/>
      <c r="G704" s="96"/>
    </row>
    <row r="705" spans="1:7" ht="15" customHeight="1">
      <c r="A705" s="116"/>
      <c r="B705" s="116" t="s">
        <v>983</v>
      </c>
      <c r="C705" s="116"/>
      <c r="D705" s="119">
        <v>2226</v>
      </c>
      <c r="E705" s="121">
        <v>5731</v>
      </c>
      <c r="F705" s="121">
        <v>2841</v>
      </c>
      <c r="G705" s="121">
        <v>2890</v>
      </c>
    </row>
    <row r="706" spans="1:7" ht="15" customHeight="1">
      <c r="A706" s="116"/>
      <c r="B706" s="116" t="s">
        <v>984</v>
      </c>
      <c r="C706" s="116"/>
      <c r="D706" s="117">
        <v>186</v>
      </c>
      <c r="E706" s="118">
        <v>472</v>
      </c>
      <c r="F706" s="118">
        <v>236</v>
      </c>
      <c r="G706" s="96">
        <v>236</v>
      </c>
    </row>
    <row r="707" spans="1:7" ht="15" customHeight="1">
      <c r="A707" s="116"/>
      <c r="B707" s="116" t="s">
        <v>985</v>
      </c>
      <c r="C707" s="116"/>
      <c r="D707" s="117">
        <v>228</v>
      </c>
      <c r="E707" s="118">
        <v>558</v>
      </c>
      <c r="F707" s="118">
        <v>277</v>
      </c>
      <c r="G707" s="96">
        <v>281</v>
      </c>
    </row>
    <row r="708" spans="1:7" ht="15" customHeight="1">
      <c r="A708" s="116"/>
      <c r="B708" s="116" t="s">
        <v>986</v>
      </c>
      <c r="C708" s="116"/>
      <c r="D708" s="117">
        <v>113</v>
      </c>
      <c r="E708" s="118">
        <v>222</v>
      </c>
      <c r="F708" s="118">
        <v>122</v>
      </c>
      <c r="G708" s="96">
        <v>100</v>
      </c>
    </row>
    <row r="709" spans="1:7" ht="15" customHeight="1">
      <c r="A709" s="116"/>
      <c r="B709" s="116" t="s">
        <v>987</v>
      </c>
      <c r="C709" s="116"/>
      <c r="D709" s="117">
        <v>314</v>
      </c>
      <c r="E709" s="118">
        <v>799</v>
      </c>
      <c r="F709" s="118">
        <v>421</v>
      </c>
      <c r="G709" s="96">
        <v>378</v>
      </c>
    </row>
    <row r="710" spans="1:7" ht="15" customHeight="1">
      <c r="A710" s="116"/>
      <c r="B710" s="116" t="s">
        <v>988</v>
      </c>
      <c r="C710" s="116"/>
      <c r="D710" s="117">
        <v>130</v>
      </c>
      <c r="E710" s="118">
        <v>351</v>
      </c>
      <c r="F710" s="118">
        <v>165</v>
      </c>
      <c r="G710" s="96">
        <v>186</v>
      </c>
    </row>
    <row r="711" spans="1:7" ht="15" customHeight="1">
      <c r="A711" s="116"/>
      <c r="B711" s="116" t="s">
        <v>989</v>
      </c>
      <c r="C711" s="116"/>
      <c r="D711" s="117">
        <v>144</v>
      </c>
      <c r="E711" s="118">
        <v>333</v>
      </c>
      <c r="F711" s="118">
        <v>156</v>
      </c>
      <c r="G711" s="96">
        <v>177</v>
      </c>
    </row>
    <row r="712" spans="1:7" ht="15" customHeight="1">
      <c r="A712" s="116"/>
      <c r="B712" s="116" t="s">
        <v>990</v>
      </c>
      <c r="C712" s="116"/>
      <c r="D712" s="117">
        <v>181</v>
      </c>
      <c r="E712" s="118">
        <v>480</v>
      </c>
      <c r="F712" s="118">
        <v>253</v>
      </c>
      <c r="G712" s="96">
        <v>227</v>
      </c>
    </row>
    <row r="713" spans="1:7" ht="15" customHeight="1">
      <c r="A713" s="116"/>
      <c r="B713" s="116" t="s">
        <v>991</v>
      </c>
      <c r="C713" s="116"/>
      <c r="D713" s="117">
        <v>29</v>
      </c>
      <c r="E713" s="118">
        <v>105</v>
      </c>
      <c r="F713" s="118">
        <v>48</v>
      </c>
      <c r="G713" s="96">
        <v>57</v>
      </c>
    </row>
    <row r="714" spans="1:7" ht="15" customHeight="1">
      <c r="A714" s="116"/>
      <c r="B714" s="116" t="s">
        <v>992</v>
      </c>
      <c r="C714" s="116"/>
      <c r="D714" s="117">
        <v>11</v>
      </c>
      <c r="E714" s="118">
        <v>29</v>
      </c>
      <c r="F714" s="118">
        <v>9</v>
      </c>
      <c r="G714" s="96">
        <v>20</v>
      </c>
    </row>
    <row r="715" spans="1:7" ht="15" customHeight="1">
      <c r="A715" s="116"/>
      <c r="B715" s="116" t="s">
        <v>993</v>
      </c>
      <c r="C715" s="116"/>
      <c r="D715" s="117">
        <v>31</v>
      </c>
      <c r="E715" s="118">
        <v>90</v>
      </c>
      <c r="F715" s="118">
        <v>42</v>
      </c>
      <c r="G715" s="96">
        <v>48</v>
      </c>
    </row>
    <row r="716" spans="1:7" ht="15" customHeight="1">
      <c r="A716" s="116"/>
      <c r="B716" s="116" t="s">
        <v>994</v>
      </c>
      <c r="C716" s="116"/>
      <c r="D716" s="117">
        <v>10</v>
      </c>
      <c r="E716" s="118">
        <v>29</v>
      </c>
      <c r="F716" s="118">
        <v>12</v>
      </c>
      <c r="G716" s="96">
        <v>17</v>
      </c>
    </row>
    <row r="717" spans="1:7" ht="15" customHeight="1">
      <c r="A717" s="116"/>
      <c r="B717" s="116" t="s">
        <v>995</v>
      </c>
      <c r="C717" s="116"/>
      <c r="D717" s="117">
        <v>16</v>
      </c>
      <c r="E717" s="118">
        <v>51</v>
      </c>
      <c r="F717" s="118">
        <v>24</v>
      </c>
      <c r="G717" s="96">
        <v>27</v>
      </c>
    </row>
    <row r="718" spans="1:7" ht="15" customHeight="1">
      <c r="A718" s="116"/>
      <c r="B718" s="116" t="s">
        <v>996</v>
      </c>
      <c r="C718" s="116"/>
      <c r="D718" s="117">
        <v>31</v>
      </c>
      <c r="E718" s="118">
        <v>56</v>
      </c>
      <c r="F718" s="118">
        <v>30</v>
      </c>
      <c r="G718" s="96">
        <v>26</v>
      </c>
    </row>
    <row r="719" spans="1:7" ht="15" customHeight="1">
      <c r="A719" s="116"/>
      <c r="B719" s="116" t="s">
        <v>997</v>
      </c>
      <c r="C719" s="116"/>
      <c r="D719" s="117">
        <v>7</v>
      </c>
      <c r="E719" s="118">
        <v>21</v>
      </c>
      <c r="F719" s="118">
        <v>11</v>
      </c>
      <c r="G719" s="96">
        <v>10</v>
      </c>
    </row>
    <row r="720" spans="1:7" ht="15" customHeight="1">
      <c r="A720" s="116"/>
      <c r="B720" s="116" t="s">
        <v>998</v>
      </c>
      <c r="C720" s="116"/>
      <c r="D720" s="163">
        <v>34</v>
      </c>
      <c r="E720" s="164">
        <v>172</v>
      </c>
      <c r="F720" s="164">
        <v>70</v>
      </c>
      <c r="G720" s="164">
        <v>102</v>
      </c>
    </row>
    <row r="721" spans="1:7" ht="15" customHeight="1">
      <c r="A721" s="116"/>
      <c r="B721" s="116" t="s">
        <v>999</v>
      </c>
      <c r="C721" s="116"/>
      <c r="D721" s="163"/>
      <c r="E721" s="164"/>
      <c r="F721" s="164"/>
      <c r="G721" s="164"/>
    </row>
    <row r="722" spans="1:7" ht="15" customHeight="1">
      <c r="A722" s="116"/>
      <c r="B722" s="116" t="s">
        <v>1000</v>
      </c>
      <c r="C722" s="116"/>
      <c r="D722" s="117">
        <v>4</v>
      </c>
      <c r="E722" s="118">
        <v>19</v>
      </c>
      <c r="F722" s="118">
        <v>9</v>
      </c>
      <c r="G722" s="96">
        <v>10</v>
      </c>
    </row>
    <row r="723" spans="1:7" ht="15" customHeight="1">
      <c r="A723" s="116"/>
      <c r="B723" s="116" t="s">
        <v>1001</v>
      </c>
      <c r="C723" s="116"/>
      <c r="D723" s="117">
        <v>5</v>
      </c>
      <c r="E723" s="118">
        <v>16</v>
      </c>
      <c r="F723" s="118">
        <v>9</v>
      </c>
      <c r="G723" s="96">
        <v>7</v>
      </c>
    </row>
    <row r="724" spans="1:7" ht="15" customHeight="1">
      <c r="A724" s="116"/>
      <c r="B724" s="116" t="s">
        <v>1002</v>
      </c>
      <c r="C724" s="116"/>
      <c r="D724" s="117">
        <v>44</v>
      </c>
      <c r="E724" s="118">
        <v>131</v>
      </c>
      <c r="F724" s="118">
        <v>57</v>
      </c>
      <c r="G724" s="96">
        <v>74</v>
      </c>
    </row>
    <row r="725" spans="1:7" ht="15" customHeight="1">
      <c r="A725" s="116"/>
      <c r="B725" s="116" t="s">
        <v>1003</v>
      </c>
      <c r="C725" s="116"/>
      <c r="D725" s="117">
        <v>13</v>
      </c>
      <c r="E725" s="118">
        <v>33</v>
      </c>
      <c r="F725" s="118">
        <v>16</v>
      </c>
      <c r="G725" s="96">
        <v>17</v>
      </c>
    </row>
    <row r="726" spans="1:7" ht="15" customHeight="1">
      <c r="A726" s="116"/>
      <c r="B726" s="116" t="s">
        <v>1004</v>
      </c>
      <c r="C726" s="116"/>
      <c r="D726" s="117">
        <v>8</v>
      </c>
      <c r="E726" s="118">
        <v>21</v>
      </c>
      <c r="F726" s="118">
        <v>7</v>
      </c>
      <c r="G726" s="96">
        <v>14</v>
      </c>
    </row>
    <row r="727" spans="1:7" ht="15" customHeight="1">
      <c r="A727" s="116"/>
      <c r="B727" s="116" t="s">
        <v>1005</v>
      </c>
      <c r="C727" s="116"/>
      <c r="D727" s="117">
        <v>70</v>
      </c>
      <c r="E727" s="118">
        <v>145</v>
      </c>
      <c r="F727" s="118">
        <v>72</v>
      </c>
      <c r="G727" s="96">
        <v>73</v>
      </c>
    </row>
    <row r="728" spans="1:7" ht="15" customHeight="1">
      <c r="A728" s="122"/>
      <c r="B728" s="122" t="s">
        <v>1006</v>
      </c>
      <c r="C728" s="122"/>
      <c r="D728" s="163">
        <v>6</v>
      </c>
      <c r="E728" s="164">
        <v>24</v>
      </c>
      <c r="F728" s="164">
        <v>13</v>
      </c>
      <c r="G728" s="164">
        <v>11</v>
      </c>
    </row>
    <row r="729" spans="1:7" ht="15" customHeight="1">
      <c r="A729" s="122"/>
      <c r="B729" s="122" t="s">
        <v>1007</v>
      </c>
      <c r="C729" s="122"/>
      <c r="D729" s="163"/>
      <c r="E729" s="164"/>
      <c r="F729" s="164"/>
      <c r="G729" s="164"/>
    </row>
    <row r="730" spans="1:7" ht="15" customHeight="1">
      <c r="A730" s="122"/>
      <c r="B730" s="122" t="s">
        <v>1008</v>
      </c>
      <c r="C730" s="122"/>
      <c r="D730" s="163">
        <v>11</v>
      </c>
      <c r="E730" s="164">
        <v>28</v>
      </c>
      <c r="F730" s="164">
        <v>16</v>
      </c>
      <c r="G730" s="164">
        <v>12</v>
      </c>
    </row>
    <row r="731" spans="1:7" ht="15" customHeight="1">
      <c r="A731" s="122"/>
      <c r="B731" s="122" t="s">
        <v>1009</v>
      </c>
      <c r="C731" s="122"/>
      <c r="D731" s="163"/>
      <c r="E731" s="164"/>
      <c r="F731" s="164"/>
      <c r="G731" s="164"/>
    </row>
    <row r="732" spans="1:7" ht="15" customHeight="1">
      <c r="A732" s="122"/>
      <c r="B732" s="122" t="s">
        <v>1010</v>
      </c>
      <c r="C732" s="122"/>
      <c r="D732" s="117">
        <v>4</v>
      </c>
      <c r="E732" s="96">
        <v>15</v>
      </c>
      <c r="F732" s="96">
        <v>9</v>
      </c>
      <c r="G732" s="96">
        <v>6</v>
      </c>
    </row>
    <row r="733" spans="1:7" ht="15" customHeight="1">
      <c r="A733" s="122"/>
      <c r="B733" s="122" t="s">
        <v>1011</v>
      </c>
      <c r="C733" s="122"/>
      <c r="D733" s="117">
        <v>4</v>
      </c>
      <c r="E733" s="96">
        <v>9</v>
      </c>
      <c r="F733" s="96">
        <v>4</v>
      </c>
      <c r="G733" s="96">
        <v>5</v>
      </c>
    </row>
    <row r="734" spans="1:7" ht="15" customHeight="1">
      <c r="A734" s="122"/>
      <c r="B734" s="122" t="s">
        <v>1012</v>
      </c>
      <c r="C734" s="122"/>
      <c r="D734" s="163">
        <v>13</v>
      </c>
      <c r="E734" s="164">
        <v>30</v>
      </c>
      <c r="F734" s="164">
        <v>16</v>
      </c>
      <c r="G734" s="164">
        <v>14</v>
      </c>
    </row>
    <row r="735" spans="1:7" ht="15" customHeight="1">
      <c r="A735" s="122"/>
      <c r="B735" s="122" t="s">
        <v>1013</v>
      </c>
      <c r="C735" s="122"/>
      <c r="D735" s="163"/>
      <c r="E735" s="164"/>
      <c r="F735" s="164"/>
      <c r="G735" s="164"/>
    </row>
    <row r="736" spans="1:7" ht="15" customHeight="1">
      <c r="A736" s="123"/>
      <c r="B736" s="123" t="s">
        <v>1014</v>
      </c>
      <c r="C736" s="123"/>
      <c r="D736" s="124">
        <v>13</v>
      </c>
      <c r="E736" s="125">
        <v>45</v>
      </c>
      <c r="F736" s="125">
        <v>18</v>
      </c>
      <c r="G736" s="125">
        <v>27</v>
      </c>
    </row>
    <row r="737" spans="1:7" ht="15" customHeight="1">
      <c r="A737" s="116"/>
      <c r="B737" s="116" t="s">
        <v>1015</v>
      </c>
      <c r="C737" s="116"/>
      <c r="D737" s="117">
        <v>8</v>
      </c>
      <c r="E737" s="118">
        <v>19</v>
      </c>
      <c r="F737" s="118">
        <v>9</v>
      </c>
      <c r="G737" s="96">
        <v>10</v>
      </c>
    </row>
    <row r="738" spans="1:7" ht="15" customHeight="1">
      <c r="A738" s="116"/>
      <c r="B738" s="116" t="s">
        <v>1016</v>
      </c>
      <c r="C738" s="116"/>
      <c r="D738" s="117">
        <v>37</v>
      </c>
      <c r="E738" s="118">
        <v>72</v>
      </c>
      <c r="F738" s="118">
        <v>39</v>
      </c>
      <c r="G738" s="96">
        <v>33</v>
      </c>
    </row>
    <row r="739" spans="1:7" ht="15" customHeight="1">
      <c r="A739" s="116"/>
      <c r="B739" s="116" t="s">
        <v>1017</v>
      </c>
      <c r="C739" s="116"/>
      <c r="D739" s="117">
        <v>128</v>
      </c>
      <c r="E739" s="118">
        <v>335</v>
      </c>
      <c r="F739" s="118">
        <v>173</v>
      </c>
      <c r="G739" s="96">
        <v>162</v>
      </c>
    </row>
    <row r="740" spans="1:7" ht="15" customHeight="1">
      <c r="A740" s="116"/>
      <c r="B740" s="116" t="s">
        <v>1018</v>
      </c>
      <c r="C740" s="116"/>
      <c r="D740" s="117">
        <v>14</v>
      </c>
      <c r="E740" s="118">
        <v>39</v>
      </c>
      <c r="F740" s="118">
        <v>20</v>
      </c>
      <c r="G740" s="96">
        <v>19</v>
      </c>
    </row>
    <row r="741" spans="1:7" ht="15" customHeight="1">
      <c r="A741" s="116"/>
      <c r="B741" s="116" t="s">
        <v>1019</v>
      </c>
      <c r="C741" s="116"/>
      <c r="D741" s="117">
        <v>5</v>
      </c>
      <c r="E741" s="118">
        <v>14</v>
      </c>
      <c r="F741" s="118">
        <v>9</v>
      </c>
      <c r="G741" s="96">
        <v>5</v>
      </c>
    </row>
    <row r="742" spans="1:7" ht="15" customHeight="1">
      <c r="A742" s="116"/>
      <c r="B742" s="116" t="s">
        <v>1020</v>
      </c>
      <c r="C742" s="116"/>
      <c r="D742" s="117">
        <v>5</v>
      </c>
      <c r="E742" s="118">
        <v>16</v>
      </c>
      <c r="F742" s="118">
        <v>7</v>
      </c>
      <c r="G742" s="96">
        <v>9</v>
      </c>
    </row>
    <row r="743" spans="1:7" ht="15" customHeight="1">
      <c r="A743" s="116"/>
      <c r="B743" s="116" t="s">
        <v>1021</v>
      </c>
      <c r="C743" s="116"/>
      <c r="D743" s="117">
        <v>13</v>
      </c>
      <c r="E743" s="118">
        <v>31</v>
      </c>
      <c r="F743" s="118">
        <v>16</v>
      </c>
      <c r="G743" s="96">
        <v>15</v>
      </c>
    </row>
    <row r="744" spans="1:7" ht="15" customHeight="1">
      <c r="A744" s="116"/>
      <c r="B744" s="116" t="s">
        <v>1022</v>
      </c>
      <c r="C744" s="116"/>
      <c r="D744" s="117">
        <v>6</v>
      </c>
      <c r="E744" s="118">
        <v>22</v>
      </c>
      <c r="F744" s="118">
        <v>10</v>
      </c>
      <c r="G744" s="96">
        <v>12</v>
      </c>
    </row>
    <row r="745" spans="1:7" ht="15" customHeight="1">
      <c r="A745" s="116"/>
      <c r="B745" s="116" t="s">
        <v>1023</v>
      </c>
      <c r="C745" s="116"/>
      <c r="D745" s="117">
        <v>33</v>
      </c>
      <c r="E745" s="118">
        <v>84</v>
      </c>
      <c r="F745" s="118">
        <v>42</v>
      </c>
      <c r="G745" s="96">
        <v>42</v>
      </c>
    </row>
    <row r="746" spans="1:7" ht="15" customHeight="1">
      <c r="A746" s="116"/>
      <c r="B746" s="116" t="s">
        <v>1024</v>
      </c>
      <c r="C746" s="116"/>
      <c r="D746" s="117">
        <v>6</v>
      </c>
      <c r="E746" s="118">
        <v>18</v>
      </c>
      <c r="F746" s="118">
        <v>8</v>
      </c>
      <c r="G746" s="96">
        <v>10</v>
      </c>
    </row>
    <row r="747" spans="1:7" ht="15" customHeight="1">
      <c r="A747" s="116"/>
      <c r="B747" s="116" t="s">
        <v>1025</v>
      </c>
      <c r="C747" s="116"/>
      <c r="D747" s="117">
        <v>11</v>
      </c>
      <c r="E747" s="118">
        <v>27</v>
      </c>
      <c r="F747" s="118">
        <v>15</v>
      </c>
      <c r="G747" s="96">
        <v>12</v>
      </c>
    </row>
    <row r="748" spans="1:7" ht="15" customHeight="1">
      <c r="A748" s="116"/>
      <c r="B748" s="116" t="s">
        <v>1026</v>
      </c>
      <c r="C748" s="116"/>
      <c r="D748" s="117">
        <v>3</v>
      </c>
      <c r="E748" s="118">
        <v>10</v>
      </c>
      <c r="F748" s="118">
        <v>6</v>
      </c>
      <c r="G748" s="96">
        <v>4</v>
      </c>
    </row>
    <row r="749" spans="1:7" ht="15" customHeight="1">
      <c r="A749" s="116"/>
      <c r="B749" s="116" t="s">
        <v>1027</v>
      </c>
      <c r="C749" s="116"/>
      <c r="D749" s="117">
        <v>5</v>
      </c>
      <c r="E749" s="118">
        <v>17</v>
      </c>
      <c r="F749" s="118">
        <v>9</v>
      </c>
      <c r="G749" s="96">
        <v>8</v>
      </c>
    </row>
    <row r="750" spans="1:7" ht="15" customHeight="1">
      <c r="A750" s="116"/>
      <c r="B750" s="116" t="s">
        <v>1028</v>
      </c>
      <c r="C750" s="116"/>
      <c r="D750" s="117">
        <v>10</v>
      </c>
      <c r="E750" s="118">
        <v>44</v>
      </c>
      <c r="F750" s="118">
        <v>21</v>
      </c>
      <c r="G750" s="96">
        <v>23</v>
      </c>
    </row>
    <row r="751" spans="1:7" ht="15" customHeight="1">
      <c r="A751" s="116"/>
      <c r="B751" s="116" t="s">
        <v>1029</v>
      </c>
      <c r="C751" s="116"/>
      <c r="D751" s="163">
        <v>8</v>
      </c>
      <c r="E751" s="164">
        <v>25</v>
      </c>
      <c r="F751" s="164">
        <v>12</v>
      </c>
      <c r="G751" s="164">
        <v>13</v>
      </c>
    </row>
    <row r="752" spans="1:7" ht="15" customHeight="1">
      <c r="A752" s="116"/>
      <c r="B752" s="116" t="s">
        <v>1030</v>
      </c>
      <c r="C752" s="116"/>
      <c r="D752" s="163"/>
      <c r="E752" s="164"/>
      <c r="F752" s="164"/>
      <c r="G752" s="164"/>
    </row>
    <row r="753" spans="1:7" ht="15" customHeight="1">
      <c r="A753" s="116"/>
      <c r="B753" s="116" t="s">
        <v>1031</v>
      </c>
      <c r="C753" s="116"/>
      <c r="D753" s="117">
        <v>49</v>
      </c>
      <c r="E753" s="118">
        <v>126</v>
      </c>
      <c r="F753" s="118">
        <v>68</v>
      </c>
      <c r="G753" s="96">
        <v>58</v>
      </c>
    </row>
    <row r="754" spans="1:7" ht="15" customHeight="1">
      <c r="A754" s="116"/>
      <c r="B754" s="116" t="s">
        <v>1032</v>
      </c>
      <c r="C754" s="116"/>
      <c r="D754" s="117">
        <v>94</v>
      </c>
      <c r="E754" s="118">
        <v>223</v>
      </c>
      <c r="F754" s="118">
        <v>106</v>
      </c>
      <c r="G754" s="96">
        <v>117</v>
      </c>
    </row>
    <row r="755" spans="1:7" ht="15" customHeight="1">
      <c r="A755" s="116"/>
      <c r="B755" s="116" t="s">
        <v>1033</v>
      </c>
      <c r="C755" s="116"/>
      <c r="D755" s="117">
        <v>82</v>
      </c>
      <c r="E755" s="118">
        <v>188</v>
      </c>
      <c r="F755" s="118">
        <v>90</v>
      </c>
      <c r="G755" s="96">
        <v>98</v>
      </c>
    </row>
    <row r="756" spans="1:7" ht="15" customHeight="1">
      <c r="A756" s="116"/>
      <c r="B756" s="116" t="s">
        <v>1034</v>
      </c>
      <c r="C756" s="116"/>
      <c r="D756" s="117">
        <v>49</v>
      </c>
      <c r="E756" s="118">
        <v>137</v>
      </c>
      <c r="F756" s="118">
        <v>59</v>
      </c>
      <c r="G756" s="96">
        <v>78</v>
      </c>
    </row>
    <row r="757" spans="1:7" ht="15" customHeight="1">
      <c r="A757" s="116"/>
      <c r="B757" s="116"/>
      <c r="C757" s="116"/>
      <c r="D757" s="117"/>
      <c r="E757" s="118"/>
      <c r="F757" s="118"/>
      <c r="G757" s="96"/>
    </row>
    <row r="758" spans="1:7" ht="15" customHeight="1">
      <c r="A758" s="116"/>
      <c r="B758" s="116" t="s">
        <v>1035</v>
      </c>
      <c r="C758" s="116"/>
      <c r="D758" s="119">
        <v>81</v>
      </c>
      <c r="E758" s="121">
        <v>238</v>
      </c>
      <c r="F758" s="121">
        <v>117</v>
      </c>
      <c r="G758" s="121">
        <v>121</v>
      </c>
    </row>
    <row r="759" spans="1:7" ht="15" customHeight="1">
      <c r="A759" s="116"/>
      <c r="B759" s="116" t="s">
        <v>1036</v>
      </c>
      <c r="C759" s="116"/>
      <c r="D759" s="117">
        <v>10</v>
      </c>
      <c r="E759" s="118">
        <v>31</v>
      </c>
      <c r="F759" s="118">
        <v>17</v>
      </c>
      <c r="G759" s="96">
        <v>14</v>
      </c>
    </row>
    <row r="760" spans="1:7" ht="15" customHeight="1">
      <c r="A760" s="116"/>
      <c r="B760" s="116" t="s">
        <v>1037</v>
      </c>
      <c r="C760" s="116"/>
      <c r="D760" s="117">
        <v>23</v>
      </c>
      <c r="E760" s="118">
        <v>68</v>
      </c>
      <c r="F760" s="118">
        <v>31</v>
      </c>
      <c r="G760" s="96">
        <v>37</v>
      </c>
    </row>
    <row r="761" spans="1:7" ht="15" customHeight="1">
      <c r="A761" s="116"/>
      <c r="B761" s="116" t="s">
        <v>1038</v>
      </c>
      <c r="C761" s="116"/>
      <c r="D761" s="117">
        <v>22</v>
      </c>
      <c r="E761" s="118">
        <v>73</v>
      </c>
      <c r="F761" s="118">
        <v>38</v>
      </c>
      <c r="G761" s="96">
        <v>35</v>
      </c>
    </row>
    <row r="762" spans="1:7" ht="15" customHeight="1">
      <c r="A762" s="116"/>
      <c r="B762" s="116" t="s">
        <v>1039</v>
      </c>
      <c r="C762" s="116"/>
      <c r="D762" s="163">
        <v>18</v>
      </c>
      <c r="E762" s="164">
        <v>41</v>
      </c>
      <c r="F762" s="164">
        <v>19</v>
      </c>
      <c r="G762" s="164">
        <v>22</v>
      </c>
    </row>
    <row r="763" spans="1:7" ht="15" customHeight="1">
      <c r="A763" s="116"/>
      <c r="B763" s="116" t="s">
        <v>1040</v>
      </c>
      <c r="C763" s="116"/>
      <c r="D763" s="163"/>
      <c r="E763" s="164"/>
      <c r="F763" s="164"/>
      <c r="G763" s="164"/>
    </row>
    <row r="764" spans="1:7" ht="15" customHeight="1">
      <c r="A764" s="116"/>
      <c r="B764" s="116" t="s">
        <v>1041</v>
      </c>
      <c r="C764" s="116"/>
      <c r="D764" s="117">
        <v>5</v>
      </c>
      <c r="E764" s="118">
        <v>17</v>
      </c>
      <c r="F764" s="118">
        <v>9</v>
      </c>
      <c r="G764" s="96">
        <v>8</v>
      </c>
    </row>
    <row r="765" spans="1:7" ht="15" customHeight="1">
      <c r="A765" s="116"/>
      <c r="B765" s="116" t="s">
        <v>1042</v>
      </c>
      <c r="C765" s="116"/>
      <c r="D765" s="117">
        <v>3</v>
      </c>
      <c r="E765" s="118">
        <v>8</v>
      </c>
      <c r="F765" s="118">
        <v>3</v>
      </c>
      <c r="G765" s="96">
        <v>5</v>
      </c>
    </row>
    <row r="766" spans="1:7" ht="15" customHeight="1">
      <c r="A766" s="116"/>
      <c r="B766" s="116"/>
      <c r="C766" s="116"/>
      <c r="D766" s="117"/>
      <c r="E766" s="118"/>
      <c r="F766" s="118"/>
      <c r="G766" s="96"/>
    </row>
    <row r="767" spans="1:7" ht="15" customHeight="1">
      <c r="A767" s="116"/>
      <c r="B767" s="116" t="s">
        <v>1043</v>
      </c>
      <c r="C767" s="116"/>
      <c r="D767" s="119">
        <v>81</v>
      </c>
      <c r="E767" s="121">
        <v>254</v>
      </c>
      <c r="F767" s="121">
        <v>132</v>
      </c>
      <c r="G767" s="121">
        <v>122</v>
      </c>
    </row>
    <row r="768" spans="1:7" ht="15" customHeight="1">
      <c r="A768" s="116"/>
      <c r="B768" s="116" t="s">
        <v>1044</v>
      </c>
      <c r="C768" s="116"/>
      <c r="D768" s="117">
        <v>9</v>
      </c>
      <c r="E768" s="118">
        <v>31</v>
      </c>
      <c r="F768" s="118">
        <v>18</v>
      </c>
      <c r="G768" s="96">
        <v>13</v>
      </c>
    </row>
    <row r="769" spans="1:7" ht="15" customHeight="1">
      <c r="A769" s="116"/>
      <c r="B769" s="116" t="s">
        <v>1045</v>
      </c>
      <c r="C769" s="116"/>
      <c r="D769" s="117">
        <v>9</v>
      </c>
      <c r="E769" s="118">
        <v>24</v>
      </c>
      <c r="F769" s="118">
        <v>13</v>
      </c>
      <c r="G769" s="96">
        <v>11</v>
      </c>
    </row>
    <row r="770" spans="1:7" ht="15" customHeight="1">
      <c r="A770" s="116"/>
      <c r="B770" s="116" t="s">
        <v>1046</v>
      </c>
      <c r="C770" s="116"/>
      <c r="D770" s="117">
        <v>7</v>
      </c>
      <c r="E770" s="118">
        <v>21</v>
      </c>
      <c r="F770" s="118">
        <v>10</v>
      </c>
      <c r="G770" s="96">
        <v>11</v>
      </c>
    </row>
    <row r="771" spans="1:7" ht="15" customHeight="1">
      <c r="A771" s="116"/>
      <c r="B771" s="116" t="s">
        <v>1047</v>
      </c>
      <c r="C771" s="116"/>
      <c r="D771" s="117">
        <v>22</v>
      </c>
      <c r="E771" s="118">
        <v>71</v>
      </c>
      <c r="F771" s="118">
        <v>34</v>
      </c>
      <c r="G771" s="96">
        <v>37</v>
      </c>
    </row>
    <row r="772" spans="1:7" ht="15" customHeight="1">
      <c r="A772" s="116"/>
      <c r="B772" s="116" t="s">
        <v>1048</v>
      </c>
      <c r="C772" s="116"/>
      <c r="D772" s="117">
        <v>13</v>
      </c>
      <c r="E772" s="118">
        <v>50</v>
      </c>
      <c r="F772" s="118">
        <v>25</v>
      </c>
      <c r="G772" s="96">
        <v>25</v>
      </c>
    </row>
    <row r="773" spans="1:7" ht="15" customHeight="1">
      <c r="A773" s="116"/>
      <c r="B773" s="116" t="s">
        <v>1049</v>
      </c>
      <c r="C773" s="116"/>
      <c r="D773" s="117">
        <v>4</v>
      </c>
      <c r="E773" s="118">
        <v>8</v>
      </c>
      <c r="F773" s="118">
        <v>5</v>
      </c>
      <c r="G773" s="96">
        <v>3</v>
      </c>
    </row>
    <row r="774" spans="1:7" ht="15" customHeight="1">
      <c r="A774" s="116"/>
      <c r="B774" s="116" t="s">
        <v>1050</v>
      </c>
      <c r="C774" s="116"/>
      <c r="D774" s="117">
        <v>17</v>
      </c>
      <c r="E774" s="118">
        <v>49</v>
      </c>
      <c r="F774" s="118">
        <v>27</v>
      </c>
      <c r="G774" s="96">
        <v>22</v>
      </c>
    </row>
    <row r="775" spans="1:7" ht="15" customHeight="1">
      <c r="A775" s="122"/>
      <c r="B775" s="122"/>
      <c r="C775" s="122"/>
      <c r="D775" s="117"/>
      <c r="E775" s="96"/>
      <c r="F775" s="96"/>
      <c r="G775" s="96"/>
    </row>
    <row r="776" spans="1:7" ht="15" customHeight="1">
      <c r="A776" s="122"/>
      <c r="B776" s="122" t="s">
        <v>1051</v>
      </c>
      <c r="C776" s="122"/>
      <c r="D776" s="119">
        <v>57</v>
      </c>
      <c r="E776" s="121">
        <v>188</v>
      </c>
      <c r="F776" s="121">
        <v>90</v>
      </c>
      <c r="G776" s="121">
        <v>98</v>
      </c>
    </row>
    <row r="777" spans="1:7" ht="15" customHeight="1">
      <c r="A777" s="122"/>
      <c r="B777" s="122" t="s">
        <v>1052</v>
      </c>
      <c r="C777" s="122"/>
      <c r="D777" s="163">
        <v>6</v>
      </c>
      <c r="E777" s="164">
        <v>15</v>
      </c>
      <c r="F777" s="164">
        <v>7</v>
      </c>
      <c r="G777" s="164">
        <v>8</v>
      </c>
    </row>
    <row r="778" spans="1:7" ht="15" customHeight="1">
      <c r="A778" s="122"/>
      <c r="B778" s="122" t="s">
        <v>1053</v>
      </c>
      <c r="C778" s="122"/>
      <c r="D778" s="163"/>
      <c r="E778" s="164"/>
      <c r="F778" s="164"/>
      <c r="G778" s="164"/>
    </row>
    <row r="779" spans="1:7" ht="15" customHeight="1">
      <c r="A779" s="122"/>
      <c r="B779" s="122" t="s">
        <v>1054</v>
      </c>
      <c r="C779" s="122"/>
      <c r="D779" s="163">
        <v>10</v>
      </c>
      <c r="E779" s="164">
        <v>31</v>
      </c>
      <c r="F779" s="164">
        <v>14</v>
      </c>
      <c r="G779" s="164">
        <v>17</v>
      </c>
    </row>
    <row r="780" spans="1:7" ht="15" customHeight="1">
      <c r="A780" s="122"/>
      <c r="B780" s="122" t="s">
        <v>1055</v>
      </c>
      <c r="C780" s="122"/>
      <c r="D780" s="163"/>
      <c r="E780" s="164"/>
      <c r="F780" s="164"/>
      <c r="G780" s="164"/>
    </row>
    <row r="781" spans="1:7" ht="15" customHeight="1">
      <c r="A781" s="122"/>
      <c r="B781" s="122" t="s">
        <v>1056</v>
      </c>
      <c r="C781" s="122"/>
      <c r="D781" s="117">
        <v>16</v>
      </c>
      <c r="E781" s="96">
        <v>57</v>
      </c>
      <c r="F781" s="96">
        <v>26</v>
      </c>
      <c r="G781" s="96">
        <v>31</v>
      </c>
    </row>
    <row r="782" spans="1:7" ht="15" customHeight="1">
      <c r="A782" s="122"/>
      <c r="B782" s="122" t="s">
        <v>1057</v>
      </c>
      <c r="C782" s="122"/>
      <c r="D782" s="163">
        <v>7</v>
      </c>
      <c r="E782" s="164">
        <v>27</v>
      </c>
      <c r="F782" s="164">
        <v>16</v>
      </c>
      <c r="G782" s="164">
        <v>11</v>
      </c>
    </row>
    <row r="783" spans="1:7" ht="15" customHeight="1">
      <c r="A783" s="122"/>
      <c r="B783" s="122" t="s">
        <v>1058</v>
      </c>
      <c r="C783" s="122"/>
      <c r="D783" s="163"/>
      <c r="E783" s="164"/>
      <c r="F783" s="164"/>
      <c r="G783" s="164"/>
    </row>
    <row r="784" spans="1:7" ht="15" customHeight="1">
      <c r="A784" s="123"/>
      <c r="B784" s="123" t="s">
        <v>1059</v>
      </c>
      <c r="C784" s="123"/>
      <c r="D784" s="177"/>
      <c r="E784" s="178"/>
      <c r="F784" s="178"/>
      <c r="G784" s="178"/>
    </row>
    <row r="785" spans="1:7" ht="15" customHeight="1">
      <c r="A785" s="116"/>
      <c r="B785" s="116" t="s">
        <v>1060</v>
      </c>
      <c r="C785" s="116"/>
      <c r="D785" s="163">
        <v>8</v>
      </c>
      <c r="E785" s="164">
        <v>26</v>
      </c>
      <c r="F785" s="164">
        <v>11</v>
      </c>
      <c r="G785" s="164">
        <v>15</v>
      </c>
    </row>
    <row r="786" spans="1:7" ht="15" customHeight="1">
      <c r="A786" s="116"/>
      <c r="B786" s="116" t="s">
        <v>1061</v>
      </c>
      <c r="C786" s="116"/>
      <c r="D786" s="163"/>
      <c r="E786" s="164"/>
      <c r="F786" s="164"/>
      <c r="G786" s="164"/>
    </row>
    <row r="787" spans="1:7" ht="15" customHeight="1">
      <c r="A787" s="116"/>
      <c r="B787" s="116" t="s">
        <v>1062</v>
      </c>
      <c r="C787" s="116"/>
      <c r="D787" s="163">
        <v>6</v>
      </c>
      <c r="E787" s="164">
        <v>24</v>
      </c>
      <c r="F787" s="164">
        <v>11</v>
      </c>
      <c r="G787" s="164">
        <v>13</v>
      </c>
    </row>
    <row r="788" spans="1:7" ht="15" customHeight="1">
      <c r="A788" s="116"/>
      <c r="B788" s="116" t="s">
        <v>1063</v>
      </c>
      <c r="C788" s="116"/>
      <c r="D788" s="163"/>
      <c r="E788" s="164"/>
      <c r="F788" s="164"/>
      <c r="G788" s="164"/>
    </row>
    <row r="789" spans="1:7" ht="15" customHeight="1">
      <c r="A789" s="116"/>
      <c r="B789" s="116" t="s">
        <v>1064</v>
      </c>
      <c r="C789" s="116"/>
      <c r="D789" s="163">
        <v>4</v>
      </c>
      <c r="E789" s="164">
        <v>8</v>
      </c>
      <c r="F789" s="164">
        <v>5</v>
      </c>
      <c r="G789" s="164">
        <v>3</v>
      </c>
    </row>
    <row r="790" spans="1:7" ht="15" customHeight="1">
      <c r="A790" s="116"/>
      <c r="B790" s="116" t="s">
        <v>1065</v>
      </c>
      <c r="C790" s="116"/>
      <c r="D790" s="163"/>
      <c r="E790" s="164"/>
      <c r="F790" s="164"/>
      <c r="G790" s="164"/>
    </row>
    <row r="791" spans="1:7" ht="15" customHeight="1">
      <c r="A791" s="116"/>
      <c r="B791" s="116"/>
      <c r="C791" s="116"/>
      <c r="D791" s="117"/>
      <c r="E791" s="118"/>
      <c r="F791" s="118"/>
      <c r="G791" s="96"/>
    </row>
    <row r="792" spans="1:7" ht="15" customHeight="1">
      <c r="A792" s="116"/>
      <c r="B792" s="116" t="s">
        <v>1066</v>
      </c>
      <c r="C792" s="116"/>
      <c r="D792" s="119">
        <v>61</v>
      </c>
      <c r="E792" s="121">
        <v>175</v>
      </c>
      <c r="F792" s="121">
        <v>87</v>
      </c>
      <c r="G792" s="121">
        <v>88</v>
      </c>
    </row>
    <row r="793" spans="1:7" ht="15" customHeight="1">
      <c r="A793" s="116"/>
      <c r="B793" s="116" t="s">
        <v>1067</v>
      </c>
      <c r="C793" s="116"/>
      <c r="D793" s="117">
        <v>4</v>
      </c>
      <c r="E793" s="118">
        <v>17</v>
      </c>
      <c r="F793" s="118">
        <v>7</v>
      </c>
      <c r="G793" s="96">
        <v>10</v>
      </c>
    </row>
    <row r="794" spans="1:7" ht="15" customHeight="1">
      <c r="A794" s="116"/>
      <c r="B794" s="116" t="s">
        <v>1068</v>
      </c>
      <c r="C794" s="116"/>
      <c r="D794" s="117">
        <v>6</v>
      </c>
      <c r="E794" s="118">
        <v>13</v>
      </c>
      <c r="F794" s="118">
        <v>5</v>
      </c>
      <c r="G794" s="96">
        <v>8</v>
      </c>
    </row>
    <row r="795" spans="1:7" ht="15" customHeight="1">
      <c r="A795" s="116"/>
      <c r="B795" s="116" t="s">
        <v>1069</v>
      </c>
      <c r="C795" s="116"/>
      <c r="D795" s="163">
        <v>5</v>
      </c>
      <c r="E795" s="164">
        <v>13</v>
      </c>
      <c r="F795" s="164">
        <v>8</v>
      </c>
      <c r="G795" s="164">
        <v>5</v>
      </c>
    </row>
    <row r="796" spans="1:7" ht="15" customHeight="1">
      <c r="A796" s="116"/>
      <c r="B796" s="116" t="s">
        <v>1070</v>
      </c>
      <c r="C796" s="116"/>
      <c r="D796" s="163"/>
      <c r="E796" s="164"/>
      <c r="F796" s="164"/>
      <c r="G796" s="164"/>
    </row>
    <row r="797" spans="1:7" ht="15" customHeight="1">
      <c r="A797" s="116"/>
      <c r="B797" s="116" t="s">
        <v>1071</v>
      </c>
      <c r="C797" s="116"/>
      <c r="D797" s="117">
        <v>5</v>
      </c>
      <c r="E797" s="118">
        <v>13</v>
      </c>
      <c r="F797" s="118">
        <v>6</v>
      </c>
      <c r="G797" s="96">
        <v>7</v>
      </c>
    </row>
    <row r="798" spans="1:7" ht="15" customHeight="1">
      <c r="A798" s="116"/>
      <c r="B798" s="116" t="s">
        <v>1072</v>
      </c>
      <c r="C798" s="116"/>
      <c r="D798" s="117">
        <v>6</v>
      </c>
      <c r="E798" s="118">
        <v>17</v>
      </c>
      <c r="F798" s="118">
        <v>9</v>
      </c>
      <c r="G798" s="96">
        <v>8</v>
      </c>
    </row>
    <row r="799" spans="1:7" ht="15" customHeight="1">
      <c r="A799" s="116"/>
      <c r="B799" s="116" t="s">
        <v>1073</v>
      </c>
      <c r="C799" s="116"/>
      <c r="D799" s="117">
        <v>4</v>
      </c>
      <c r="E799" s="118">
        <v>12</v>
      </c>
      <c r="F799" s="118">
        <v>6</v>
      </c>
      <c r="G799" s="96">
        <v>6</v>
      </c>
    </row>
    <row r="800" spans="1:7" ht="15" customHeight="1">
      <c r="A800" s="116"/>
      <c r="B800" s="116" t="s">
        <v>1074</v>
      </c>
      <c r="C800" s="116"/>
      <c r="D800" s="117">
        <v>3</v>
      </c>
      <c r="E800" s="118">
        <v>9</v>
      </c>
      <c r="F800" s="118">
        <v>4</v>
      </c>
      <c r="G800" s="96">
        <v>5</v>
      </c>
    </row>
    <row r="801" spans="1:7" ht="15" customHeight="1">
      <c r="A801" s="116"/>
      <c r="B801" s="116" t="s">
        <v>1075</v>
      </c>
      <c r="C801" s="116"/>
      <c r="D801" s="163">
        <v>6</v>
      </c>
      <c r="E801" s="164">
        <v>10</v>
      </c>
      <c r="F801" s="164">
        <v>5</v>
      </c>
      <c r="G801" s="164">
        <v>5</v>
      </c>
    </row>
    <row r="802" spans="1:7" ht="15" customHeight="1">
      <c r="A802" s="116"/>
      <c r="B802" s="116" t="s">
        <v>1076</v>
      </c>
      <c r="C802" s="116"/>
      <c r="D802" s="163"/>
      <c r="E802" s="164"/>
      <c r="F802" s="164"/>
      <c r="G802" s="164"/>
    </row>
    <row r="803" spans="1:7" ht="15" customHeight="1">
      <c r="A803" s="116"/>
      <c r="B803" s="116" t="s">
        <v>1077</v>
      </c>
      <c r="C803" s="112"/>
      <c r="D803" s="163">
        <v>9</v>
      </c>
      <c r="E803" s="164">
        <v>27</v>
      </c>
      <c r="F803" s="164">
        <v>15</v>
      </c>
      <c r="G803" s="164">
        <v>12</v>
      </c>
    </row>
    <row r="804" spans="1:7" ht="15" customHeight="1">
      <c r="A804" s="116"/>
      <c r="B804" s="116" t="s">
        <v>1078</v>
      </c>
      <c r="C804" s="112"/>
      <c r="D804" s="163"/>
      <c r="E804" s="164"/>
      <c r="F804" s="164"/>
      <c r="G804" s="164"/>
    </row>
    <row r="805" spans="1:7" ht="15" customHeight="1">
      <c r="A805" s="116"/>
      <c r="B805" s="116" t="s">
        <v>1079</v>
      </c>
      <c r="C805" s="112"/>
      <c r="D805" s="163"/>
      <c r="E805" s="164"/>
      <c r="F805" s="164"/>
      <c r="G805" s="164"/>
    </row>
    <row r="806" spans="1:7" ht="15" customHeight="1">
      <c r="A806" s="116"/>
      <c r="B806" s="116" t="s">
        <v>1080</v>
      </c>
      <c r="C806" s="116"/>
      <c r="D806" s="169"/>
      <c r="E806" s="170"/>
      <c r="F806" s="170"/>
      <c r="G806" s="170"/>
    </row>
    <row r="807" spans="1:7" ht="15" customHeight="1">
      <c r="A807" s="116"/>
      <c r="B807" s="116" t="s">
        <v>1081</v>
      </c>
      <c r="C807" s="116"/>
      <c r="D807" s="163">
        <v>13</v>
      </c>
      <c r="E807" s="164">
        <v>44</v>
      </c>
      <c r="F807" s="164">
        <v>22</v>
      </c>
      <c r="G807" s="164">
        <v>22</v>
      </c>
    </row>
    <row r="808" spans="1:7" ht="15" customHeight="1">
      <c r="A808" s="116"/>
      <c r="B808" s="116" t="s">
        <v>1082</v>
      </c>
      <c r="C808" s="116"/>
      <c r="D808" s="163"/>
      <c r="E808" s="164"/>
      <c r="F808" s="164"/>
      <c r="G808" s="164"/>
    </row>
    <row r="809" spans="1:7" ht="15" customHeight="1">
      <c r="A809" s="116"/>
      <c r="B809" s="116"/>
      <c r="C809" s="116"/>
      <c r="D809" s="117"/>
      <c r="E809" s="118"/>
      <c r="F809" s="118"/>
      <c r="G809" s="96"/>
    </row>
    <row r="810" spans="1:7" ht="15" customHeight="1">
      <c r="A810" s="116"/>
      <c r="B810" s="116" t="s">
        <v>1083</v>
      </c>
      <c r="C810" s="116"/>
      <c r="D810" s="119">
        <v>15</v>
      </c>
      <c r="E810" s="121">
        <v>61</v>
      </c>
      <c r="F810" s="121">
        <v>25</v>
      </c>
      <c r="G810" s="121">
        <v>36</v>
      </c>
    </row>
    <row r="811" spans="1:7" ht="15" customHeight="1">
      <c r="A811" s="116"/>
      <c r="B811" s="116" t="s">
        <v>1084</v>
      </c>
      <c r="C811" s="112"/>
      <c r="D811" s="165">
        <v>6</v>
      </c>
      <c r="E811" s="167">
        <v>26</v>
      </c>
      <c r="F811" s="167">
        <v>12</v>
      </c>
      <c r="G811" s="167">
        <v>14</v>
      </c>
    </row>
    <row r="812" spans="1:7" ht="15" customHeight="1">
      <c r="A812" s="116"/>
      <c r="B812" s="116" t="s">
        <v>1085</v>
      </c>
      <c r="C812" s="112"/>
      <c r="D812" s="169"/>
      <c r="E812" s="170"/>
      <c r="F812" s="170"/>
      <c r="G812" s="170"/>
    </row>
    <row r="813" spans="1:7" ht="15" customHeight="1">
      <c r="A813" s="116"/>
      <c r="B813" s="116" t="s">
        <v>1086</v>
      </c>
      <c r="C813" s="112"/>
      <c r="D813" s="117">
        <v>4</v>
      </c>
      <c r="E813" s="118">
        <v>13</v>
      </c>
      <c r="F813" s="118">
        <v>5</v>
      </c>
      <c r="G813" s="96">
        <v>8</v>
      </c>
    </row>
    <row r="814" spans="1:7" ht="15" customHeight="1">
      <c r="A814" s="116"/>
      <c r="B814" s="116" t="s">
        <v>1087</v>
      </c>
      <c r="C814" s="116"/>
      <c r="D814" s="163">
        <v>5</v>
      </c>
      <c r="E814" s="164">
        <v>22</v>
      </c>
      <c r="F814" s="164">
        <v>8</v>
      </c>
      <c r="G814" s="164">
        <v>14</v>
      </c>
    </row>
    <row r="815" spans="1:7" ht="15" customHeight="1">
      <c r="A815" s="116"/>
      <c r="B815" s="116" t="s">
        <v>1088</v>
      </c>
      <c r="C815" s="116"/>
      <c r="D815" s="163"/>
      <c r="E815" s="164"/>
      <c r="F815" s="164"/>
      <c r="G815" s="164"/>
    </row>
    <row r="816" spans="1:7" ht="15" customHeight="1">
      <c r="A816" s="116"/>
      <c r="B816" s="116"/>
      <c r="C816" s="116"/>
      <c r="D816" s="117"/>
      <c r="E816" s="118"/>
      <c r="F816" s="118"/>
      <c r="G816" s="96"/>
    </row>
    <row r="817" spans="1:7" ht="15" customHeight="1">
      <c r="A817" s="116"/>
      <c r="B817" s="116" t="s">
        <v>1089</v>
      </c>
      <c r="C817" s="116"/>
      <c r="D817" s="119">
        <v>1931</v>
      </c>
      <c r="E817" s="121">
        <v>4975</v>
      </c>
      <c r="F817" s="121">
        <v>2462</v>
      </c>
      <c r="G817" s="121">
        <v>2513</v>
      </c>
    </row>
    <row r="818" spans="1:7" ht="15" customHeight="1">
      <c r="A818" s="116"/>
      <c r="B818" s="116" t="s">
        <v>1090</v>
      </c>
      <c r="C818" s="116"/>
      <c r="D818" s="117">
        <v>12</v>
      </c>
      <c r="E818" s="118">
        <v>35</v>
      </c>
      <c r="F818" s="118">
        <v>18</v>
      </c>
      <c r="G818" s="96">
        <v>17</v>
      </c>
    </row>
    <row r="819" spans="1:7" ht="15" customHeight="1">
      <c r="A819" s="116"/>
      <c r="B819" s="116" t="s">
        <v>1091</v>
      </c>
      <c r="C819" s="116"/>
      <c r="D819" s="117">
        <v>17</v>
      </c>
      <c r="E819" s="118">
        <v>48</v>
      </c>
      <c r="F819" s="118">
        <v>24</v>
      </c>
      <c r="G819" s="96">
        <v>24</v>
      </c>
    </row>
    <row r="820" spans="1:7" ht="15" customHeight="1">
      <c r="A820" s="116"/>
      <c r="B820" s="116" t="s">
        <v>1092</v>
      </c>
      <c r="C820" s="116"/>
      <c r="D820" s="117">
        <v>12</v>
      </c>
      <c r="E820" s="118">
        <v>29</v>
      </c>
      <c r="F820" s="118">
        <v>16</v>
      </c>
      <c r="G820" s="96">
        <v>13</v>
      </c>
    </row>
    <row r="821" spans="1:7" ht="15" customHeight="1">
      <c r="A821" s="116"/>
      <c r="B821" s="116" t="s">
        <v>1093</v>
      </c>
      <c r="C821" s="116"/>
      <c r="D821" s="117">
        <v>72</v>
      </c>
      <c r="E821" s="118">
        <v>182</v>
      </c>
      <c r="F821" s="118">
        <v>87</v>
      </c>
      <c r="G821" s="96">
        <v>95</v>
      </c>
    </row>
    <row r="822" spans="1:7" ht="15" customHeight="1">
      <c r="A822" s="116"/>
      <c r="B822" s="116" t="s">
        <v>1094</v>
      </c>
      <c r="C822" s="116"/>
      <c r="D822" s="117">
        <v>34</v>
      </c>
      <c r="E822" s="118">
        <v>95</v>
      </c>
      <c r="F822" s="118">
        <v>48</v>
      </c>
      <c r="G822" s="96">
        <v>47</v>
      </c>
    </row>
    <row r="823" spans="1:7" ht="15" customHeight="1">
      <c r="A823" s="116"/>
      <c r="B823" s="116" t="s">
        <v>1095</v>
      </c>
      <c r="C823" s="116"/>
      <c r="D823" s="117">
        <v>29</v>
      </c>
      <c r="E823" s="118">
        <v>70</v>
      </c>
      <c r="F823" s="118">
        <v>38</v>
      </c>
      <c r="G823" s="96">
        <v>32</v>
      </c>
    </row>
    <row r="824" spans="1:7" ht="15" customHeight="1">
      <c r="A824" s="116"/>
      <c r="B824" s="116" t="s">
        <v>1096</v>
      </c>
      <c r="C824" s="116"/>
      <c r="D824" s="117">
        <v>67</v>
      </c>
      <c r="E824" s="118">
        <v>151</v>
      </c>
      <c r="F824" s="118">
        <v>80</v>
      </c>
      <c r="G824" s="96">
        <v>71</v>
      </c>
    </row>
    <row r="825" spans="1:7" ht="15" customHeight="1">
      <c r="A825" s="122"/>
      <c r="B825" s="122" t="s">
        <v>1097</v>
      </c>
      <c r="C825" s="122"/>
      <c r="D825" s="117">
        <v>35</v>
      </c>
      <c r="E825" s="96">
        <v>90</v>
      </c>
      <c r="F825" s="96">
        <v>44</v>
      </c>
      <c r="G825" s="96">
        <v>46</v>
      </c>
    </row>
    <row r="826" spans="1:7" ht="15" customHeight="1">
      <c r="A826" s="122"/>
      <c r="B826" s="122" t="s">
        <v>1098</v>
      </c>
      <c r="C826" s="122"/>
      <c r="D826" s="117">
        <v>4</v>
      </c>
      <c r="E826" s="96">
        <v>10</v>
      </c>
      <c r="F826" s="96">
        <v>4</v>
      </c>
      <c r="G826" s="96">
        <v>6</v>
      </c>
    </row>
    <row r="827" spans="1:7" ht="15" customHeight="1">
      <c r="A827" s="122"/>
      <c r="B827" s="122" t="s">
        <v>1099</v>
      </c>
      <c r="C827" s="122"/>
      <c r="D827" s="117">
        <v>6</v>
      </c>
      <c r="E827" s="96">
        <v>17</v>
      </c>
      <c r="F827" s="96">
        <v>5</v>
      </c>
      <c r="G827" s="96">
        <v>12</v>
      </c>
    </row>
    <row r="828" spans="1:7" ht="15" customHeight="1">
      <c r="A828" s="122"/>
      <c r="B828" s="122" t="s">
        <v>1100</v>
      </c>
      <c r="C828" s="122"/>
      <c r="D828" s="117">
        <v>16</v>
      </c>
      <c r="E828" s="96">
        <v>40</v>
      </c>
      <c r="F828" s="96">
        <v>17</v>
      </c>
      <c r="G828" s="96">
        <v>23</v>
      </c>
    </row>
    <row r="829" spans="1:7" ht="15" customHeight="1">
      <c r="A829" s="122"/>
      <c r="B829" s="122" t="s">
        <v>1101</v>
      </c>
      <c r="C829" s="122"/>
      <c r="D829" s="117">
        <v>204</v>
      </c>
      <c r="E829" s="96">
        <v>493</v>
      </c>
      <c r="F829" s="96">
        <v>227</v>
      </c>
      <c r="G829" s="96">
        <v>266</v>
      </c>
    </row>
    <row r="830" spans="1:7" ht="15" customHeight="1">
      <c r="A830" s="122"/>
      <c r="B830" s="122" t="s">
        <v>1102</v>
      </c>
      <c r="C830" s="122"/>
      <c r="D830" s="117">
        <v>26</v>
      </c>
      <c r="E830" s="96">
        <v>68</v>
      </c>
      <c r="F830" s="96">
        <v>39</v>
      </c>
      <c r="G830" s="96">
        <v>29</v>
      </c>
    </row>
    <row r="831" spans="1:7" ht="15" customHeight="1">
      <c r="A831" s="122"/>
      <c r="B831" s="122" t="s">
        <v>1103</v>
      </c>
      <c r="C831" s="122"/>
      <c r="D831" s="117">
        <v>137</v>
      </c>
      <c r="E831" s="96">
        <v>341</v>
      </c>
      <c r="F831" s="96">
        <v>178</v>
      </c>
      <c r="G831" s="96">
        <v>163</v>
      </c>
    </row>
    <row r="832" spans="1:7" ht="15" customHeight="1">
      <c r="A832" s="123"/>
      <c r="B832" s="123" t="s">
        <v>1104</v>
      </c>
      <c r="C832" s="123"/>
      <c r="D832" s="124">
        <v>69</v>
      </c>
      <c r="E832" s="125">
        <v>203</v>
      </c>
      <c r="F832" s="125">
        <v>101</v>
      </c>
      <c r="G832" s="125">
        <v>102</v>
      </c>
    </row>
    <row r="833" spans="1:7" ht="15" customHeight="1">
      <c r="A833" s="116"/>
      <c r="B833" s="116" t="s">
        <v>1105</v>
      </c>
      <c r="C833" s="112"/>
      <c r="D833" s="163">
        <v>42</v>
      </c>
      <c r="E833" s="164">
        <v>60</v>
      </c>
      <c r="F833" s="164">
        <v>47</v>
      </c>
      <c r="G833" s="164">
        <v>13</v>
      </c>
    </row>
    <row r="834" spans="1:7" ht="15" customHeight="1">
      <c r="A834" s="116"/>
      <c r="B834" s="116" t="s">
        <v>1106</v>
      </c>
      <c r="C834" s="112"/>
      <c r="D834" s="163"/>
      <c r="E834" s="164"/>
      <c r="F834" s="164"/>
      <c r="G834" s="164"/>
    </row>
    <row r="835" spans="1:7" ht="15" customHeight="1">
      <c r="A835" s="116"/>
      <c r="B835" s="116" t="s">
        <v>1107</v>
      </c>
      <c r="C835" s="112"/>
      <c r="D835" s="163"/>
      <c r="E835" s="164"/>
      <c r="F835" s="164"/>
      <c r="G835" s="164"/>
    </row>
    <row r="836" spans="1:7" ht="15" customHeight="1">
      <c r="A836" s="116"/>
      <c r="B836" s="116" t="s">
        <v>1108</v>
      </c>
      <c r="C836" s="116"/>
      <c r="D836" s="163">
        <v>56</v>
      </c>
      <c r="E836" s="164">
        <v>183</v>
      </c>
      <c r="F836" s="164">
        <v>86</v>
      </c>
      <c r="G836" s="164">
        <v>97</v>
      </c>
    </row>
    <row r="837" spans="1:7" ht="15" customHeight="1">
      <c r="A837" s="116"/>
      <c r="B837" s="116" t="s">
        <v>1109</v>
      </c>
      <c r="C837" s="116"/>
      <c r="D837" s="163"/>
      <c r="E837" s="164"/>
      <c r="F837" s="164"/>
      <c r="G837" s="164"/>
    </row>
    <row r="838" spans="1:7" ht="15" customHeight="1">
      <c r="A838" s="116"/>
      <c r="B838" s="116" t="s">
        <v>1110</v>
      </c>
      <c r="C838" s="116"/>
      <c r="D838" s="163">
        <v>14</v>
      </c>
      <c r="E838" s="164">
        <v>36</v>
      </c>
      <c r="F838" s="164">
        <v>17</v>
      </c>
      <c r="G838" s="164">
        <v>19</v>
      </c>
    </row>
    <row r="839" spans="1:7" ht="15" customHeight="1">
      <c r="A839" s="116"/>
      <c r="B839" s="116" t="s">
        <v>1111</v>
      </c>
      <c r="C839" s="116"/>
      <c r="D839" s="163"/>
      <c r="E839" s="164"/>
      <c r="F839" s="164"/>
      <c r="G839" s="164"/>
    </row>
    <row r="840" spans="1:7" ht="15" customHeight="1">
      <c r="A840" s="116"/>
      <c r="B840" s="116" t="s">
        <v>1112</v>
      </c>
      <c r="C840" s="116"/>
      <c r="D840" s="163">
        <v>148</v>
      </c>
      <c r="E840" s="164">
        <v>377</v>
      </c>
      <c r="F840" s="164">
        <v>189</v>
      </c>
      <c r="G840" s="164">
        <v>188</v>
      </c>
    </row>
    <row r="841" spans="1:7" ht="15" customHeight="1">
      <c r="A841" s="116"/>
      <c r="B841" s="116" t="s">
        <v>1113</v>
      </c>
      <c r="C841" s="116"/>
      <c r="D841" s="163"/>
      <c r="E841" s="164"/>
      <c r="F841" s="164"/>
      <c r="G841" s="164"/>
    </row>
    <row r="842" spans="1:7" ht="15" customHeight="1">
      <c r="A842" s="116"/>
      <c r="B842" s="116" t="s">
        <v>1114</v>
      </c>
      <c r="C842" s="116"/>
      <c r="D842" s="117">
        <v>75</v>
      </c>
      <c r="E842" s="118">
        <v>213</v>
      </c>
      <c r="F842" s="118">
        <v>94</v>
      </c>
      <c r="G842" s="96">
        <v>119</v>
      </c>
    </row>
    <row r="843" spans="1:7" ht="15" customHeight="1">
      <c r="A843" s="116"/>
      <c r="B843" s="116" t="s">
        <v>1115</v>
      </c>
      <c r="C843" s="116"/>
      <c r="D843" s="117">
        <v>109</v>
      </c>
      <c r="E843" s="118">
        <v>243</v>
      </c>
      <c r="F843" s="118">
        <v>136</v>
      </c>
      <c r="G843" s="96">
        <v>107</v>
      </c>
    </row>
    <row r="844" spans="1:7" ht="15" customHeight="1">
      <c r="A844" s="116"/>
      <c r="B844" s="116" t="s">
        <v>1116</v>
      </c>
      <c r="C844" s="116"/>
      <c r="D844" s="117">
        <v>20</v>
      </c>
      <c r="E844" s="118">
        <v>54</v>
      </c>
      <c r="F844" s="118">
        <v>27</v>
      </c>
      <c r="G844" s="96">
        <v>27</v>
      </c>
    </row>
    <row r="845" spans="1:7" ht="15" customHeight="1">
      <c r="A845" s="116"/>
      <c r="B845" s="116" t="s">
        <v>1117</v>
      </c>
      <c r="C845" s="116"/>
      <c r="D845" s="117">
        <v>40</v>
      </c>
      <c r="E845" s="118">
        <v>129</v>
      </c>
      <c r="F845" s="118">
        <v>70</v>
      </c>
      <c r="G845" s="96">
        <v>59</v>
      </c>
    </row>
    <row r="846" spans="1:7" ht="15" customHeight="1">
      <c r="A846" s="116"/>
      <c r="B846" s="116" t="s">
        <v>1118</v>
      </c>
      <c r="C846" s="116"/>
      <c r="D846" s="117">
        <v>12</v>
      </c>
      <c r="E846" s="118">
        <v>35</v>
      </c>
      <c r="F846" s="118">
        <v>17</v>
      </c>
      <c r="G846" s="96">
        <v>18</v>
      </c>
    </row>
    <row r="847" spans="1:7" ht="15" customHeight="1">
      <c r="A847" s="116"/>
      <c r="B847" s="116" t="s">
        <v>1119</v>
      </c>
      <c r="C847" s="116"/>
      <c r="D847" s="117">
        <v>81</v>
      </c>
      <c r="E847" s="118">
        <v>186</v>
      </c>
      <c r="F847" s="118">
        <v>92</v>
      </c>
      <c r="G847" s="96">
        <v>94</v>
      </c>
    </row>
    <row r="848" spans="1:7" ht="15" customHeight="1">
      <c r="A848" s="116"/>
      <c r="B848" s="116" t="s">
        <v>1120</v>
      </c>
      <c r="C848" s="116"/>
      <c r="D848" s="117">
        <v>23</v>
      </c>
      <c r="E848" s="118">
        <v>68</v>
      </c>
      <c r="F848" s="118">
        <v>31</v>
      </c>
      <c r="G848" s="96">
        <v>37</v>
      </c>
    </row>
    <row r="849" spans="1:7" ht="15" customHeight="1">
      <c r="A849" s="116"/>
      <c r="B849" s="116" t="s">
        <v>1121</v>
      </c>
      <c r="C849" s="116"/>
      <c r="D849" s="117">
        <v>44</v>
      </c>
      <c r="E849" s="118">
        <v>109</v>
      </c>
      <c r="F849" s="118">
        <v>52</v>
      </c>
      <c r="G849" s="96">
        <v>57</v>
      </c>
    </row>
    <row r="850" spans="1:7" ht="15" customHeight="1">
      <c r="A850" s="116"/>
      <c r="B850" s="116" t="s">
        <v>1122</v>
      </c>
      <c r="C850" s="116"/>
      <c r="D850" s="163">
        <v>4</v>
      </c>
      <c r="E850" s="164">
        <v>12</v>
      </c>
      <c r="F850" s="164">
        <v>6</v>
      </c>
      <c r="G850" s="164">
        <v>6</v>
      </c>
    </row>
    <row r="851" spans="1:7" ht="15" customHeight="1">
      <c r="A851" s="116"/>
      <c r="B851" s="116" t="s">
        <v>1123</v>
      </c>
      <c r="C851" s="116"/>
      <c r="D851" s="163"/>
      <c r="E851" s="164"/>
      <c r="F851" s="164"/>
      <c r="G851" s="164"/>
    </row>
    <row r="852" spans="1:7" ht="15" customHeight="1">
      <c r="A852" s="116"/>
      <c r="B852" s="116" t="s">
        <v>1124</v>
      </c>
      <c r="C852" s="116"/>
      <c r="D852" s="117">
        <v>33</v>
      </c>
      <c r="E852" s="118">
        <v>119</v>
      </c>
      <c r="F852" s="118">
        <v>53</v>
      </c>
      <c r="G852" s="96">
        <v>66</v>
      </c>
    </row>
    <row r="853" spans="1:7" ht="15" customHeight="1">
      <c r="A853" s="116"/>
      <c r="B853" s="116" t="s">
        <v>1125</v>
      </c>
      <c r="C853" s="116"/>
      <c r="D853" s="117">
        <v>298</v>
      </c>
      <c r="E853" s="118">
        <v>786</v>
      </c>
      <c r="F853" s="118">
        <v>351</v>
      </c>
      <c r="G853" s="96">
        <v>435</v>
      </c>
    </row>
    <row r="854" spans="1:7" ht="15" customHeight="1">
      <c r="A854" s="116"/>
      <c r="B854" s="116" t="s">
        <v>1126</v>
      </c>
      <c r="C854" s="116"/>
      <c r="D854" s="117">
        <v>192</v>
      </c>
      <c r="E854" s="118">
        <v>493</v>
      </c>
      <c r="F854" s="118">
        <v>268</v>
      </c>
      <c r="G854" s="96">
        <v>225</v>
      </c>
    </row>
    <row r="855" spans="1:7" ht="15" customHeight="1">
      <c r="A855" s="116"/>
      <c r="B855" s="116"/>
      <c r="C855" s="116"/>
      <c r="D855" s="117"/>
      <c r="E855" s="118"/>
      <c r="F855" s="118"/>
      <c r="G855" s="96"/>
    </row>
    <row r="856" spans="1:7" ht="15" customHeight="1">
      <c r="A856" s="116"/>
      <c r="B856" s="116" t="s">
        <v>1127</v>
      </c>
      <c r="C856" s="116"/>
      <c r="D856" s="119">
        <v>897</v>
      </c>
      <c r="E856" s="121">
        <v>1591</v>
      </c>
      <c r="F856" s="121">
        <v>853</v>
      </c>
      <c r="G856" s="121">
        <v>738</v>
      </c>
    </row>
    <row r="857" spans="1:7" ht="15" customHeight="1">
      <c r="A857" s="116"/>
      <c r="B857" s="116" t="s">
        <v>1128</v>
      </c>
      <c r="C857" s="116"/>
      <c r="D857" s="117">
        <v>897</v>
      </c>
      <c r="E857" s="118">
        <v>1591</v>
      </c>
      <c r="F857" s="118">
        <v>853</v>
      </c>
      <c r="G857" s="96">
        <v>738</v>
      </c>
    </row>
    <row r="858" spans="1:7" ht="15" customHeight="1">
      <c r="A858" s="116"/>
      <c r="B858" s="116"/>
      <c r="C858" s="116"/>
      <c r="D858" s="117"/>
      <c r="E858" s="118"/>
      <c r="F858" s="118"/>
      <c r="G858" s="96"/>
    </row>
    <row r="859" spans="1:7" ht="15" customHeight="1">
      <c r="A859" s="116"/>
      <c r="B859" s="116" t="s">
        <v>1129</v>
      </c>
      <c r="C859" s="116"/>
      <c r="D859" s="119">
        <v>3590</v>
      </c>
      <c r="E859" s="121">
        <v>7600</v>
      </c>
      <c r="F859" s="121">
        <v>3846</v>
      </c>
      <c r="G859" s="121">
        <v>3754</v>
      </c>
    </row>
    <row r="860" spans="1:7" ht="15" customHeight="1">
      <c r="A860" s="116"/>
      <c r="B860" s="116" t="s">
        <v>1130</v>
      </c>
      <c r="C860" s="116"/>
      <c r="D860" s="117">
        <v>734</v>
      </c>
      <c r="E860" s="118">
        <v>1438</v>
      </c>
      <c r="F860" s="118">
        <v>749</v>
      </c>
      <c r="G860" s="96">
        <v>689</v>
      </c>
    </row>
    <row r="861" spans="1:7" ht="15" customHeight="1">
      <c r="A861" s="116"/>
      <c r="B861" s="116" t="s">
        <v>1131</v>
      </c>
      <c r="C861" s="116"/>
      <c r="D861" s="117">
        <v>1726</v>
      </c>
      <c r="E861" s="118">
        <v>3050</v>
      </c>
      <c r="F861" s="118">
        <v>1593</v>
      </c>
      <c r="G861" s="96">
        <v>1457</v>
      </c>
    </row>
    <row r="862" spans="1:7" ht="15" customHeight="1">
      <c r="A862" s="116"/>
      <c r="B862" s="116" t="s">
        <v>1132</v>
      </c>
      <c r="C862" s="116"/>
      <c r="D862" s="117">
        <v>662</v>
      </c>
      <c r="E862" s="118">
        <v>1482</v>
      </c>
      <c r="F862" s="118">
        <v>720</v>
      </c>
      <c r="G862" s="96">
        <v>762</v>
      </c>
    </row>
    <row r="863" spans="1:7" ht="15" customHeight="1">
      <c r="A863" s="116"/>
      <c r="B863" s="116" t="s">
        <v>1133</v>
      </c>
      <c r="C863" s="116"/>
      <c r="D863" s="117">
        <v>468</v>
      </c>
      <c r="E863" s="118">
        <v>1630</v>
      </c>
      <c r="F863" s="118">
        <v>784</v>
      </c>
      <c r="G863" s="96">
        <v>846</v>
      </c>
    </row>
    <row r="864" spans="1:7" ht="15" customHeight="1">
      <c r="A864" s="116"/>
      <c r="B864" s="116"/>
      <c r="C864" s="116"/>
      <c r="D864" s="117"/>
      <c r="E864" s="118"/>
      <c r="F864" s="118"/>
      <c r="G864" s="96"/>
    </row>
    <row r="865" spans="1:7" ht="15" customHeight="1">
      <c r="A865" s="116"/>
      <c r="B865" s="116" t="s">
        <v>1134</v>
      </c>
      <c r="C865" s="116"/>
      <c r="D865" s="119">
        <v>1409</v>
      </c>
      <c r="E865" s="121">
        <v>2760</v>
      </c>
      <c r="F865" s="121">
        <v>1387</v>
      </c>
      <c r="G865" s="121">
        <v>1373</v>
      </c>
    </row>
    <row r="866" spans="1:7" ht="15" customHeight="1">
      <c r="A866" s="116"/>
      <c r="B866" s="116" t="s">
        <v>1135</v>
      </c>
      <c r="C866" s="116"/>
      <c r="D866" s="117">
        <v>1409</v>
      </c>
      <c r="E866" s="118">
        <v>2760</v>
      </c>
      <c r="F866" s="118">
        <v>1387</v>
      </c>
      <c r="G866" s="96">
        <v>1373</v>
      </c>
    </row>
    <row r="867" spans="1:7" ht="15" customHeight="1">
      <c r="A867" s="116"/>
      <c r="B867" s="116"/>
      <c r="C867" s="116"/>
      <c r="D867" s="117"/>
      <c r="E867" s="118"/>
      <c r="F867" s="118"/>
      <c r="G867" s="96"/>
    </row>
    <row r="868" spans="1:7" ht="15" customHeight="1">
      <c r="A868" s="116"/>
      <c r="B868" s="116" t="s">
        <v>1136</v>
      </c>
      <c r="C868" s="116"/>
      <c r="D868" s="119">
        <v>10</v>
      </c>
      <c r="E868" s="118">
        <v>42</v>
      </c>
      <c r="F868" s="118">
        <v>21</v>
      </c>
      <c r="G868" s="96">
        <v>21</v>
      </c>
    </row>
    <row r="869" spans="1:7" ht="15" customHeight="1">
      <c r="A869" s="116"/>
      <c r="B869" s="116" t="s">
        <v>1137</v>
      </c>
      <c r="C869" s="116"/>
      <c r="D869" s="163">
        <v>4</v>
      </c>
      <c r="E869" s="164">
        <v>19</v>
      </c>
      <c r="F869" s="164">
        <v>9</v>
      </c>
      <c r="G869" s="164">
        <v>10</v>
      </c>
    </row>
    <row r="870" spans="1:7" ht="15" customHeight="1">
      <c r="A870" s="116"/>
      <c r="B870" s="116" t="s">
        <v>1138</v>
      </c>
      <c r="C870" s="116"/>
      <c r="D870" s="163"/>
      <c r="E870" s="164"/>
      <c r="F870" s="164"/>
      <c r="G870" s="164"/>
    </row>
    <row r="871" spans="1:7" ht="15" customHeight="1">
      <c r="A871" s="116"/>
      <c r="B871" s="116" t="s">
        <v>1139</v>
      </c>
      <c r="C871" s="116"/>
      <c r="D871" s="169"/>
      <c r="E871" s="170"/>
      <c r="F871" s="170"/>
      <c r="G871" s="170"/>
    </row>
    <row r="872" spans="1:7" ht="15" customHeight="1">
      <c r="A872" s="116"/>
      <c r="B872" s="116" t="s">
        <v>1140</v>
      </c>
      <c r="C872" s="116"/>
      <c r="D872" s="117">
        <v>3</v>
      </c>
      <c r="E872" s="118">
        <v>13</v>
      </c>
      <c r="F872" s="118">
        <v>8</v>
      </c>
      <c r="G872" s="96">
        <v>5</v>
      </c>
    </row>
    <row r="873" spans="1:7" ht="15" customHeight="1">
      <c r="A873" s="116"/>
      <c r="B873" s="116" t="s">
        <v>1141</v>
      </c>
      <c r="C873" s="116"/>
      <c r="D873" s="117">
        <v>3</v>
      </c>
      <c r="E873" s="118">
        <v>10</v>
      </c>
      <c r="F873" s="118">
        <v>4</v>
      </c>
      <c r="G873" s="96">
        <v>6</v>
      </c>
    </row>
    <row r="874" spans="1:7" ht="15" customHeight="1">
      <c r="A874" s="122"/>
      <c r="B874" s="122"/>
      <c r="C874" s="122"/>
      <c r="D874" s="117"/>
      <c r="E874" s="96"/>
      <c r="F874" s="96"/>
      <c r="G874" s="96"/>
    </row>
    <row r="875" spans="1:7" ht="15" customHeight="1">
      <c r="A875" s="122"/>
      <c r="B875" s="122" t="s">
        <v>1142</v>
      </c>
      <c r="C875" s="122"/>
      <c r="D875" s="119">
        <v>4960</v>
      </c>
      <c r="E875" s="121">
        <v>13458</v>
      </c>
      <c r="F875" s="121">
        <v>6478</v>
      </c>
      <c r="G875" s="121">
        <v>6980</v>
      </c>
    </row>
    <row r="876" spans="1:7" ht="15" customHeight="1">
      <c r="A876" s="122"/>
      <c r="B876" s="122" t="s">
        <v>1143</v>
      </c>
      <c r="C876" s="122"/>
      <c r="D876" s="117">
        <v>570</v>
      </c>
      <c r="E876" s="96">
        <v>1386</v>
      </c>
      <c r="F876" s="96">
        <v>649</v>
      </c>
      <c r="G876" s="96">
        <v>737</v>
      </c>
    </row>
    <row r="877" spans="1:7" ht="15" customHeight="1">
      <c r="A877" s="122"/>
      <c r="B877" s="122" t="s">
        <v>1144</v>
      </c>
      <c r="C877" s="122"/>
      <c r="D877" s="117">
        <v>655</v>
      </c>
      <c r="E877" s="96">
        <v>1649</v>
      </c>
      <c r="F877" s="96">
        <v>758</v>
      </c>
      <c r="G877" s="96">
        <v>891</v>
      </c>
    </row>
    <row r="878" spans="1:7" ht="15" customHeight="1">
      <c r="A878" s="122"/>
      <c r="B878" s="122" t="s">
        <v>1145</v>
      </c>
      <c r="C878" s="122"/>
      <c r="D878" s="117">
        <v>392</v>
      </c>
      <c r="E878" s="96">
        <v>1010</v>
      </c>
      <c r="F878" s="96">
        <v>494</v>
      </c>
      <c r="G878" s="96">
        <v>516</v>
      </c>
    </row>
    <row r="879" spans="1:7" ht="15" customHeight="1">
      <c r="A879" s="122"/>
      <c r="B879" s="122" t="s">
        <v>1146</v>
      </c>
      <c r="C879" s="122"/>
      <c r="D879" s="165">
        <v>81</v>
      </c>
      <c r="E879" s="167">
        <v>178</v>
      </c>
      <c r="F879" s="167">
        <v>80</v>
      </c>
      <c r="G879" s="167">
        <v>98</v>
      </c>
    </row>
    <row r="880" spans="1:7" ht="15" customHeight="1">
      <c r="A880" s="122"/>
      <c r="B880" s="122" t="s">
        <v>1147</v>
      </c>
      <c r="C880" s="122"/>
      <c r="D880" s="169"/>
      <c r="E880" s="170"/>
      <c r="F880" s="170"/>
      <c r="G880" s="170"/>
    </row>
    <row r="881" spans="1:7" ht="15" customHeight="1">
      <c r="A881" s="123"/>
      <c r="B881" s="123" t="s">
        <v>1148</v>
      </c>
      <c r="C881" s="123"/>
      <c r="D881" s="124">
        <v>608</v>
      </c>
      <c r="E881" s="125">
        <v>1550</v>
      </c>
      <c r="F881" s="125">
        <v>758</v>
      </c>
      <c r="G881" s="125">
        <v>792</v>
      </c>
    </row>
    <row r="882" spans="1:7" ht="15" customHeight="1">
      <c r="A882" s="116"/>
      <c r="B882" s="116" t="s">
        <v>1149</v>
      </c>
      <c r="C882" s="116"/>
      <c r="D882" s="117">
        <v>441</v>
      </c>
      <c r="E882" s="118">
        <v>1247</v>
      </c>
      <c r="F882" s="118">
        <v>602</v>
      </c>
      <c r="G882" s="96">
        <v>645</v>
      </c>
    </row>
    <row r="883" spans="1:7" ht="15" customHeight="1">
      <c r="A883" s="116"/>
      <c r="B883" s="116" t="s">
        <v>1150</v>
      </c>
      <c r="C883" s="116"/>
      <c r="D883" s="117">
        <v>780</v>
      </c>
      <c r="E883" s="118">
        <v>1916</v>
      </c>
      <c r="F883" s="118">
        <v>939</v>
      </c>
      <c r="G883" s="96">
        <v>977</v>
      </c>
    </row>
    <row r="884" spans="1:7" ht="15" customHeight="1">
      <c r="A884" s="116"/>
      <c r="B884" s="116" t="s">
        <v>1151</v>
      </c>
      <c r="C884" s="116"/>
      <c r="D884" s="117">
        <v>420</v>
      </c>
      <c r="E884" s="118">
        <v>1412</v>
      </c>
      <c r="F884" s="118">
        <v>714</v>
      </c>
      <c r="G884" s="96">
        <v>698</v>
      </c>
    </row>
    <row r="885" spans="1:7" ht="15" customHeight="1">
      <c r="A885" s="116"/>
      <c r="B885" s="116" t="s">
        <v>1152</v>
      </c>
      <c r="C885" s="116"/>
      <c r="D885" s="117">
        <v>331</v>
      </c>
      <c r="E885" s="118">
        <v>911</v>
      </c>
      <c r="F885" s="118">
        <v>442</v>
      </c>
      <c r="G885" s="96">
        <v>469</v>
      </c>
    </row>
    <row r="886" spans="1:7" ht="15" customHeight="1">
      <c r="A886" s="116"/>
      <c r="B886" s="116" t="s">
        <v>1153</v>
      </c>
      <c r="C886" s="116"/>
      <c r="D886" s="117">
        <v>507</v>
      </c>
      <c r="E886" s="118">
        <v>1552</v>
      </c>
      <c r="F886" s="118">
        <v>729</v>
      </c>
      <c r="G886" s="96">
        <v>823</v>
      </c>
    </row>
    <row r="887" spans="1:7" ht="15" customHeight="1">
      <c r="A887" s="116"/>
      <c r="B887" s="116" t="s">
        <v>1154</v>
      </c>
      <c r="C887" s="116"/>
      <c r="D887" s="117">
        <v>175</v>
      </c>
      <c r="E887" s="118">
        <v>647</v>
      </c>
      <c r="F887" s="118">
        <v>313</v>
      </c>
      <c r="G887" s="96">
        <v>334</v>
      </c>
    </row>
    <row r="888" spans="1:7" ht="13.5" customHeight="1">
      <c r="A888" s="116"/>
      <c r="B888" s="116"/>
      <c r="C888" s="116"/>
      <c r="D888" s="117"/>
      <c r="E888" s="118"/>
      <c r="F888" s="118"/>
      <c r="G888" s="96"/>
    </row>
    <row r="889" spans="1:7" ht="15" customHeight="1">
      <c r="A889" s="116"/>
      <c r="B889" s="116" t="s">
        <v>1155</v>
      </c>
      <c r="C889" s="116"/>
      <c r="D889" s="119">
        <v>506</v>
      </c>
      <c r="E889" s="121">
        <v>1382</v>
      </c>
      <c r="F889" s="121">
        <v>672</v>
      </c>
      <c r="G889" s="121">
        <v>710</v>
      </c>
    </row>
    <row r="890" spans="1:7" ht="15" customHeight="1">
      <c r="A890" s="116"/>
      <c r="B890" s="116" t="s">
        <v>1156</v>
      </c>
      <c r="C890" s="116"/>
      <c r="D890" s="117">
        <v>273</v>
      </c>
      <c r="E890" s="118">
        <v>726</v>
      </c>
      <c r="F890" s="118">
        <v>355</v>
      </c>
      <c r="G890" s="96">
        <v>371</v>
      </c>
    </row>
    <row r="891" spans="1:7" ht="15" customHeight="1">
      <c r="A891" s="116"/>
      <c r="B891" s="116" t="s">
        <v>1157</v>
      </c>
      <c r="C891" s="116"/>
      <c r="D891" s="117">
        <v>233</v>
      </c>
      <c r="E891" s="118">
        <v>656</v>
      </c>
      <c r="F891" s="118">
        <v>317</v>
      </c>
      <c r="G891" s="96">
        <v>339</v>
      </c>
    </row>
    <row r="892" spans="1:7" ht="12.75" customHeight="1">
      <c r="A892" s="116"/>
      <c r="B892" s="116"/>
      <c r="C892" s="116"/>
      <c r="D892" s="117"/>
      <c r="E892" s="118"/>
      <c r="F892" s="118"/>
      <c r="G892" s="96"/>
    </row>
    <row r="893" spans="1:7" ht="15" customHeight="1">
      <c r="A893" s="116"/>
      <c r="B893" s="116" t="s">
        <v>1158</v>
      </c>
      <c r="C893" s="116"/>
      <c r="D893" s="119">
        <v>299</v>
      </c>
      <c r="E893" s="121">
        <v>958</v>
      </c>
      <c r="F893" s="121">
        <v>468</v>
      </c>
      <c r="G893" s="121">
        <v>490</v>
      </c>
    </row>
    <row r="894" spans="1:7" ht="15" customHeight="1">
      <c r="A894" s="116"/>
      <c r="B894" s="116" t="s">
        <v>1159</v>
      </c>
      <c r="C894" s="116"/>
      <c r="D894" s="117">
        <v>128</v>
      </c>
      <c r="E894" s="118">
        <v>421</v>
      </c>
      <c r="F894" s="118">
        <v>204</v>
      </c>
      <c r="G894" s="96">
        <v>217</v>
      </c>
    </row>
    <row r="895" spans="1:7" ht="15" customHeight="1">
      <c r="A895" s="116"/>
      <c r="B895" s="116" t="s">
        <v>1160</v>
      </c>
      <c r="C895" s="116"/>
      <c r="D895" s="117">
        <v>171</v>
      </c>
      <c r="E895" s="118">
        <v>537</v>
      </c>
      <c r="F895" s="118">
        <v>264</v>
      </c>
      <c r="G895" s="96">
        <v>273</v>
      </c>
    </row>
    <row r="896" spans="1:7" ht="12" customHeight="1">
      <c r="A896" s="116"/>
      <c r="B896" s="116"/>
      <c r="C896" s="116"/>
      <c r="D896" s="117"/>
      <c r="E896" s="118"/>
      <c r="F896" s="118"/>
      <c r="G896" s="96"/>
    </row>
    <row r="897" spans="1:7" ht="15" customHeight="1">
      <c r="A897" s="116"/>
      <c r="B897" s="127" t="s">
        <v>1161</v>
      </c>
      <c r="C897" s="127"/>
      <c r="D897" s="114">
        <v>33380</v>
      </c>
      <c r="E897" s="113">
        <v>83380</v>
      </c>
      <c r="F897" s="113">
        <v>41003</v>
      </c>
      <c r="G897" s="115">
        <v>42377</v>
      </c>
    </row>
    <row r="898" spans="1:7" ht="12" customHeight="1">
      <c r="A898" s="116"/>
      <c r="B898" s="116"/>
      <c r="C898" s="116"/>
      <c r="D898" s="117"/>
      <c r="E898" s="118"/>
      <c r="F898" s="118"/>
      <c r="G898" s="96"/>
    </row>
    <row r="899" spans="1:7" ht="15" customHeight="1">
      <c r="A899" s="116"/>
      <c r="B899" s="116" t="s">
        <v>1162</v>
      </c>
      <c r="C899" s="116"/>
      <c r="D899" s="119">
        <v>1012</v>
      </c>
      <c r="E899" s="120">
        <v>2587</v>
      </c>
      <c r="F899" s="120">
        <v>1238</v>
      </c>
      <c r="G899" s="121">
        <v>1349</v>
      </c>
    </row>
    <row r="900" spans="1:7" ht="15" customHeight="1">
      <c r="A900" s="116"/>
      <c r="B900" s="116" t="s">
        <v>1163</v>
      </c>
      <c r="C900" s="116"/>
      <c r="D900" s="117">
        <v>183</v>
      </c>
      <c r="E900" s="118">
        <v>452</v>
      </c>
      <c r="F900" s="118">
        <v>229</v>
      </c>
      <c r="G900" s="96">
        <v>223</v>
      </c>
    </row>
    <row r="901" spans="1:7" ht="15" customHeight="1">
      <c r="A901" s="116"/>
      <c r="B901" s="116" t="s">
        <v>1164</v>
      </c>
      <c r="C901" s="116"/>
      <c r="D901" s="163">
        <v>80</v>
      </c>
      <c r="E901" s="164">
        <v>182</v>
      </c>
      <c r="F901" s="164">
        <v>83</v>
      </c>
      <c r="G901" s="164">
        <v>99</v>
      </c>
    </row>
    <row r="902" spans="1:7" ht="15" customHeight="1">
      <c r="A902" s="116"/>
      <c r="B902" s="116" t="s">
        <v>1165</v>
      </c>
      <c r="C902" s="116"/>
      <c r="D902" s="163"/>
      <c r="E902" s="164"/>
      <c r="F902" s="164"/>
      <c r="G902" s="164"/>
    </row>
    <row r="903" spans="1:7" ht="15" customHeight="1">
      <c r="A903" s="116"/>
      <c r="B903" s="116" t="s">
        <v>1166</v>
      </c>
      <c r="C903" s="116"/>
      <c r="D903" s="117">
        <v>10</v>
      </c>
      <c r="E903" s="118">
        <v>20</v>
      </c>
      <c r="F903" s="118">
        <v>8</v>
      </c>
      <c r="G903" s="96">
        <v>12</v>
      </c>
    </row>
    <row r="904" spans="1:7" ht="15" customHeight="1">
      <c r="A904" s="116"/>
      <c r="B904" s="116" t="s">
        <v>1167</v>
      </c>
      <c r="C904" s="116"/>
      <c r="D904" s="117">
        <v>50</v>
      </c>
      <c r="E904" s="118">
        <v>164</v>
      </c>
      <c r="F904" s="118">
        <v>78</v>
      </c>
      <c r="G904" s="96">
        <v>86</v>
      </c>
    </row>
    <row r="905" spans="1:7" ht="15" customHeight="1">
      <c r="A905" s="116"/>
      <c r="B905" s="116" t="s">
        <v>1168</v>
      </c>
      <c r="C905" s="116"/>
      <c r="D905" s="117">
        <v>15</v>
      </c>
      <c r="E905" s="118">
        <v>41</v>
      </c>
      <c r="F905" s="118">
        <v>24</v>
      </c>
      <c r="G905" s="96">
        <v>17</v>
      </c>
    </row>
    <row r="906" spans="1:7" ht="15" customHeight="1">
      <c r="A906" s="116"/>
      <c r="B906" s="116" t="s">
        <v>1169</v>
      </c>
      <c r="C906" s="116"/>
      <c r="D906" s="117">
        <v>3</v>
      </c>
      <c r="E906" s="118">
        <v>12</v>
      </c>
      <c r="F906" s="118">
        <v>5</v>
      </c>
      <c r="G906" s="96">
        <v>7</v>
      </c>
    </row>
    <row r="907" spans="1:7" ht="15" customHeight="1">
      <c r="A907" s="116"/>
      <c r="B907" s="116" t="s">
        <v>1170</v>
      </c>
      <c r="C907" s="116"/>
      <c r="D907" s="117">
        <v>33</v>
      </c>
      <c r="E907" s="118">
        <v>70</v>
      </c>
      <c r="F907" s="118">
        <v>29</v>
      </c>
      <c r="G907" s="96">
        <v>41</v>
      </c>
    </row>
    <row r="908" spans="1:7" ht="15" customHeight="1">
      <c r="A908" s="116"/>
      <c r="B908" s="116" t="s">
        <v>1171</v>
      </c>
      <c r="C908" s="116"/>
      <c r="D908" s="117">
        <v>47</v>
      </c>
      <c r="E908" s="118">
        <v>96</v>
      </c>
      <c r="F908" s="118">
        <v>49</v>
      </c>
      <c r="G908" s="96">
        <v>47</v>
      </c>
    </row>
    <row r="909" spans="1:7" ht="15" customHeight="1">
      <c r="A909" s="116"/>
      <c r="B909" s="116" t="s">
        <v>1172</v>
      </c>
      <c r="C909" s="116"/>
      <c r="D909" s="117">
        <v>20</v>
      </c>
      <c r="E909" s="118">
        <v>46</v>
      </c>
      <c r="F909" s="118">
        <v>23</v>
      </c>
      <c r="G909" s="96">
        <v>23</v>
      </c>
    </row>
    <row r="910" spans="1:7" ht="15" customHeight="1">
      <c r="A910" s="116"/>
      <c r="B910" s="116" t="s">
        <v>1173</v>
      </c>
      <c r="C910" s="116"/>
      <c r="D910" s="117">
        <v>15</v>
      </c>
      <c r="E910" s="118">
        <v>41</v>
      </c>
      <c r="F910" s="118">
        <v>15</v>
      </c>
      <c r="G910" s="96">
        <v>26</v>
      </c>
    </row>
    <row r="911" spans="1:7" ht="15" customHeight="1">
      <c r="A911" s="116"/>
      <c r="B911" s="116" t="s">
        <v>1174</v>
      </c>
      <c r="C911" s="116"/>
      <c r="D911" s="117">
        <v>96</v>
      </c>
      <c r="E911" s="118">
        <v>241</v>
      </c>
      <c r="F911" s="118">
        <v>121</v>
      </c>
      <c r="G911" s="96">
        <v>120</v>
      </c>
    </row>
    <row r="912" spans="1:7" ht="15" customHeight="1">
      <c r="A912" s="116"/>
      <c r="B912" s="116" t="s">
        <v>1175</v>
      </c>
      <c r="C912" s="116"/>
      <c r="D912" s="117">
        <v>54</v>
      </c>
      <c r="E912" s="118">
        <v>148</v>
      </c>
      <c r="F912" s="118">
        <v>74</v>
      </c>
      <c r="G912" s="96">
        <v>74</v>
      </c>
    </row>
    <row r="913" spans="1:7" ht="15" customHeight="1">
      <c r="A913" s="116"/>
      <c r="B913" s="116" t="s">
        <v>1176</v>
      </c>
      <c r="C913" s="116"/>
      <c r="D913" s="117">
        <v>256</v>
      </c>
      <c r="E913" s="118">
        <v>676</v>
      </c>
      <c r="F913" s="118">
        <v>315</v>
      </c>
      <c r="G913" s="96">
        <v>361</v>
      </c>
    </row>
    <row r="914" spans="1:7" ht="15" customHeight="1">
      <c r="A914" s="116"/>
      <c r="B914" s="116" t="s">
        <v>1177</v>
      </c>
      <c r="C914" s="116"/>
      <c r="D914" s="117">
        <v>33</v>
      </c>
      <c r="E914" s="118">
        <v>88</v>
      </c>
      <c r="F914" s="118">
        <v>42</v>
      </c>
      <c r="G914" s="96">
        <v>46</v>
      </c>
    </row>
    <row r="915" spans="1:7" ht="15" customHeight="1">
      <c r="A915" s="116"/>
      <c r="B915" s="116" t="s">
        <v>1178</v>
      </c>
      <c r="C915" s="116"/>
      <c r="D915" s="117">
        <v>9</v>
      </c>
      <c r="E915" s="118">
        <v>22</v>
      </c>
      <c r="F915" s="118">
        <v>8</v>
      </c>
      <c r="G915" s="96">
        <v>14</v>
      </c>
    </row>
    <row r="916" spans="1:7" ht="15" customHeight="1">
      <c r="A916" s="116"/>
      <c r="B916" s="116" t="s">
        <v>1179</v>
      </c>
      <c r="C916" s="116"/>
      <c r="D916" s="117">
        <v>108</v>
      </c>
      <c r="E916" s="118">
        <v>288</v>
      </c>
      <c r="F916" s="118">
        <v>135</v>
      </c>
      <c r="G916" s="96">
        <v>153</v>
      </c>
    </row>
    <row r="917" spans="1:7" ht="12.75" customHeight="1">
      <c r="A917" s="116"/>
      <c r="B917" s="116"/>
      <c r="C917" s="116"/>
      <c r="D917" s="117"/>
      <c r="E917" s="118"/>
      <c r="F917" s="118"/>
      <c r="G917" s="96"/>
    </row>
    <row r="918" spans="1:7" ht="15" customHeight="1">
      <c r="A918" s="116"/>
      <c r="B918" s="116" t="s">
        <v>1180</v>
      </c>
      <c r="C918" s="116"/>
      <c r="D918" s="119">
        <v>39</v>
      </c>
      <c r="E918" s="121">
        <v>98</v>
      </c>
      <c r="F918" s="121">
        <v>45</v>
      </c>
      <c r="G918" s="121">
        <v>53</v>
      </c>
    </row>
    <row r="919" spans="1:7" ht="15" customHeight="1">
      <c r="A919" s="116"/>
      <c r="B919" s="116" t="s">
        <v>1181</v>
      </c>
      <c r="C919" s="116"/>
      <c r="D919" s="117">
        <v>25</v>
      </c>
      <c r="E919" s="118">
        <v>68</v>
      </c>
      <c r="F919" s="118">
        <v>28</v>
      </c>
      <c r="G919" s="96">
        <v>40</v>
      </c>
    </row>
    <row r="920" spans="1:7" ht="15" customHeight="1">
      <c r="A920" s="116"/>
      <c r="B920" s="116" t="s">
        <v>1182</v>
      </c>
      <c r="C920" s="116"/>
      <c r="D920" s="117">
        <v>14</v>
      </c>
      <c r="E920" s="118">
        <v>30</v>
      </c>
      <c r="F920" s="118">
        <v>17</v>
      </c>
      <c r="G920" s="96">
        <v>13</v>
      </c>
    </row>
    <row r="921" spans="1:7" ht="12" customHeight="1">
      <c r="A921" s="122"/>
      <c r="B921" s="122"/>
      <c r="C921" s="122"/>
      <c r="D921" s="117"/>
      <c r="E921" s="96"/>
      <c r="F921" s="96"/>
      <c r="G921" s="96"/>
    </row>
    <row r="922" spans="1:7" ht="15" customHeight="1">
      <c r="A922" s="122"/>
      <c r="B922" s="122" t="s">
        <v>1183</v>
      </c>
      <c r="C922" s="122"/>
      <c r="D922" s="119">
        <v>188</v>
      </c>
      <c r="E922" s="121">
        <v>453</v>
      </c>
      <c r="F922" s="121">
        <v>207</v>
      </c>
      <c r="G922" s="121">
        <v>246</v>
      </c>
    </row>
    <row r="923" spans="1:7" ht="15" customHeight="1">
      <c r="A923" s="122"/>
      <c r="B923" s="122" t="s">
        <v>1184</v>
      </c>
      <c r="C923" s="122"/>
      <c r="D923" s="117">
        <v>17</v>
      </c>
      <c r="E923" s="96">
        <v>53</v>
      </c>
      <c r="F923" s="96">
        <v>21</v>
      </c>
      <c r="G923" s="96">
        <v>32</v>
      </c>
    </row>
    <row r="924" spans="1:7" ht="15" customHeight="1">
      <c r="A924" s="122"/>
      <c r="B924" s="122" t="s">
        <v>1185</v>
      </c>
      <c r="C924" s="122"/>
      <c r="D924" s="117">
        <v>23</v>
      </c>
      <c r="E924" s="96">
        <v>44</v>
      </c>
      <c r="F924" s="96">
        <v>24</v>
      </c>
      <c r="G924" s="96">
        <v>20</v>
      </c>
    </row>
    <row r="925" spans="1:7" ht="15" customHeight="1">
      <c r="A925" s="122"/>
      <c r="B925" s="122" t="s">
        <v>1186</v>
      </c>
      <c r="C925" s="122"/>
      <c r="D925" s="117">
        <v>3</v>
      </c>
      <c r="E925" s="96">
        <v>13</v>
      </c>
      <c r="F925" s="96">
        <v>6</v>
      </c>
      <c r="G925" s="96">
        <v>7</v>
      </c>
    </row>
    <row r="926" spans="1:7" ht="15" customHeight="1">
      <c r="A926" s="122"/>
      <c r="B926" s="122" t="s">
        <v>1187</v>
      </c>
      <c r="C926" s="122"/>
      <c r="D926" s="117">
        <v>18</v>
      </c>
      <c r="E926" s="96">
        <v>35</v>
      </c>
      <c r="F926" s="96">
        <v>17</v>
      </c>
      <c r="G926" s="96">
        <v>18</v>
      </c>
    </row>
    <row r="927" spans="1:7" ht="15" customHeight="1">
      <c r="A927" s="122"/>
      <c r="B927" s="122" t="s">
        <v>1188</v>
      </c>
      <c r="C927" s="122"/>
      <c r="D927" s="117">
        <v>24</v>
      </c>
      <c r="E927" s="96">
        <v>61</v>
      </c>
      <c r="F927" s="96">
        <v>30</v>
      </c>
      <c r="G927" s="96">
        <v>31</v>
      </c>
    </row>
    <row r="928" spans="1:7" ht="15" customHeight="1">
      <c r="A928" s="122"/>
      <c r="B928" s="122" t="s">
        <v>1189</v>
      </c>
      <c r="C928" s="122"/>
      <c r="D928" s="117">
        <v>10</v>
      </c>
      <c r="E928" s="96">
        <v>27</v>
      </c>
      <c r="F928" s="96">
        <v>13</v>
      </c>
      <c r="G928" s="96">
        <v>14</v>
      </c>
    </row>
    <row r="929" spans="1:7" ht="15" customHeight="1">
      <c r="A929" s="122"/>
      <c r="B929" s="122" t="s">
        <v>1190</v>
      </c>
      <c r="C929" s="122"/>
      <c r="D929" s="163">
        <v>13</v>
      </c>
      <c r="E929" s="164">
        <v>32</v>
      </c>
      <c r="F929" s="164">
        <v>14</v>
      </c>
      <c r="G929" s="164">
        <v>18</v>
      </c>
    </row>
    <row r="930" spans="1:7" ht="15" customHeight="1">
      <c r="A930" s="122"/>
      <c r="B930" s="122" t="s">
        <v>1191</v>
      </c>
      <c r="C930" s="122"/>
      <c r="D930" s="163"/>
      <c r="E930" s="164"/>
      <c r="F930" s="164"/>
      <c r="G930" s="164"/>
    </row>
    <row r="931" spans="1:7" ht="15" customHeight="1">
      <c r="A931" s="122"/>
      <c r="B931" s="122" t="s">
        <v>1192</v>
      </c>
      <c r="C931" s="122"/>
      <c r="D931" s="117">
        <v>80</v>
      </c>
      <c r="E931" s="96">
        <v>188</v>
      </c>
      <c r="F931" s="96">
        <v>82</v>
      </c>
      <c r="G931" s="96">
        <v>106</v>
      </c>
    </row>
    <row r="932" spans="1:7" ht="7.5" customHeight="1">
      <c r="A932" s="123"/>
      <c r="B932" s="123"/>
      <c r="C932" s="123"/>
      <c r="D932" s="124"/>
      <c r="E932" s="125"/>
      <c r="F932" s="125"/>
      <c r="G932" s="125"/>
    </row>
    <row r="933" spans="1:7" ht="15" customHeight="1">
      <c r="A933" s="116"/>
      <c r="B933" s="116" t="s">
        <v>1193</v>
      </c>
      <c r="C933" s="116"/>
      <c r="D933" s="119">
        <v>609</v>
      </c>
      <c r="E933" s="121">
        <v>1356</v>
      </c>
      <c r="F933" s="121">
        <v>645</v>
      </c>
      <c r="G933" s="121">
        <v>711</v>
      </c>
    </row>
    <row r="934" spans="1:7" ht="15" customHeight="1">
      <c r="A934" s="116"/>
      <c r="B934" s="116" t="s">
        <v>1194</v>
      </c>
      <c r="C934" s="116"/>
      <c r="D934" s="163">
        <v>32</v>
      </c>
      <c r="E934" s="164">
        <v>80</v>
      </c>
      <c r="F934" s="164">
        <v>39</v>
      </c>
      <c r="G934" s="164">
        <v>41</v>
      </c>
    </row>
    <row r="935" spans="1:7" ht="15" customHeight="1">
      <c r="A935" s="116"/>
      <c r="B935" s="116" t="s">
        <v>1195</v>
      </c>
      <c r="C935" s="116"/>
      <c r="D935" s="163"/>
      <c r="E935" s="164"/>
      <c r="F935" s="164"/>
      <c r="G935" s="164"/>
    </row>
    <row r="936" spans="1:7" ht="15" customHeight="1">
      <c r="A936" s="116"/>
      <c r="B936" s="116" t="s">
        <v>1196</v>
      </c>
      <c r="C936" s="116"/>
      <c r="D936" s="117">
        <v>17</v>
      </c>
      <c r="E936" s="118">
        <v>33</v>
      </c>
      <c r="F936" s="118">
        <v>19</v>
      </c>
      <c r="G936" s="96">
        <v>14</v>
      </c>
    </row>
    <row r="937" spans="1:7" ht="15" customHeight="1">
      <c r="A937" s="116"/>
      <c r="B937" s="116" t="s">
        <v>1197</v>
      </c>
      <c r="C937" s="116"/>
      <c r="D937" s="117">
        <v>17</v>
      </c>
      <c r="E937" s="118">
        <v>32</v>
      </c>
      <c r="F937" s="118">
        <v>12</v>
      </c>
      <c r="G937" s="96">
        <v>20</v>
      </c>
    </row>
    <row r="938" spans="1:7" ht="15" customHeight="1">
      <c r="A938" s="116"/>
      <c r="B938" s="116" t="s">
        <v>1198</v>
      </c>
      <c r="C938" s="116"/>
      <c r="D938" s="117">
        <v>18</v>
      </c>
      <c r="E938" s="118">
        <v>32</v>
      </c>
      <c r="F938" s="118">
        <v>11</v>
      </c>
      <c r="G938" s="96">
        <v>21</v>
      </c>
    </row>
    <row r="939" spans="1:7" ht="15" customHeight="1">
      <c r="A939" s="116"/>
      <c r="B939" s="116" t="s">
        <v>1199</v>
      </c>
      <c r="C939" s="116"/>
      <c r="D939" s="117">
        <v>100</v>
      </c>
      <c r="E939" s="118">
        <v>279</v>
      </c>
      <c r="F939" s="118">
        <v>140</v>
      </c>
      <c r="G939" s="96">
        <v>139</v>
      </c>
    </row>
    <row r="940" spans="1:7" ht="15" customHeight="1">
      <c r="A940" s="116"/>
      <c r="B940" s="116" t="s">
        <v>1200</v>
      </c>
      <c r="C940" s="116"/>
      <c r="D940" s="117">
        <v>40</v>
      </c>
      <c r="E940" s="118">
        <v>106</v>
      </c>
      <c r="F940" s="118">
        <v>49</v>
      </c>
      <c r="G940" s="96">
        <v>57</v>
      </c>
    </row>
    <row r="941" spans="1:7" ht="15" customHeight="1">
      <c r="A941" s="116"/>
      <c r="B941" s="116" t="s">
        <v>1201</v>
      </c>
      <c r="C941" s="116"/>
      <c r="D941" s="117">
        <v>4</v>
      </c>
      <c r="E941" s="118">
        <v>15</v>
      </c>
      <c r="F941" s="118">
        <v>8</v>
      </c>
      <c r="G941" s="96">
        <v>7</v>
      </c>
    </row>
    <row r="942" spans="1:7" ht="15" customHeight="1">
      <c r="A942" s="116"/>
      <c r="B942" s="116" t="s">
        <v>1202</v>
      </c>
      <c r="C942" s="116"/>
      <c r="D942" s="117">
        <v>323</v>
      </c>
      <c r="E942" s="118">
        <v>623</v>
      </c>
      <c r="F942" s="118">
        <v>293</v>
      </c>
      <c r="G942" s="96">
        <v>330</v>
      </c>
    </row>
    <row r="943" spans="1:7" ht="15" customHeight="1">
      <c r="A943" s="116"/>
      <c r="B943" s="116" t="s">
        <v>1203</v>
      </c>
      <c r="C943" s="116"/>
      <c r="D943" s="117">
        <v>9</v>
      </c>
      <c r="E943" s="118">
        <v>18</v>
      </c>
      <c r="F943" s="118">
        <v>11</v>
      </c>
      <c r="G943" s="96">
        <v>7</v>
      </c>
    </row>
    <row r="944" spans="1:7" ht="15" customHeight="1">
      <c r="A944" s="116"/>
      <c r="B944" s="116" t="s">
        <v>1204</v>
      </c>
      <c r="C944" s="116"/>
      <c r="D944" s="117">
        <v>5</v>
      </c>
      <c r="E944" s="118">
        <v>16</v>
      </c>
      <c r="F944" s="118">
        <v>8</v>
      </c>
      <c r="G944" s="96">
        <v>8</v>
      </c>
    </row>
    <row r="945" spans="1:7" ht="15" customHeight="1">
      <c r="A945" s="116"/>
      <c r="B945" s="116" t="s">
        <v>1205</v>
      </c>
      <c r="C945" s="116"/>
      <c r="D945" s="165">
        <v>20</v>
      </c>
      <c r="E945" s="167">
        <v>48</v>
      </c>
      <c r="F945" s="167">
        <v>22</v>
      </c>
      <c r="G945" s="167">
        <v>26</v>
      </c>
    </row>
    <row r="946" spans="1:7" ht="15" customHeight="1">
      <c r="A946" s="116"/>
      <c r="B946" s="116" t="s">
        <v>1206</v>
      </c>
      <c r="C946" s="116"/>
      <c r="D946" s="169"/>
      <c r="E946" s="170"/>
      <c r="F946" s="170"/>
      <c r="G946" s="170"/>
    </row>
    <row r="947" spans="1:7" ht="15" customHeight="1">
      <c r="A947" s="116"/>
      <c r="B947" s="116" t="s">
        <v>1207</v>
      </c>
      <c r="C947" s="116"/>
      <c r="D947" s="117">
        <v>24</v>
      </c>
      <c r="E947" s="118">
        <v>74</v>
      </c>
      <c r="F947" s="118">
        <v>33</v>
      </c>
      <c r="G947" s="96">
        <v>41</v>
      </c>
    </row>
    <row r="948" spans="1:7" ht="15" customHeight="1">
      <c r="A948" s="116"/>
      <c r="B948" s="116"/>
      <c r="C948" s="116"/>
      <c r="D948" s="117"/>
      <c r="E948" s="118"/>
      <c r="F948" s="118"/>
      <c r="G948" s="96"/>
    </row>
    <row r="949" spans="1:7" ht="15" customHeight="1">
      <c r="A949" s="116"/>
      <c r="B949" s="116" t="s">
        <v>1208</v>
      </c>
      <c r="C949" s="116"/>
      <c r="D949" s="119">
        <v>139</v>
      </c>
      <c r="E949" s="121">
        <v>355</v>
      </c>
      <c r="F949" s="121">
        <v>176</v>
      </c>
      <c r="G949" s="121">
        <v>179</v>
      </c>
    </row>
    <row r="950" spans="1:7" ht="15" customHeight="1">
      <c r="A950" s="116"/>
      <c r="B950" s="116" t="s">
        <v>1209</v>
      </c>
      <c r="C950" s="116"/>
      <c r="D950" s="117">
        <v>5</v>
      </c>
      <c r="E950" s="118">
        <v>10</v>
      </c>
      <c r="F950" s="118">
        <v>6</v>
      </c>
      <c r="G950" s="96">
        <v>4</v>
      </c>
    </row>
    <row r="951" spans="1:7" ht="15" customHeight="1">
      <c r="A951" s="116"/>
      <c r="B951" s="116" t="s">
        <v>1210</v>
      </c>
      <c r="C951" s="116"/>
      <c r="D951" s="163">
        <v>6</v>
      </c>
      <c r="E951" s="164">
        <v>13</v>
      </c>
      <c r="F951" s="164">
        <v>7</v>
      </c>
      <c r="G951" s="164">
        <v>6</v>
      </c>
    </row>
    <row r="952" spans="1:7" ht="15" customHeight="1">
      <c r="A952" s="116"/>
      <c r="B952" s="116" t="s">
        <v>1211</v>
      </c>
      <c r="C952" s="116"/>
      <c r="D952" s="163"/>
      <c r="E952" s="164"/>
      <c r="F952" s="164"/>
      <c r="G952" s="164"/>
    </row>
    <row r="953" spans="1:7" ht="15" customHeight="1">
      <c r="A953" s="116"/>
      <c r="B953" s="116" t="s">
        <v>1212</v>
      </c>
      <c r="C953" s="116"/>
      <c r="D953" s="117">
        <v>4</v>
      </c>
      <c r="E953" s="118">
        <v>15</v>
      </c>
      <c r="F953" s="118">
        <v>10</v>
      </c>
      <c r="G953" s="96">
        <v>5</v>
      </c>
    </row>
    <row r="954" spans="1:7" ht="15" customHeight="1">
      <c r="A954" s="116"/>
      <c r="B954" s="116" t="s">
        <v>1213</v>
      </c>
      <c r="C954" s="116"/>
      <c r="D954" s="117">
        <v>6</v>
      </c>
      <c r="E954" s="118">
        <v>13</v>
      </c>
      <c r="F954" s="118">
        <v>6</v>
      </c>
      <c r="G954" s="96">
        <v>7</v>
      </c>
    </row>
    <row r="955" spans="1:7" ht="15" customHeight="1">
      <c r="A955" s="116"/>
      <c r="B955" s="116" t="s">
        <v>1214</v>
      </c>
      <c r="C955" s="116"/>
      <c r="D955" s="117">
        <v>3</v>
      </c>
      <c r="E955" s="118">
        <v>10</v>
      </c>
      <c r="F955" s="118">
        <v>5</v>
      </c>
      <c r="G955" s="96">
        <v>5</v>
      </c>
    </row>
    <row r="956" spans="1:7" ht="15" customHeight="1">
      <c r="A956" s="116"/>
      <c r="B956" s="116" t="s">
        <v>1215</v>
      </c>
      <c r="C956" s="116"/>
      <c r="D956" s="163">
        <v>9</v>
      </c>
      <c r="E956" s="164">
        <v>23</v>
      </c>
      <c r="F956" s="164">
        <v>11</v>
      </c>
      <c r="G956" s="164">
        <v>12</v>
      </c>
    </row>
    <row r="957" spans="1:7" ht="15" customHeight="1">
      <c r="A957" s="116"/>
      <c r="B957" s="116" t="s">
        <v>1216</v>
      </c>
      <c r="C957" s="116"/>
      <c r="D957" s="163"/>
      <c r="E957" s="164"/>
      <c r="F957" s="164"/>
      <c r="G957" s="164"/>
    </row>
    <row r="958" spans="1:7" ht="15" customHeight="1">
      <c r="A958" s="116"/>
      <c r="B958" s="116" t="s">
        <v>1217</v>
      </c>
      <c r="C958" s="116"/>
      <c r="D958" s="117">
        <v>17</v>
      </c>
      <c r="E958" s="118">
        <v>38</v>
      </c>
      <c r="F958" s="118">
        <v>22</v>
      </c>
      <c r="G958" s="96">
        <v>16</v>
      </c>
    </row>
    <row r="959" spans="1:7" ht="15" customHeight="1">
      <c r="A959" s="116"/>
      <c r="B959" s="116" t="s">
        <v>1218</v>
      </c>
      <c r="C959" s="116"/>
      <c r="D959" s="163">
        <v>22</v>
      </c>
      <c r="E959" s="164">
        <v>46</v>
      </c>
      <c r="F959" s="164">
        <v>23</v>
      </c>
      <c r="G959" s="164">
        <v>23</v>
      </c>
    </row>
    <row r="960" spans="1:7" ht="15" customHeight="1">
      <c r="A960" s="116"/>
      <c r="B960" s="116" t="s">
        <v>1219</v>
      </c>
      <c r="C960" s="116"/>
      <c r="D960" s="163"/>
      <c r="E960" s="164"/>
      <c r="F960" s="164"/>
      <c r="G960" s="164"/>
    </row>
    <row r="961" spans="1:7" ht="15" customHeight="1">
      <c r="A961" s="116"/>
      <c r="B961" s="116" t="s">
        <v>1220</v>
      </c>
      <c r="C961" s="116"/>
      <c r="D961" s="117">
        <v>17</v>
      </c>
      <c r="E961" s="118">
        <v>45</v>
      </c>
      <c r="F961" s="118">
        <v>21</v>
      </c>
      <c r="G961" s="96">
        <v>24</v>
      </c>
    </row>
    <row r="962" spans="1:7" ht="15" customHeight="1">
      <c r="A962" s="116"/>
      <c r="B962" s="116" t="s">
        <v>1221</v>
      </c>
      <c r="C962" s="116"/>
      <c r="D962" s="117">
        <v>31</v>
      </c>
      <c r="E962" s="118">
        <v>88</v>
      </c>
      <c r="F962" s="118">
        <v>38</v>
      </c>
      <c r="G962" s="96">
        <v>50</v>
      </c>
    </row>
    <row r="963" spans="1:7" ht="15" customHeight="1">
      <c r="A963" s="116"/>
      <c r="B963" s="116" t="s">
        <v>1222</v>
      </c>
      <c r="C963" s="116"/>
      <c r="D963" s="163">
        <v>19</v>
      </c>
      <c r="E963" s="164">
        <v>54</v>
      </c>
      <c r="F963" s="164">
        <v>27</v>
      </c>
      <c r="G963" s="164">
        <v>27</v>
      </c>
    </row>
    <row r="964" spans="1:7" ht="15" customHeight="1">
      <c r="A964" s="116"/>
      <c r="B964" s="116" t="s">
        <v>1223</v>
      </c>
      <c r="C964" s="116"/>
      <c r="D964" s="163"/>
      <c r="E964" s="164"/>
      <c r="F964" s="164"/>
      <c r="G964" s="164"/>
    </row>
    <row r="965" spans="1:7" ht="15" customHeight="1">
      <c r="A965" s="116"/>
      <c r="B965" s="116"/>
      <c r="C965" s="116"/>
      <c r="D965" s="117"/>
      <c r="E965" s="118"/>
      <c r="F965" s="118"/>
      <c r="G965" s="96"/>
    </row>
    <row r="966" spans="1:7" ht="15" customHeight="1">
      <c r="A966" s="116"/>
      <c r="B966" s="116" t="s">
        <v>1224</v>
      </c>
      <c r="C966" s="116"/>
      <c r="D966" s="119">
        <v>1106</v>
      </c>
      <c r="E966" s="121">
        <v>2575</v>
      </c>
      <c r="F966" s="121">
        <v>1309</v>
      </c>
      <c r="G966" s="121">
        <v>1266</v>
      </c>
    </row>
    <row r="967" spans="1:7" ht="15" customHeight="1">
      <c r="A967" s="116"/>
      <c r="B967" s="116" t="s">
        <v>1225</v>
      </c>
      <c r="C967" s="116"/>
      <c r="D967" s="163">
        <v>24</v>
      </c>
      <c r="E967" s="164">
        <v>60</v>
      </c>
      <c r="F967" s="164">
        <v>32</v>
      </c>
      <c r="G967" s="164">
        <v>28</v>
      </c>
    </row>
    <row r="968" spans="1:7" ht="15" customHeight="1">
      <c r="A968" s="116"/>
      <c r="B968" s="116" t="s">
        <v>1226</v>
      </c>
      <c r="C968" s="116"/>
      <c r="D968" s="163"/>
      <c r="E968" s="164"/>
      <c r="F968" s="164"/>
      <c r="G968" s="164"/>
    </row>
    <row r="969" spans="1:7" ht="15" customHeight="1">
      <c r="A969" s="116"/>
      <c r="B969" s="116" t="s">
        <v>1227</v>
      </c>
      <c r="C969" s="116"/>
      <c r="D969" s="163">
        <v>49</v>
      </c>
      <c r="E969" s="164">
        <v>108</v>
      </c>
      <c r="F969" s="164">
        <v>54</v>
      </c>
      <c r="G969" s="164">
        <v>54</v>
      </c>
    </row>
    <row r="970" spans="1:7" ht="15" customHeight="1">
      <c r="A970" s="116"/>
      <c r="B970" s="116" t="s">
        <v>1228</v>
      </c>
      <c r="C970" s="116"/>
      <c r="D970" s="163"/>
      <c r="E970" s="164"/>
      <c r="F970" s="164"/>
      <c r="G970" s="164"/>
    </row>
    <row r="971" spans="1:7" ht="15" customHeight="1">
      <c r="A971" s="122"/>
      <c r="B971" s="122" t="s">
        <v>1229</v>
      </c>
      <c r="C971" s="122"/>
      <c r="D971" s="117">
        <v>34</v>
      </c>
      <c r="E971" s="96">
        <v>93</v>
      </c>
      <c r="F971" s="96">
        <v>45</v>
      </c>
      <c r="G971" s="96">
        <v>48</v>
      </c>
    </row>
    <row r="972" spans="1:7" ht="15" customHeight="1">
      <c r="A972" s="122"/>
      <c r="B972" s="122" t="s">
        <v>1230</v>
      </c>
      <c r="C972" s="122"/>
      <c r="D972" s="117">
        <v>65</v>
      </c>
      <c r="E972" s="96">
        <v>154</v>
      </c>
      <c r="F972" s="96">
        <v>75</v>
      </c>
      <c r="G972" s="96">
        <v>79</v>
      </c>
    </row>
    <row r="973" spans="1:7" ht="15" customHeight="1">
      <c r="A973" s="122"/>
      <c r="B973" s="122" t="s">
        <v>1231</v>
      </c>
      <c r="C973" s="122"/>
      <c r="D973" s="117">
        <v>246</v>
      </c>
      <c r="E973" s="96">
        <v>617</v>
      </c>
      <c r="F973" s="96">
        <v>305</v>
      </c>
      <c r="G973" s="96">
        <v>312</v>
      </c>
    </row>
    <row r="974" spans="1:7" ht="15" customHeight="1">
      <c r="A974" s="122"/>
      <c r="B974" s="122" t="s">
        <v>1232</v>
      </c>
      <c r="C974" s="122"/>
      <c r="D974" s="117">
        <v>293</v>
      </c>
      <c r="E974" s="96">
        <v>599</v>
      </c>
      <c r="F974" s="96">
        <v>306</v>
      </c>
      <c r="G974" s="96">
        <v>293</v>
      </c>
    </row>
    <row r="975" spans="1:7" ht="15" customHeight="1">
      <c r="A975" s="122"/>
      <c r="B975" s="122" t="s">
        <v>1233</v>
      </c>
      <c r="C975" s="122"/>
      <c r="D975" s="117">
        <v>82</v>
      </c>
      <c r="E975" s="96">
        <v>188</v>
      </c>
      <c r="F975" s="96">
        <v>92</v>
      </c>
      <c r="G975" s="96">
        <v>96</v>
      </c>
    </row>
    <row r="976" spans="1:7" ht="15" customHeight="1">
      <c r="A976" s="122"/>
      <c r="B976" s="122" t="s">
        <v>1234</v>
      </c>
      <c r="C976" s="122"/>
      <c r="D976" s="117">
        <v>101</v>
      </c>
      <c r="E976" s="96">
        <v>213</v>
      </c>
      <c r="F976" s="96">
        <v>125</v>
      </c>
      <c r="G976" s="96">
        <v>88</v>
      </c>
    </row>
    <row r="977" spans="1:7" ht="15" customHeight="1">
      <c r="A977" s="122"/>
      <c r="B977" s="122" t="s">
        <v>1235</v>
      </c>
      <c r="C977" s="112"/>
      <c r="D977" s="163">
        <v>8</v>
      </c>
      <c r="E977" s="164">
        <v>32</v>
      </c>
      <c r="F977" s="164">
        <v>15</v>
      </c>
      <c r="G977" s="164">
        <v>17</v>
      </c>
    </row>
    <row r="978" spans="1:7" ht="15" customHeight="1">
      <c r="A978" s="122"/>
      <c r="B978" s="128" t="s">
        <v>1236</v>
      </c>
      <c r="C978" s="112"/>
      <c r="D978" s="163"/>
      <c r="E978" s="164"/>
      <c r="F978" s="164"/>
      <c r="G978" s="164"/>
    </row>
    <row r="979" spans="1:7" ht="15" customHeight="1">
      <c r="A979" s="122"/>
      <c r="B979" s="122" t="s">
        <v>1237</v>
      </c>
      <c r="C979" s="122"/>
      <c r="D979" s="117">
        <v>104</v>
      </c>
      <c r="E979" s="96">
        <v>257</v>
      </c>
      <c r="F979" s="96">
        <v>131</v>
      </c>
      <c r="G979" s="96">
        <v>126</v>
      </c>
    </row>
    <row r="980" spans="1:7" ht="15" customHeight="1">
      <c r="A980" s="123"/>
      <c r="B980" s="123" t="s">
        <v>1238</v>
      </c>
      <c r="C980" s="123"/>
      <c r="D980" s="124">
        <v>100</v>
      </c>
      <c r="E980" s="125">
        <v>254</v>
      </c>
      <c r="F980" s="125">
        <v>129</v>
      </c>
      <c r="G980" s="125">
        <v>125</v>
      </c>
    </row>
    <row r="981" spans="1:7" ht="9.75" customHeight="1">
      <c r="A981" s="116"/>
      <c r="B981" s="116"/>
      <c r="C981" s="116"/>
      <c r="D981" s="117"/>
      <c r="E981" s="118"/>
      <c r="F981" s="118"/>
      <c r="G981" s="96"/>
    </row>
    <row r="982" spans="1:7" ht="15" customHeight="1">
      <c r="A982" s="116"/>
      <c r="B982" s="116" t="s">
        <v>1239</v>
      </c>
      <c r="C982" s="116"/>
      <c r="D982" s="119">
        <v>7297</v>
      </c>
      <c r="E982" s="121">
        <v>17094</v>
      </c>
      <c r="F982" s="121">
        <v>8416</v>
      </c>
      <c r="G982" s="121">
        <v>8678</v>
      </c>
    </row>
    <row r="983" spans="1:7" ht="15" customHeight="1">
      <c r="A983" s="116"/>
      <c r="B983" s="116" t="s">
        <v>1240</v>
      </c>
      <c r="C983" s="116"/>
      <c r="D983" s="117">
        <v>230</v>
      </c>
      <c r="E983" s="118">
        <v>523</v>
      </c>
      <c r="F983" s="118">
        <v>255</v>
      </c>
      <c r="G983" s="96">
        <v>268</v>
      </c>
    </row>
    <row r="984" spans="1:7" ht="15" customHeight="1">
      <c r="A984" s="116"/>
      <c r="B984" s="116" t="s">
        <v>1241</v>
      </c>
      <c r="C984" s="116"/>
      <c r="D984" s="117">
        <v>40</v>
      </c>
      <c r="E984" s="118">
        <v>92</v>
      </c>
      <c r="F984" s="118">
        <v>44</v>
      </c>
      <c r="G984" s="96">
        <v>48</v>
      </c>
    </row>
    <row r="985" spans="1:7" ht="15" customHeight="1">
      <c r="A985" s="116"/>
      <c r="B985" s="116" t="s">
        <v>1242</v>
      </c>
      <c r="C985" s="116"/>
      <c r="D985" s="117">
        <v>18</v>
      </c>
      <c r="E985" s="118">
        <v>50</v>
      </c>
      <c r="F985" s="118">
        <v>23</v>
      </c>
      <c r="G985" s="96">
        <v>27</v>
      </c>
    </row>
    <row r="986" spans="1:7" ht="15" customHeight="1">
      <c r="A986" s="116"/>
      <c r="B986" s="116" t="s">
        <v>1243</v>
      </c>
      <c r="C986" s="116"/>
      <c r="D986" s="117">
        <v>36</v>
      </c>
      <c r="E986" s="118">
        <v>63</v>
      </c>
      <c r="F986" s="118">
        <v>31</v>
      </c>
      <c r="G986" s="96">
        <v>32</v>
      </c>
    </row>
    <row r="987" spans="1:7" ht="15" customHeight="1">
      <c r="A987" s="116"/>
      <c r="B987" s="116" t="s">
        <v>1244</v>
      </c>
      <c r="C987" s="116"/>
      <c r="D987" s="117">
        <v>12</v>
      </c>
      <c r="E987" s="118">
        <v>23</v>
      </c>
      <c r="F987" s="118">
        <v>11</v>
      </c>
      <c r="G987" s="96">
        <v>12</v>
      </c>
    </row>
    <row r="988" spans="1:7" ht="15" customHeight="1">
      <c r="A988" s="116"/>
      <c r="B988" s="116" t="s">
        <v>1245</v>
      </c>
      <c r="C988" s="116"/>
      <c r="D988" s="117">
        <v>22</v>
      </c>
      <c r="E988" s="118">
        <v>64</v>
      </c>
      <c r="F988" s="118">
        <v>29</v>
      </c>
      <c r="G988" s="96">
        <v>35</v>
      </c>
    </row>
    <row r="989" spans="1:7" ht="15" customHeight="1">
      <c r="A989" s="116"/>
      <c r="B989" s="116" t="s">
        <v>1246</v>
      </c>
      <c r="C989" s="116"/>
      <c r="D989" s="117">
        <v>11</v>
      </c>
      <c r="E989" s="118">
        <v>28</v>
      </c>
      <c r="F989" s="118">
        <v>12</v>
      </c>
      <c r="G989" s="96">
        <v>16</v>
      </c>
    </row>
    <row r="990" spans="1:7" ht="15" customHeight="1">
      <c r="A990" s="116"/>
      <c r="B990" s="116" t="s">
        <v>1247</v>
      </c>
      <c r="C990" s="116"/>
      <c r="D990" s="117">
        <v>32</v>
      </c>
      <c r="E990" s="118">
        <v>82</v>
      </c>
      <c r="F990" s="118">
        <v>37</v>
      </c>
      <c r="G990" s="96">
        <v>45</v>
      </c>
    </row>
    <row r="991" spans="1:7" ht="15" customHeight="1">
      <c r="A991" s="116"/>
      <c r="B991" s="116" t="s">
        <v>1248</v>
      </c>
      <c r="C991" s="116"/>
      <c r="D991" s="117">
        <v>7</v>
      </c>
      <c r="E991" s="118">
        <v>14</v>
      </c>
      <c r="F991" s="118">
        <v>8</v>
      </c>
      <c r="G991" s="96">
        <v>6</v>
      </c>
    </row>
    <row r="992" spans="1:7" ht="15" customHeight="1">
      <c r="A992" s="116"/>
      <c r="B992" s="116" t="s">
        <v>1249</v>
      </c>
      <c r="C992" s="116"/>
      <c r="D992" s="117">
        <v>545</v>
      </c>
      <c r="E992" s="118">
        <v>1272</v>
      </c>
      <c r="F992" s="118">
        <v>624</v>
      </c>
      <c r="G992" s="96">
        <v>648</v>
      </c>
    </row>
    <row r="993" spans="1:7" ht="15" customHeight="1">
      <c r="A993" s="116"/>
      <c r="B993" s="116" t="s">
        <v>1250</v>
      </c>
      <c r="C993" s="116"/>
      <c r="D993" s="117">
        <v>284</v>
      </c>
      <c r="E993" s="118">
        <v>724</v>
      </c>
      <c r="F993" s="118">
        <v>346</v>
      </c>
      <c r="G993" s="96">
        <v>378</v>
      </c>
    </row>
    <row r="994" spans="1:7" ht="15" customHeight="1">
      <c r="A994" s="116"/>
      <c r="B994" s="116" t="s">
        <v>1251</v>
      </c>
      <c r="C994" s="116"/>
      <c r="D994" s="117">
        <v>4</v>
      </c>
      <c r="E994" s="118">
        <v>9</v>
      </c>
      <c r="F994" s="118">
        <v>5</v>
      </c>
      <c r="G994" s="96">
        <v>4</v>
      </c>
    </row>
    <row r="995" spans="1:7" ht="15" customHeight="1">
      <c r="A995" s="116"/>
      <c r="B995" s="116" t="s">
        <v>1252</v>
      </c>
      <c r="C995" s="116"/>
      <c r="D995" s="117">
        <v>506</v>
      </c>
      <c r="E995" s="118">
        <v>1104</v>
      </c>
      <c r="F995" s="118">
        <v>555</v>
      </c>
      <c r="G995" s="96">
        <v>549</v>
      </c>
    </row>
    <row r="996" spans="1:7" ht="15" customHeight="1">
      <c r="A996" s="116"/>
      <c r="B996" s="116" t="s">
        <v>1253</v>
      </c>
      <c r="C996" s="116"/>
      <c r="D996" s="117">
        <v>61</v>
      </c>
      <c r="E996" s="118">
        <v>142</v>
      </c>
      <c r="F996" s="118">
        <v>61</v>
      </c>
      <c r="G996" s="96">
        <v>81</v>
      </c>
    </row>
    <row r="997" spans="1:7" ht="15" customHeight="1">
      <c r="A997" s="116"/>
      <c r="B997" s="116" t="s">
        <v>1254</v>
      </c>
      <c r="C997" s="116"/>
      <c r="D997" s="117">
        <v>34</v>
      </c>
      <c r="E997" s="118">
        <v>76</v>
      </c>
      <c r="F997" s="118">
        <v>41</v>
      </c>
      <c r="G997" s="96">
        <v>35</v>
      </c>
    </row>
    <row r="998" spans="1:7" ht="15" customHeight="1">
      <c r="A998" s="116"/>
      <c r="B998" s="116" t="s">
        <v>1255</v>
      </c>
      <c r="C998" s="116"/>
      <c r="D998" s="117">
        <v>20</v>
      </c>
      <c r="E998" s="118">
        <v>52</v>
      </c>
      <c r="F998" s="118">
        <v>25</v>
      </c>
      <c r="G998" s="96">
        <v>27</v>
      </c>
    </row>
    <row r="999" spans="1:7" ht="15" customHeight="1">
      <c r="A999" s="116"/>
      <c r="B999" s="116" t="s">
        <v>1256</v>
      </c>
      <c r="C999" s="116"/>
      <c r="D999" s="117">
        <v>59</v>
      </c>
      <c r="E999" s="118">
        <v>162</v>
      </c>
      <c r="F999" s="118">
        <v>84</v>
      </c>
      <c r="G999" s="96">
        <v>78</v>
      </c>
    </row>
    <row r="1000" spans="1:7" ht="15" customHeight="1">
      <c r="A1000" s="116"/>
      <c r="B1000" s="116" t="s">
        <v>1257</v>
      </c>
      <c r="C1000" s="116"/>
      <c r="D1000" s="117">
        <v>42</v>
      </c>
      <c r="E1000" s="118">
        <v>99</v>
      </c>
      <c r="F1000" s="118">
        <v>51</v>
      </c>
      <c r="G1000" s="96">
        <v>48</v>
      </c>
    </row>
    <row r="1001" spans="1:7" ht="15" customHeight="1">
      <c r="A1001" s="116"/>
      <c r="B1001" s="116" t="s">
        <v>1258</v>
      </c>
      <c r="C1001" s="116"/>
      <c r="D1001" s="117">
        <v>40</v>
      </c>
      <c r="E1001" s="118">
        <v>92</v>
      </c>
      <c r="F1001" s="118">
        <v>43</v>
      </c>
      <c r="G1001" s="96">
        <v>49</v>
      </c>
    </row>
    <row r="1002" spans="1:7" ht="15" customHeight="1">
      <c r="A1002" s="116"/>
      <c r="B1002" s="116" t="s">
        <v>1259</v>
      </c>
      <c r="C1002" s="116"/>
      <c r="D1002" s="117">
        <v>33</v>
      </c>
      <c r="E1002" s="118">
        <v>66</v>
      </c>
      <c r="F1002" s="118">
        <v>31</v>
      </c>
      <c r="G1002" s="96">
        <v>35</v>
      </c>
    </row>
    <row r="1003" spans="1:7" ht="15" customHeight="1">
      <c r="A1003" s="116"/>
      <c r="B1003" s="116" t="s">
        <v>1260</v>
      </c>
      <c r="C1003" s="116"/>
      <c r="D1003" s="117">
        <v>24</v>
      </c>
      <c r="E1003" s="118">
        <v>64</v>
      </c>
      <c r="F1003" s="118">
        <v>27</v>
      </c>
      <c r="G1003" s="96">
        <v>37</v>
      </c>
    </row>
    <row r="1004" spans="1:7" ht="15" customHeight="1">
      <c r="A1004" s="116"/>
      <c r="B1004" s="116" t="s">
        <v>1261</v>
      </c>
      <c r="C1004" s="116"/>
      <c r="D1004" s="117">
        <v>34</v>
      </c>
      <c r="E1004" s="118">
        <v>74</v>
      </c>
      <c r="F1004" s="118">
        <v>40</v>
      </c>
      <c r="G1004" s="96">
        <v>34</v>
      </c>
    </row>
    <row r="1005" spans="1:7" ht="15" customHeight="1">
      <c r="A1005" s="116"/>
      <c r="B1005" s="116" t="s">
        <v>1262</v>
      </c>
      <c r="C1005" s="116"/>
      <c r="D1005" s="117">
        <v>25</v>
      </c>
      <c r="E1005" s="118">
        <v>47</v>
      </c>
      <c r="F1005" s="118">
        <v>23</v>
      </c>
      <c r="G1005" s="96">
        <v>24</v>
      </c>
    </row>
    <row r="1006" spans="1:7" ht="15" customHeight="1">
      <c r="A1006" s="116"/>
      <c r="B1006" s="116" t="s">
        <v>1263</v>
      </c>
      <c r="C1006" s="116"/>
      <c r="D1006" s="117">
        <v>12</v>
      </c>
      <c r="E1006" s="118">
        <v>27</v>
      </c>
      <c r="F1006" s="118">
        <v>14</v>
      </c>
      <c r="G1006" s="96">
        <v>13</v>
      </c>
    </row>
    <row r="1007" spans="1:7" ht="15" customHeight="1">
      <c r="A1007" s="116"/>
      <c r="B1007" s="116" t="s">
        <v>1264</v>
      </c>
      <c r="C1007" s="116"/>
      <c r="D1007" s="117">
        <v>23</v>
      </c>
      <c r="E1007" s="118">
        <v>45</v>
      </c>
      <c r="F1007" s="118">
        <v>27</v>
      </c>
      <c r="G1007" s="96">
        <v>18</v>
      </c>
    </row>
    <row r="1008" spans="1:7" ht="15" customHeight="1">
      <c r="A1008" s="116"/>
      <c r="B1008" s="116" t="s">
        <v>1265</v>
      </c>
      <c r="C1008" s="116"/>
      <c r="D1008" s="117">
        <v>64</v>
      </c>
      <c r="E1008" s="118">
        <v>107</v>
      </c>
      <c r="F1008" s="118">
        <v>55</v>
      </c>
      <c r="G1008" s="96">
        <v>52</v>
      </c>
    </row>
    <row r="1009" spans="1:7" ht="15" customHeight="1">
      <c r="A1009" s="116"/>
      <c r="B1009" s="116" t="s">
        <v>1266</v>
      </c>
      <c r="C1009" s="116"/>
      <c r="D1009" s="117">
        <v>38</v>
      </c>
      <c r="E1009" s="118">
        <v>117</v>
      </c>
      <c r="F1009" s="118">
        <v>52</v>
      </c>
      <c r="G1009" s="96">
        <v>65</v>
      </c>
    </row>
    <row r="1010" spans="1:7" ht="15" customHeight="1">
      <c r="A1010" s="116"/>
      <c r="B1010" s="116" t="s">
        <v>1267</v>
      </c>
      <c r="C1010" s="116"/>
      <c r="D1010" s="117">
        <v>106</v>
      </c>
      <c r="E1010" s="118">
        <v>226</v>
      </c>
      <c r="F1010" s="118">
        <v>117</v>
      </c>
      <c r="G1010" s="96">
        <v>109</v>
      </c>
    </row>
    <row r="1011" spans="1:7" ht="15" customHeight="1">
      <c r="A1011" s="116"/>
      <c r="B1011" s="116" t="s">
        <v>1268</v>
      </c>
      <c r="C1011" s="116"/>
      <c r="D1011" s="117">
        <v>96</v>
      </c>
      <c r="E1011" s="118">
        <v>222</v>
      </c>
      <c r="F1011" s="118">
        <v>106</v>
      </c>
      <c r="G1011" s="96">
        <v>116</v>
      </c>
    </row>
    <row r="1012" spans="1:7" ht="15" customHeight="1">
      <c r="A1012" s="116"/>
      <c r="B1012" s="116" t="s">
        <v>1269</v>
      </c>
      <c r="C1012" s="116"/>
      <c r="D1012" s="117">
        <v>251</v>
      </c>
      <c r="E1012" s="118">
        <v>523</v>
      </c>
      <c r="F1012" s="118">
        <v>267</v>
      </c>
      <c r="G1012" s="96">
        <v>256</v>
      </c>
    </row>
    <row r="1013" spans="1:7" ht="15" customHeight="1">
      <c r="A1013" s="116"/>
      <c r="B1013" s="116" t="s">
        <v>1270</v>
      </c>
      <c r="C1013" s="116"/>
      <c r="D1013" s="117">
        <v>154</v>
      </c>
      <c r="E1013" s="118">
        <v>359</v>
      </c>
      <c r="F1013" s="118">
        <v>175</v>
      </c>
      <c r="G1013" s="96">
        <v>184</v>
      </c>
    </row>
    <row r="1014" spans="1:7" ht="15" customHeight="1">
      <c r="A1014" s="116"/>
      <c r="B1014" s="116" t="s">
        <v>1271</v>
      </c>
      <c r="C1014" s="116"/>
      <c r="D1014" s="117">
        <v>134</v>
      </c>
      <c r="E1014" s="118">
        <v>306</v>
      </c>
      <c r="F1014" s="118">
        <v>142</v>
      </c>
      <c r="G1014" s="96">
        <v>164</v>
      </c>
    </row>
    <row r="1015" spans="1:7" ht="15" customHeight="1">
      <c r="A1015" s="116"/>
      <c r="B1015" s="116" t="s">
        <v>1272</v>
      </c>
      <c r="C1015" s="116"/>
      <c r="D1015" s="117">
        <v>61</v>
      </c>
      <c r="E1015" s="118">
        <v>126</v>
      </c>
      <c r="F1015" s="118">
        <v>61</v>
      </c>
      <c r="G1015" s="96">
        <v>65</v>
      </c>
    </row>
    <row r="1016" spans="1:7" ht="15" customHeight="1">
      <c r="A1016" s="116"/>
      <c r="B1016" s="116" t="s">
        <v>1273</v>
      </c>
      <c r="C1016" s="116"/>
      <c r="D1016" s="117">
        <v>273</v>
      </c>
      <c r="E1016" s="118">
        <v>683</v>
      </c>
      <c r="F1016" s="118">
        <v>320</v>
      </c>
      <c r="G1016" s="96">
        <v>363</v>
      </c>
    </row>
    <row r="1017" spans="1:7" ht="15" customHeight="1">
      <c r="A1017" s="122"/>
      <c r="B1017" s="122" t="s">
        <v>1274</v>
      </c>
      <c r="C1017" s="122"/>
      <c r="D1017" s="117">
        <v>26</v>
      </c>
      <c r="E1017" s="96">
        <v>74</v>
      </c>
      <c r="F1017" s="96">
        <v>35</v>
      </c>
      <c r="G1017" s="96">
        <v>39</v>
      </c>
    </row>
    <row r="1018" spans="1:7" ht="15" customHeight="1">
      <c r="A1018" s="122"/>
      <c r="B1018" s="122" t="s">
        <v>1275</v>
      </c>
      <c r="C1018" s="122"/>
      <c r="D1018" s="117">
        <v>144</v>
      </c>
      <c r="E1018" s="96">
        <v>356</v>
      </c>
      <c r="F1018" s="96">
        <v>169</v>
      </c>
      <c r="G1018" s="96">
        <v>187</v>
      </c>
    </row>
    <row r="1019" spans="1:7" ht="15" customHeight="1">
      <c r="A1019" s="122"/>
      <c r="B1019" s="122" t="s">
        <v>1276</v>
      </c>
      <c r="C1019" s="122"/>
      <c r="D1019" s="117">
        <v>112</v>
      </c>
      <c r="E1019" s="96">
        <v>335</v>
      </c>
      <c r="F1019" s="96">
        <v>170</v>
      </c>
      <c r="G1019" s="96">
        <v>165</v>
      </c>
    </row>
    <row r="1020" spans="1:7" ht="15" customHeight="1">
      <c r="A1020" s="122"/>
      <c r="B1020" s="122" t="s">
        <v>1277</v>
      </c>
      <c r="C1020" s="122"/>
      <c r="D1020" s="117">
        <v>218</v>
      </c>
      <c r="E1020" s="96">
        <v>537</v>
      </c>
      <c r="F1020" s="96">
        <v>237</v>
      </c>
      <c r="G1020" s="96">
        <v>300</v>
      </c>
    </row>
    <row r="1021" spans="1:7" ht="15" customHeight="1">
      <c r="A1021" s="122"/>
      <c r="B1021" s="122" t="s">
        <v>1278</v>
      </c>
      <c r="C1021" s="122"/>
      <c r="D1021" s="117">
        <v>194</v>
      </c>
      <c r="E1021" s="96">
        <v>485</v>
      </c>
      <c r="F1021" s="96">
        <v>228</v>
      </c>
      <c r="G1021" s="96">
        <v>257</v>
      </c>
    </row>
    <row r="1022" spans="1:7" ht="15" customHeight="1">
      <c r="A1022" s="122"/>
      <c r="B1022" s="122" t="s">
        <v>1279</v>
      </c>
      <c r="C1022" s="122"/>
      <c r="D1022" s="117">
        <v>168</v>
      </c>
      <c r="E1022" s="96">
        <v>414</v>
      </c>
      <c r="F1022" s="96">
        <v>199</v>
      </c>
      <c r="G1022" s="96">
        <v>215</v>
      </c>
    </row>
    <row r="1023" spans="1:7" ht="15" customHeight="1">
      <c r="A1023" s="122"/>
      <c r="B1023" s="122" t="s">
        <v>1280</v>
      </c>
      <c r="C1023" s="122"/>
      <c r="D1023" s="163">
        <v>69</v>
      </c>
      <c r="E1023" s="164">
        <v>127</v>
      </c>
      <c r="F1023" s="164">
        <v>62</v>
      </c>
      <c r="G1023" s="164">
        <v>65</v>
      </c>
    </row>
    <row r="1024" spans="1:7" ht="15" customHeight="1">
      <c r="A1024" s="122"/>
      <c r="B1024" s="122" t="s">
        <v>1281</v>
      </c>
      <c r="C1024" s="122"/>
      <c r="D1024" s="163"/>
      <c r="E1024" s="164"/>
      <c r="F1024" s="164"/>
      <c r="G1024" s="164"/>
    </row>
    <row r="1025" spans="1:7" ht="15" customHeight="1">
      <c r="A1025" s="122"/>
      <c r="B1025" s="122" t="s">
        <v>1282</v>
      </c>
      <c r="C1025" s="122"/>
      <c r="D1025" s="117">
        <v>84</v>
      </c>
      <c r="E1025" s="96">
        <v>198</v>
      </c>
      <c r="F1025" s="96">
        <v>103</v>
      </c>
      <c r="G1025" s="96">
        <v>95</v>
      </c>
    </row>
    <row r="1026" spans="1:7" ht="15" customHeight="1">
      <c r="A1026" s="122"/>
      <c r="B1026" s="122" t="s">
        <v>1283</v>
      </c>
      <c r="C1026" s="122"/>
      <c r="D1026" s="117">
        <v>65</v>
      </c>
      <c r="E1026" s="96">
        <v>160</v>
      </c>
      <c r="F1026" s="96">
        <v>88</v>
      </c>
      <c r="G1026" s="96">
        <v>72</v>
      </c>
    </row>
    <row r="1027" spans="1:7" ht="15" customHeight="1">
      <c r="A1027" s="122"/>
      <c r="B1027" s="122" t="s">
        <v>1284</v>
      </c>
      <c r="C1027" s="122"/>
      <c r="D1027" s="117">
        <v>134</v>
      </c>
      <c r="E1027" s="96">
        <v>310</v>
      </c>
      <c r="F1027" s="96">
        <v>166</v>
      </c>
      <c r="G1027" s="96">
        <v>144</v>
      </c>
    </row>
    <row r="1028" spans="1:7" ht="15" customHeight="1">
      <c r="A1028" s="122"/>
      <c r="B1028" s="122" t="s">
        <v>1285</v>
      </c>
      <c r="C1028" s="122"/>
      <c r="D1028" s="117">
        <v>7</v>
      </c>
      <c r="E1028" s="96">
        <v>19</v>
      </c>
      <c r="F1028" s="96">
        <v>7</v>
      </c>
      <c r="G1028" s="96">
        <v>12</v>
      </c>
    </row>
    <row r="1029" spans="1:7" ht="15" customHeight="1">
      <c r="A1029" s="122"/>
      <c r="B1029" s="122" t="s">
        <v>1286</v>
      </c>
      <c r="C1029" s="122"/>
      <c r="D1029" s="163">
        <v>55</v>
      </c>
      <c r="E1029" s="164">
        <v>176</v>
      </c>
      <c r="F1029" s="164">
        <v>88</v>
      </c>
      <c r="G1029" s="164">
        <v>88</v>
      </c>
    </row>
    <row r="1030" spans="1:7" ht="15" customHeight="1">
      <c r="A1030" s="123"/>
      <c r="B1030" s="123" t="s">
        <v>1287</v>
      </c>
      <c r="C1030" s="123"/>
      <c r="D1030" s="171"/>
      <c r="E1030" s="172"/>
      <c r="F1030" s="172"/>
      <c r="G1030" s="172"/>
    </row>
    <row r="1031" spans="1:7" ht="15" customHeight="1">
      <c r="A1031" s="116"/>
      <c r="B1031" s="116" t="s">
        <v>1288</v>
      </c>
      <c r="C1031" s="116"/>
      <c r="D1031" s="117">
        <v>145</v>
      </c>
      <c r="E1031" s="118">
        <v>321</v>
      </c>
      <c r="F1031" s="118">
        <v>171</v>
      </c>
      <c r="G1031" s="96">
        <v>150</v>
      </c>
    </row>
    <row r="1032" spans="1:7" ht="14.25" customHeight="1">
      <c r="A1032" s="116"/>
      <c r="B1032" s="116" t="s">
        <v>1289</v>
      </c>
      <c r="C1032" s="116"/>
      <c r="D1032" s="117">
        <v>177</v>
      </c>
      <c r="E1032" s="118">
        <v>418</v>
      </c>
      <c r="F1032" s="118">
        <v>213</v>
      </c>
      <c r="G1032" s="96">
        <v>205</v>
      </c>
    </row>
    <row r="1033" spans="1:7" ht="15" customHeight="1">
      <c r="A1033" s="116"/>
      <c r="B1033" s="116" t="s">
        <v>1290</v>
      </c>
      <c r="C1033" s="116"/>
      <c r="D1033" s="117">
        <v>168</v>
      </c>
      <c r="E1033" s="118">
        <v>396</v>
      </c>
      <c r="F1033" s="118">
        <v>200</v>
      </c>
      <c r="G1033" s="96">
        <v>196</v>
      </c>
    </row>
    <row r="1034" spans="1:7" ht="15" customHeight="1">
      <c r="A1034" s="116"/>
      <c r="B1034" s="116" t="s">
        <v>1291</v>
      </c>
      <c r="C1034" s="116"/>
      <c r="D1034" s="163">
        <v>7</v>
      </c>
      <c r="E1034" s="164">
        <v>25</v>
      </c>
      <c r="F1034" s="164">
        <v>11</v>
      </c>
      <c r="G1034" s="164">
        <v>14</v>
      </c>
    </row>
    <row r="1035" spans="1:7" ht="15" customHeight="1">
      <c r="A1035" s="116"/>
      <c r="B1035" s="116" t="s">
        <v>1292</v>
      </c>
      <c r="C1035" s="116"/>
      <c r="D1035" s="163"/>
      <c r="E1035" s="164"/>
      <c r="F1035" s="164"/>
      <c r="G1035" s="164"/>
    </row>
    <row r="1036" spans="1:7" ht="15" customHeight="1">
      <c r="A1036" s="116"/>
      <c r="B1036" s="116" t="s">
        <v>1293</v>
      </c>
      <c r="C1036" s="116"/>
      <c r="D1036" s="117">
        <v>163</v>
      </c>
      <c r="E1036" s="118">
        <v>351</v>
      </c>
      <c r="F1036" s="118">
        <v>183</v>
      </c>
      <c r="G1036" s="96">
        <v>168</v>
      </c>
    </row>
    <row r="1037" spans="1:7" ht="15" customHeight="1">
      <c r="A1037" s="116"/>
      <c r="B1037" s="116" t="s">
        <v>1294</v>
      </c>
      <c r="C1037" s="116"/>
      <c r="D1037" s="117">
        <v>223</v>
      </c>
      <c r="E1037" s="118">
        <v>528</v>
      </c>
      <c r="F1037" s="118">
        <v>263</v>
      </c>
      <c r="G1037" s="96">
        <v>265</v>
      </c>
    </row>
    <row r="1038" spans="1:7" ht="15" customHeight="1">
      <c r="A1038" s="116"/>
      <c r="B1038" s="116" t="s">
        <v>1295</v>
      </c>
      <c r="C1038" s="116"/>
      <c r="D1038" s="117">
        <v>352</v>
      </c>
      <c r="E1038" s="118">
        <v>896</v>
      </c>
      <c r="F1038" s="118">
        <v>420</v>
      </c>
      <c r="G1038" s="96">
        <v>476</v>
      </c>
    </row>
    <row r="1039" spans="1:7" ht="15" customHeight="1">
      <c r="A1039" s="116"/>
      <c r="B1039" s="116" t="s">
        <v>1296</v>
      </c>
      <c r="C1039" s="116"/>
      <c r="D1039" s="163">
        <v>324</v>
      </c>
      <c r="E1039" s="164">
        <v>780</v>
      </c>
      <c r="F1039" s="164">
        <v>387</v>
      </c>
      <c r="G1039" s="164">
        <v>393</v>
      </c>
    </row>
    <row r="1040" spans="1:7" ht="15" customHeight="1">
      <c r="A1040" s="116"/>
      <c r="B1040" s="116" t="s">
        <v>1297</v>
      </c>
      <c r="C1040" s="116"/>
      <c r="D1040" s="163"/>
      <c r="E1040" s="164"/>
      <c r="F1040" s="164"/>
      <c r="G1040" s="164"/>
    </row>
    <row r="1041" spans="1:7" ht="15" customHeight="1">
      <c r="A1041" s="116"/>
      <c r="B1041" s="116" t="s">
        <v>1298</v>
      </c>
      <c r="C1041" s="116"/>
      <c r="D1041" s="117">
        <v>367</v>
      </c>
      <c r="E1041" s="118">
        <v>842</v>
      </c>
      <c r="F1041" s="118">
        <v>402</v>
      </c>
      <c r="G1041" s="96">
        <v>440</v>
      </c>
    </row>
    <row r="1042" spans="1:7" ht="15" customHeight="1">
      <c r="A1042" s="116"/>
      <c r="B1042" s="116" t="s">
        <v>1299</v>
      </c>
      <c r="C1042" s="116"/>
      <c r="D1042" s="163">
        <v>197</v>
      </c>
      <c r="E1042" s="164">
        <v>442</v>
      </c>
      <c r="F1042" s="164">
        <v>214</v>
      </c>
      <c r="G1042" s="164">
        <v>228</v>
      </c>
    </row>
    <row r="1043" spans="1:7" ht="15" customHeight="1">
      <c r="A1043" s="116"/>
      <c r="B1043" s="116" t="s">
        <v>1300</v>
      </c>
      <c r="C1043" s="116"/>
      <c r="D1043" s="163"/>
      <c r="E1043" s="164"/>
      <c r="F1043" s="164"/>
      <c r="G1043" s="164"/>
    </row>
    <row r="1044" spans="1:7" ht="15" customHeight="1">
      <c r="A1044" s="116"/>
      <c r="B1044" s="116" t="s">
        <v>1301</v>
      </c>
      <c r="C1044" s="116"/>
      <c r="D1044" s="117">
        <v>191</v>
      </c>
      <c r="E1044" s="118">
        <v>455</v>
      </c>
      <c r="F1044" s="118">
        <v>237</v>
      </c>
      <c r="G1044" s="96">
        <v>218</v>
      </c>
    </row>
    <row r="1045" spans="1:7" ht="15" customHeight="1">
      <c r="A1045" s="116"/>
      <c r="B1045" s="116" t="s">
        <v>1302</v>
      </c>
      <c r="C1045" s="116"/>
      <c r="D1045" s="163">
        <v>280</v>
      </c>
      <c r="E1045" s="164">
        <v>608</v>
      </c>
      <c r="F1045" s="164">
        <v>306</v>
      </c>
      <c r="G1045" s="164">
        <v>302</v>
      </c>
    </row>
    <row r="1046" spans="1:7" ht="15" customHeight="1">
      <c r="A1046" s="116"/>
      <c r="B1046" s="116" t="s">
        <v>1303</v>
      </c>
      <c r="C1046" s="116"/>
      <c r="D1046" s="163"/>
      <c r="E1046" s="164"/>
      <c r="F1046" s="164"/>
      <c r="G1046" s="164"/>
    </row>
    <row r="1047" spans="1:7" ht="15" customHeight="1">
      <c r="A1047" s="116"/>
      <c r="B1047" s="116" t="s">
        <v>1304</v>
      </c>
      <c r="C1047" s="116"/>
      <c r="D1047" s="117">
        <v>96</v>
      </c>
      <c r="E1047" s="118">
        <v>178</v>
      </c>
      <c r="F1047" s="118">
        <v>115</v>
      </c>
      <c r="G1047" s="96">
        <v>63</v>
      </c>
    </row>
    <row r="1048" spans="1:7" ht="11.25" customHeight="1">
      <c r="A1048" s="116"/>
      <c r="B1048" s="116"/>
      <c r="C1048" s="116"/>
      <c r="D1048" s="117"/>
      <c r="E1048" s="118"/>
      <c r="F1048" s="118"/>
      <c r="G1048" s="96"/>
    </row>
    <row r="1049" spans="1:7" ht="15" customHeight="1">
      <c r="A1049" s="116"/>
      <c r="B1049" s="116" t="s">
        <v>1305</v>
      </c>
      <c r="C1049" s="116"/>
      <c r="D1049" s="119">
        <v>2111</v>
      </c>
      <c r="E1049" s="121">
        <v>5237</v>
      </c>
      <c r="F1049" s="121">
        <v>2558</v>
      </c>
      <c r="G1049" s="121">
        <v>2679</v>
      </c>
    </row>
    <row r="1050" spans="1:7" ht="15" customHeight="1">
      <c r="A1050" s="116"/>
      <c r="B1050" s="116" t="s">
        <v>1306</v>
      </c>
      <c r="C1050" s="116"/>
      <c r="D1050" s="165">
        <v>74</v>
      </c>
      <c r="E1050" s="167">
        <v>190</v>
      </c>
      <c r="F1050" s="167">
        <v>87</v>
      </c>
      <c r="G1050" s="167">
        <v>103</v>
      </c>
    </row>
    <row r="1051" spans="1:7" ht="15" customHeight="1">
      <c r="A1051" s="116"/>
      <c r="B1051" s="116" t="s">
        <v>1307</v>
      </c>
      <c r="C1051" s="116"/>
      <c r="D1051" s="169"/>
      <c r="E1051" s="170"/>
      <c r="F1051" s="170"/>
      <c r="G1051" s="170"/>
    </row>
    <row r="1052" spans="1:7" ht="15" customHeight="1">
      <c r="A1052" s="116"/>
      <c r="B1052" s="116" t="s">
        <v>1308</v>
      </c>
      <c r="C1052" s="116"/>
      <c r="D1052" s="117">
        <v>105</v>
      </c>
      <c r="E1052" s="118">
        <v>247</v>
      </c>
      <c r="F1052" s="118">
        <v>132</v>
      </c>
      <c r="G1052" s="96">
        <v>115</v>
      </c>
    </row>
    <row r="1053" spans="1:7" ht="15" customHeight="1">
      <c r="A1053" s="116"/>
      <c r="B1053" s="116" t="s">
        <v>1309</v>
      </c>
      <c r="C1053" s="116"/>
      <c r="D1053" s="117">
        <v>11</v>
      </c>
      <c r="E1053" s="118">
        <v>33</v>
      </c>
      <c r="F1053" s="118">
        <v>13</v>
      </c>
      <c r="G1053" s="96">
        <v>20</v>
      </c>
    </row>
    <row r="1054" spans="1:7" ht="15" customHeight="1">
      <c r="A1054" s="116"/>
      <c r="B1054" s="116" t="s">
        <v>1310</v>
      </c>
      <c r="C1054" s="116"/>
      <c r="D1054" s="117">
        <v>65</v>
      </c>
      <c r="E1054" s="118">
        <v>178</v>
      </c>
      <c r="F1054" s="118">
        <v>86</v>
      </c>
      <c r="G1054" s="96">
        <v>92</v>
      </c>
    </row>
    <row r="1055" spans="1:7" ht="15" customHeight="1">
      <c r="A1055" s="116"/>
      <c r="B1055" s="116" t="s">
        <v>1311</v>
      </c>
      <c r="C1055" s="116"/>
      <c r="D1055" s="117">
        <v>17</v>
      </c>
      <c r="E1055" s="118">
        <v>40</v>
      </c>
      <c r="F1055" s="118">
        <v>19</v>
      </c>
      <c r="G1055" s="96">
        <v>21</v>
      </c>
    </row>
    <row r="1056" spans="1:7" ht="15" customHeight="1">
      <c r="A1056" s="116"/>
      <c r="B1056" s="116" t="s">
        <v>1312</v>
      </c>
      <c r="C1056" s="116"/>
      <c r="D1056" s="117">
        <v>6</v>
      </c>
      <c r="E1056" s="118">
        <v>15</v>
      </c>
      <c r="F1056" s="118">
        <v>6</v>
      </c>
      <c r="G1056" s="96">
        <v>9</v>
      </c>
    </row>
    <row r="1057" spans="1:7" ht="15" customHeight="1">
      <c r="A1057" s="116"/>
      <c r="B1057" s="116" t="s">
        <v>1313</v>
      </c>
      <c r="C1057" s="116"/>
      <c r="D1057" s="117">
        <v>169</v>
      </c>
      <c r="E1057" s="118">
        <v>439</v>
      </c>
      <c r="F1057" s="118">
        <v>216</v>
      </c>
      <c r="G1057" s="96">
        <v>223</v>
      </c>
    </row>
    <row r="1058" spans="1:7" ht="15" customHeight="1">
      <c r="A1058" s="116"/>
      <c r="B1058" s="116" t="s">
        <v>1314</v>
      </c>
      <c r="C1058" s="116"/>
      <c r="D1058" s="117">
        <v>21</v>
      </c>
      <c r="E1058" s="118">
        <v>67</v>
      </c>
      <c r="F1058" s="118">
        <v>30</v>
      </c>
      <c r="G1058" s="96">
        <v>37</v>
      </c>
    </row>
    <row r="1059" spans="1:7" ht="15" customHeight="1">
      <c r="A1059" s="116"/>
      <c r="B1059" s="116" t="s">
        <v>1315</v>
      </c>
      <c r="C1059" s="116"/>
      <c r="D1059" s="117">
        <v>53</v>
      </c>
      <c r="E1059" s="118">
        <v>89</v>
      </c>
      <c r="F1059" s="118">
        <v>56</v>
      </c>
      <c r="G1059" s="96">
        <v>33</v>
      </c>
    </row>
    <row r="1060" spans="1:7" ht="15" customHeight="1">
      <c r="A1060" s="116"/>
      <c r="B1060" s="116" t="s">
        <v>1316</v>
      </c>
      <c r="C1060" s="116"/>
      <c r="D1060" s="165">
        <v>51</v>
      </c>
      <c r="E1060" s="167">
        <v>119</v>
      </c>
      <c r="F1060" s="167">
        <v>57</v>
      </c>
      <c r="G1060" s="167">
        <v>62</v>
      </c>
    </row>
    <row r="1061" spans="1:7" ht="15" customHeight="1">
      <c r="A1061" s="116"/>
      <c r="B1061" s="116" t="s">
        <v>1317</v>
      </c>
      <c r="C1061" s="116"/>
      <c r="D1061" s="169"/>
      <c r="E1061" s="170"/>
      <c r="F1061" s="170"/>
      <c r="G1061" s="170"/>
    </row>
    <row r="1062" spans="1:7" ht="15" customHeight="1">
      <c r="A1062" s="116"/>
      <c r="B1062" s="116" t="s">
        <v>1318</v>
      </c>
      <c r="C1062" s="116"/>
      <c r="D1062" s="117">
        <v>27</v>
      </c>
      <c r="E1062" s="118">
        <v>46</v>
      </c>
      <c r="F1062" s="118">
        <v>24</v>
      </c>
      <c r="G1062" s="96">
        <v>22</v>
      </c>
    </row>
    <row r="1063" spans="1:7" ht="15" customHeight="1">
      <c r="A1063" s="116"/>
      <c r="B1063" s="116" t="s">
        <v>1319</v>
      </c>
      <c r="C1063" s="116"/>
      <c r="D1063" s="163">
        <v>13</v>
      </c>
      <c r="E1063" s="164">
        <v>27</v>
      </c>
      <c r="F1063" s="164">
        <v>17</v>
      </c>
      <c r="G1063" s="164">
        <v>10</v>
      </c>
    </row>
    <row r="1064" spans="1:7" ht="15" customHeight="1">
      <c r="A1064" s="116"/>
      <c r="B1064" s="116" t="s">
        <v>1320</v>
      </c>
      <c r="C1064" s="116"/>
      <c r="D1064" s="163"/>
      <c r="E1064" s="164"/>
      <c r="F1064" s="164"/>
      <c r="G1064" s="164"/>
    </row>
    <row r="1065" spans="1:7" ht="15" customHeight="1">
      <c r="A1065" s="116"/>
      <c r="B1065" s="116" t="s">
        <v>1321</v>
      </c>
      <c r="C1065" s="116"/>
      <c r="D1065" s="117">
        <v>47</v>
      </c>
      <c r="E1065" s="118">
        <v>121</v>
      </c>
      <c r="F1065" s="118">
        <v>53</v>
      </c>
      <c r="G1065" s="96">
        <v>68</v>
      </c>
    </row>
    <row r="1066" spans="1:7" ht="15" customHeight="1">
      <c r="A1066" s="116"/>
      <c r="B1066" s="116" t="s">
        <v>1322</v>
      </c>
      <c r="C1066" s="116"/>
      <c r="D1066" s="117">
        <v>12</v>
      </c>
      <c r="E1066" s="118">
        <v>33</v>
      </c>
      <c r="F1066" s="118">
        <v>13</v>
      </c>
      <c r="G1066" s="96">
        <v>20</v>
      </c>
    </row>
    <row r="1067" spans="1:7" ht="15" customHeight="1">
      <c r="A1067" s="116"/>
      <c r="B1067" s="116" t="s">
        <v>1323</v>
      </c>
      <c r="C1067" s="116"/>
      <c r="D1067" s="163">
        <v>13</v>
      </c>
      <c r="E1067" s="164">
        <v>83</v>
      </c>
      <c r="F1067" s="164">
        <v>32</v>
      </c>
      <c r="G1067" s="164">
        <v>51</v>
      </c>
    </row>
    <row r="1068" spans="1:7" ht="15" customHeight="1">
      <c r="A1068" s="116"/>
      <c r="B1068" s="116" t="s">
        <v>1324</v>
      </c>
      <c r="C1068" s="116"/>
      <c r="D1068" s="163"/>
      <c r="E1068" s="164"/>
      <c r="F1068" s="164"/>
      <c r="G1068" s="164"/>
    </row>
    <row r="1069" spans="1:7" ht="15" customHeight="1">
      <c r="A1069" s="116"/>
      <c r="B1069" s="116" t="s">
        <v>1325</v>
      </c>
      <c r="C1069" s="116"/>
      <c r="D1069" s="117">
        <v>57</v>
      </c>
      <c r="E1069" s="118">
        <v>143</v>
      </c>
      <c r="F1069" s="118">
        <v>75</v>
      </c>
      <c r="G1069" s="96">
        <v>68</v>
      </c>
    </row>
    <row r="1070" spans="1:7" ht="15" customHeight="1">
      <c r="A1070" s="122"/>
      <c r="B1070" s="122" t="s">
        <v>1326</v>
      </c>
      <c r="C1070" s="122"/>
      <c r="D1070" s="117">
        <v>11</v>
      </c>
      <c r="E1070" s="96">
        <v>24</v>
      </c>
      <c r="F1070" s="96">
        <v>11</v>
      </c>
      <c r="G1070" s="96">
        <v>13</v>
      </c>
    </row>
    <row r="1071" spans="1:7" ht="15" customHeight="1">
      <c r="A1071" s="122"/>
      <c r="B1071" s="122" t="s">
        <v>1327</v>
      </c>
      <c r="C1071" s="122"/>
      <c r="D1071" s="117">
        <v>61</v>
      </c>
      <c r="E1071" s="96">
        <v>166</v>
      </c>
      <c r="F1071" s="96">
        <v>81</v>
      </c>
      <c r="G1071" s="96">
        <v>85</v>
      </c>
    </row>
    <row r="1072" spans="1:7" ht="15" customHeight="1">
      <c r="A1072" s="122"/>
      <c r="B1072" s="122" t="s">
        <v>1328</v>
      </c>
      <c r="C1072" s="122"/>
      <c r="D1072" s="117">
        <v>4</v>
      </c>
      <c r="E1072" s="96">
        <v>18</v>
      </c>
      <c r="F1072" s="96">
        <v>8</v>
      </c>
      <c r="G1072" s="96">
        <v>10</v>
      </c>
    </row>
    <row r="1073" spans="1:7" ht="15" customHeight="1">
      <c r="A1073" s="122"/>
      <c r="B1073" s="122" t="s">
        <v>1329</v>
      </c>
      <c r="C1073" s="122"/>
      <c r="D1073" s="117">
        <v>61</v>
      </c>
      <c r="E1073" s="96">
        <v>162</v>
      </c>
      <c r="F1073" s="96">
        <v>83</v>
      </c>
      <c r="G1073" s="96">
        <v>79</v>
      </c>
    </row>
    <row r="1074" spans="1:7" ht="15" customHeight="1">
      <c r="A1074" s="122"/>
      <c r="B1074" s="122" t="s">
        <v>1330</v>
      </c>
      <c r="C1074" s="122"/>
      <c r="D1074" s="117">
        <v>79</v>
      </c>
      <c r="E1074" s="96">
        <v>202</v>
      </c>
      <c r="F1074" s="96">
        <v>100</v>
      </c>
      <c r="G1074" s="96">
        <v>102</v>
      </c>
    </row>
    <row r="1075" spans="1:7" ht="15" customHeight="1">
      <c r="A1075" s="122"/>
      <c r="B1075" s="122" t="s">
        <v>1331</v>
      </c>
      <c r="C1075" s="122"/>
      <c r="D1075" s="117">
        <v>30</v>
      </c>
      <c r="E1075" s="96">
        <v>78</v>
      </c>
      <c r="F1075" s="96">
        <v>37</v>
      </c>
      <c r="G1075" s="96">
        <v>41</v>
      </c>
    </row>
    <row r="1076" spans="1:7" ht="15" customHeight="1">
      <c r="A1076" s="122"/>
      <c r="B1076" s="122" t="s">
        <v>1332</v>
      </c>
      <c r="C1076" s="122"/>
      <c r="D1076" s="163">
        <v>93</v>
      </c>
      <c r="E1076" s="164">
        <v>229</v>
      </c>
      <c r="F1076" s="164">
        <v>111</v>
      </c>
      <c r="G1076" s="164">
        <v>118</v>
      </c>
    </row>
    <row r="1077" spans="1:7" ht="15" customHeight="1">
      <c r="A1077" s="122"/>
      <c r="B1077" s="122" t="s">
        <v>1333</v>
      </c>
      <c r="C1077" s="122"/>
      <c r="D1077" s="163"/>
      <c r="E1077" s="164"/>
      <c r="F1077" s="164"/>
      <c r="G1077" s="164"/>
    </row>
    <row r="1078" spans="1:7" ht="15" customHeight="1">
      <c r="A1078" s="122"/>
      <c r="B1078" s="122" t="s">
        <v>1334</v>
      </c>
      <c r="C1078" s="122"/>
      <c r="D1078" s="117">
        <v>98</v>
      </c>
      <c r="E1078" s="96">
        <v>184</v>
      </c>
      <c r="F1078" s="96">
        <v>95</v>
      </c>
      <c r="G1078" s="96">
        <v>89</v>
      </c>
    </row>
    <row r="1079" spans="1:7" ht="15" customHeight="1">
      <c r="A1079" s="122"/>
      <c r="B1079" s="122" t="s">
        <v>1335</v>
      </c>
      <c r="C1079" s="122"/>
      <c r="D1079" s="117">
        <v>26</v>
      </c>
      <c r="E1079" s="96">
        <v>54</v>
      </c>
      <c r="F1079" s="96">
        <v>20</v>
      </c>
      <c r="G1079" s="96">
        <v>34</v>
      </c>
    </row>
    <row r="1080" spans="1:7" ht="15" customHeight="1">
      <c r="A1080" s="123"/>
      <c r="B1080" s="123" t="s">
        <v>1336</v>
      </c>
      <c r="C1080" s="123"/>
      <c r="D1080" s="124">
        <v>20</v>
      </c>
      <c r="E1080" s="125">
        <v>66</v>
      </c>
      <c r="F1080" s="125">
        <v>24</v>
      </c>
      <c r="G1080" s="125">
        <v>42</v>
      </c>
    </row>
    <row r="1081" spans="1:7" ht="15" customHeight="1">
      <c r="A1081" s="116"/>
      <c r="B1081" s="116" t="s">
        <v>1337</v>
      </c>
      <c r="C1081" s="116"/>
      <c r="D1081" s="117">
        <v>42</v>
      </c>
      <c r="E1081" s="118">
        <v>113</v>
      </c>
      <c r="F1081" s="118">
        <v>57</v>
      </c>
      <c r="G1081" s="96">
        <v>56</v>
      </c>
    </row>
    <row r="1082" spans="1:7" ht="15" customHeight="1">
      <c r="A1082" s="116"/>
      <c r="B1082" s="116" t="s">
        <v>1338</v>
      </c>
      <c r="C1082" s="116"/>
      <c r="D1082" s="117">
        <v>23</v>
      </c>
      <c r="E1082" s="118">
        <v>60</v>
      </c>
      <c r="F1082" s="118">
        <v>33</v>
      </c>
      <c r="G1082" s="96">
        <v>27</v>
      </c>
    </row>
    <row r="1083" spans="1:7" ht="15" customHeight="1">
      <c r="A1083" s="116"/>
      <c r="B1083" s="116" t="s">
        <v>1339</v>
      </c>
      <c r="C1083" s="116"/>
      <c r="D1083" s="117">
        <v>280</v>
      </c>
      <c r="E1083" s="118">
        <v>627</v>
      </c>
      <c r="F1083" s="118">
        <v>309</v>
      </c>
      <c r="G1083" s="96">
        <v>318</v>
      </c>
    </row>
    <row r="1084" spans="1:7" ht="15" customHeight="1">
      <c r="A1084" s="116"/>
      <c r="B1084" s="116" t="s">
        <v>1340</v>
      </c>
      <c r="C1084" s="116"/>
      <c r="D1084" s="117">
        <v>176</v>
      </c>
      <c r="E1084" s="118">
        <v>418</v>
      </c>
      <c r="F1084" s="118">
        <v>193</v>
      </c>
      <c r="G1084" s="96">
        <v>225</v>
      </c>
    </row>
    <row r="1085" spans="1:7" ht="15" customHeight="1">
      <c r="A1085" s="116"/>
      <c r="B1085" s="116" t="s">
        <v>1341</v>
      </c>
      <c r="C1085" s="116"/>
      <c r="D1085" s="117">
        <v>229</v>
      </c>
      <c r="E1085" s="118">
        <v>624</v>
      </c>
      <c r="F1085" s="118">
        <v>311</v>
      </c>
      <c r="G1085" s="96">
        <v>313</v>
      </c>
    </row>
    <row r="1086" spans="1:7" ht="15" customHeight="1">
      <c r="A1086" s="116"/>
      <c r="B1086" s="116" t="s">
        <v>1342</v>
      </c>
      <c r="C1086" s="116"/>
      <c r="D1086" s="117">
        <v>137</v>
      </c>
      <c r="E1086" s="118">
        <v>342</v>
      </c>
      <c r="F1086" s="118">
        <v>169</v>
      </c>
      <c r="G1086" s="96">
        <v>173</v>
      </c>
    </row>
    <row r="1087" spans="1:7" ht="15" customHeight="1">
      <c r="A1087" s="116"/>
      <c r="B1087" s="116"/>
      <c r="C1087" s="116"/>
      <c r="D1087" s="117"/>
      <c r="E1087" s="118"/>
      <c r="F1087" s="118"/>
      <c r="G1087" s="96"/>
    </row>
    <row r="1088" spans="1:7" ht="15" customHeight="1">
      <c r="A1088" s="116"/>
      <c r="B1088" s="116" t="s">
        <v>1343</v>
      </c>
      <c r="C1088" s="116"/>
      <c r="D1088" s="119">
        <v>299</v>
      </c>
      <c r="E1088" s="121">
        <v>688</v>
      </c>
      <c r="F1088" s="121">
        <v>356</v>
      </c>
      <c r="G1088" s="121">
        <v>332</v>
      </c>
    </row>
    <row r="1089" spans="1:7" ht="15" customHeight="1">
      <c r="A1089" s="116"/>
      <c r="B1089" s="116" t="s">
        <v>1344</v>
      </c>
      <c r="C1089" s="116"/>
      <c r="D1089" s="117">
        <v>7</v>
      </c>
      <c r="E1089" s="118">
        <v>13</v>
      </c>
      <c r="F1089" s="118">
        <v>7</v>
      </c>
      <c r="G1089" s="96">
        <v>6</v>
      </c>
    </row>
    <row r="1090" spans="1:7" ht="15" customHeight="1">
      <c r="A1090" s="116"/>
      <c r="B1090" s="116" t="s">
        <v>1345</v>
      </c>
      <c r="C1090" s="116"/>
      <c r="D1090" s="117">
        <v>5</v>
      </c>
      <c r="E1090" s="118">
        <v>11</v>
      </c>
      <c r="F1090" s="118">
        <v>7</v>
      </c>
      <c r="G1090" s="96">
        <v>4</v>
      </c>
    </row>
    <row r="1091" spans="1:7" ht="15" customHeight="1">
      <c r="A1091" s="116"/>
      <c r="B1091" s="116" t="s">
        <v>1346</v>
      </c>
      <c r="C1091" s="116"/>
      <c r="D1091" s="117">
        <v>8</v>
      </c>
      <c r="E1091" s="118">
        <v>15</v>
      </c>
      <c r="F1091" s="118">
        <v>6</v>
      </c>
      <c r="G1091" s="96">
        <v>9</v>
      </c>
    </row>
    <row r="1092" spans="1:7" ht="15" customHeight="1">
      <c r="A1092" s="116"/>
      <c r="B1092" s="116" t="s">
        <v>1347</v>
      </c>
      <c r="C1092" s="116"/>
      <c r="D1092" s="117">
        <v>11</v>
      </c>
      <c r="E1092" s="118">
        <v>21</v>
      </c>
      <c r="F1092" s="118">
        <v>9</v>
      </c>
      <c r="G1092" s="96">
        <v>12</v>
      </c>
    </row>
    <row r="1093" spans="1:7" ht="15" customHeight="1">
      <c r="A1093" s="116"/>
      <c r="B1093" s="116" t="s">
        <v>1348</v>
      </c>
      <c r="C1093" s="116"/>
      <c r="D1093" s="117">
        <v>20</v>
      </c>
      <c r="E1093" s="118">
        <v>47</v>
      </c>
      <c r="F1093" s="118">
        <v>27</v>
      </c>
      <c r="G1093" s="96">
        <v>20</v>
      </c>
    </row>
    <row r="1094" spans="1:7" ht="15" customHeight="1">
      <c r="A1094" s="116"/>
      <c r="B1094" s="116" t="s">
        <v>1349</v>
      </c>
      <c r="C1094" s="116"/>
      <c r="D1094" s="117">
        <v>35</v>
      </c>
      <c r="E1094" s="118">
        <v>82</v>
      </c>
      <c r="F1094" s="118">
        <v>43</v>
      </c>
      <c r="G1094" s="96">
        <v>39</v>
      </c>
    </row>
    <row r="1095" spans="1:7" ht="15" customHeight="1">
      <c r="A1095" s="116"/>
      <c r="B1095" s="116" t="s">
        <v>1350</v>
      </c>
      <c r="C1095" s="116"/>
      <c r="D1095" s="117">
        <v>147</v>
      </c>
      <c r="E1095" s="118">
        <v>356</v>
      </c>
      <c r="F1095" s="118">
        <v>180</v>
      </c>
      <c r="G1095" s="96">
        <v>176</v>
      </c>
    </row>
    <row r="1096" spans="1:7" ht="15" customHeight="1">
      <c r="A1096" s="116"/>
      <c r="B1096" s="116" t="s">
        <v>1351</v>
      </c>
      <c r="C1096" s="116"/>
      <c r="D1096" s="117">
        <v>6</v>
      </c>
      <c r="E1096" s="118">
        <v>13</v>
      </c>
      <c r="F1096" s="118">
        <v>6</v>
      </c>
      <c r="G1096" s="96">
        <v>7</v>
      </c>
    </row>
    <row r="1097" spans="1:7" ht="15" customHeight="1">
      <c r="A1097" s="116"/>
      <c r="B1097" s="116" t="s">
        <v>1352</v>
      </c>
      <c r="C1097" s="116"/>
      <c r="D1097" s="163">
        <v>60</v>
      </c>
      <c r="E1097" s="164">
        <v>130</v>
      </c>
      <c r="F1097" s="164">
        <v>71</v>
      </c>
      <c r="G1097" s="164">
        <v>59</v>
      </c>
    </row>
    <row r="1098" spans="1:7" ht="15" customHeight="1">
      <c r="A1098" s="116"/>
      <c r="B1098" s="116" t="s">
        <v>1353</v>
      </c>
      <c r="C1098" s="116"/>
      <c r="D1098" s="163"/>
      <c r="E1098" s="164"/>
      <c r="F1098" s="164"/>
      <c r="G1098" s="164"/>
    </row>
    <row r="1099" spans="1:7" ht="15" customHeight="1">
      <c r="A1099" s="116"/>
      <c r="B1099" s="116"/>
      <c r="C1099" s="116"/>
      <c r="D1099" s="117"/>
      <c r="E1099" s="118"/>
      <c r="F1099" s="118"/>
      <c r="G1099" s="96"/>
    </row>
    <row r="1100" spans="1:7" ht="15" customHeight="1">
      <c r="A1100" s="116"/>
      <c r="B1100" s="116" t="s">
        <v>1354</v>
      </c>
      <c r="C1100" s="116"/>
      <c r="D1100" s="119">
        <v>2847</v>
      </c>
      <c r="E1100" s="121">
        <v>6957</v>
      </c>
      <c r="F1100" s="121">
        <v>3424</v>
      </c>
      <c r="G1100" s="121">
        <v>3533</v>
      </c>
    </row>
    <row r="1101" spans="1:7" ht="15" customHeight="1">
      <c r="A1101" s="116"/>
      <c r="B1101" s="116" t="s">
        <v>1355</v>
      </c>
      <c r="C1101" s="116"/>
      <c r="D1101" s="117">
        <v>67</v>
      </c>
      <c r="E1101" s="118">
        <v>192</v>
      </c>
      <c r="F1101" s="118">
        <v>97</v>
      </c>
      <c r="G1101" s="96">
        <v>95</v>
      </c>
    </row>
    <row r="1102" spans="1:7" ht="15" customHeight="1">
      <c r="A1102" s="116"/>
      <c r="B1102" s="116" t="s">
        <v>1356</v>
      </c>
      <c r="C1102" s="116"/>
      <c r="D1102" s="117">
        <v>7</v>
      </c>
      <c r="E1102" s="118">
        <v>24</v>
      </c>
      <c r="F1102" s="118">
        <v>15</v>
      </c>
      <c r="G1102" s="96">
        <v>9</v>
      </c>
    </row>
    <row r="1103" spans="1:7" ht="15" customHeight="1">
      <c r="A1103" s="116"/>
      <c r="B1103" s="116" t="s">
        <v>1357</v>
      </c>
      <c r="C1103" s="116"/>
      <c r="D1103" s="117">
        <v>22</v>
      </c>
      <c r="E1103" s="118">
        <v>65</v>
      </c>
      <c r="F1103" s="118">
        <v>31</v>
      </c>
      <c r="G1103" s="96">
        <v>34</v>
      </c>
    </row>
    <row r="1104" spans="1:7" ht="15" customHeight="1">
      <c r="A1104" s="116"/>
      <c r="B1104" s="116" t="s">
        <v>1358</v>
      </c>
      <c r="C1104" s="116"/>
      <c r="D1104" s="117">
        <v>9</v>
      </c>
      <c r="E1104" s="118">
        <v>30</v>
      </c>
      <c r="F1104" s="118">
        <v>12</v>
      </c>
      <c r="G1104" s="96">
        <v>18</v>
      </c>
    </row>
    <row r="1105" spans="1:7" ht="15" customHeight="1">
      <c r="A1105" s="116"/>
      <c r="B1105" s="116" t="s">
        <v>1359</v>
      </c>
      <c r="C1105" s="116"/>
      <c r="D1105" s="117">
        <v>52</v>
      </c>
      <c r="E1105" s="118">
        <v>114</v>
      </c>
      <c r="F1105" s="118">
        <v>52</v>
      </c>
      <c r="G1105" s="96">
        <v>62</v>
      </c>
    </row>
    <row r="1106" spans="1:7" ht="15" customHeight="1">
      <c r="A1106" s="116"/>
      <c r="B1106" s="116" t="s">
        <v>1360</v>
      </c>
      <c r="C1106" s="116"/>
      <c r="D1106" s="117">
        <v>10</v>
      </c>
      <c r="E1106" s="118">
        <v>32</v>
      </c>
      <c r="F1106" s="118">
        <v>14</v>
      </c>
      <c r="G1106" s="96">
        <v>18</v>
      </c>
    </row>
    <row r="1107" spans="1:7" ht="15" customHeight="1">
      <c r="A1107" s="116"/>
      <c r="B1107" s="116" t="s">
        <v>1361</v>
      </c>
      <c r="C1107" s="116"/>
      <c r="D1107" s="117">
        <v>39</v>
      </c>
      <c r="E1107" s="118">
        <v>114</v>
      </c>
      <c r="F1107" s="118">
        <v>66</v>
      </c>
      <c r="G1107" s="96">
        <v>48</v>
      </c>
    </row>
    <row r="1108" spans="1:7" ht="15" customHeight="1">
      <c r="A1108" s="116"/>
      <c r="B1108" s="116" t="s">
        <v>1362</v>
      </c>
      <c r="C1108" s="116"/>
      <c r="D1108" s="117">
        <v>21</v>
      </c>
      <c r="E1108" s="118">
        <v>64</v>
      </c>
      <c r="F1108" s="118">
        <v>31</v>
      </c>
      <c r="G1108" s="96">
        <v>33</v>
      </c>
    </row>
    <row r="1109" spans="1:7" ht="15" customHeight="1">
      <c r="A1109" s="116"/>
      <c r="B1109" s="116" t="s">
        <v>1363</v>
      </c>
      <c r="C1109" s="116"/>
      <c r="D1109" s="117">
        <v>29</v>
      </c>
      <c r="E1109" s="118">
        <v>35</v>
      </c>
      <c r="F1109" s="118">
        <v>24</v>
      </c>
      <c r="G1109" s="96">
        <v>11</v>
      </c>
    </row>
    <row r="1110" spans="1:7" ht="15" customHeight="1">
      <c r="A1110" s="116"/>
      <c r="B1110" s="116" t="s">
        <v>1364</v>
      </c>
      <c r="C1110" s="116"/>
      <c r="D1110" s="117">
        <v>20</v>
      </c>
      <c r="E1110" s="118">
        <v>43</v>
      </c>
      <c r="F1110" s="118">
        <v>20</v>
      </c>
      <c r="G1110" s="96">
        <v>23</v>
      </c>
    </row>
    <row r="1111" spans="1:7" ht="15" customHeight="1">
      <c r="A1111" s="116"/>
      <c r="B1111" s="116" t="s">
        <v>1365</v>
      </c>
      <c r="C1111" s="116"/>
      <c r="D1111" s="117">
        <v>86</v>
      </c>
      <c r="E1111" s="118">
        <v>180</v>
      </c>
      <c r="F1111" s="118">
        <v>88</v>
      </c>
      <c r="G1111" s="96">
        <v>92</v>
      </c>
    </row>
    <row r="1112" spans="1:7" ht="15" customHeight="1">
      <c r="A1112" s="116"/>
      <c r="B1112" s="116" t="s">
        <v>1366</v>
      </c>
      <c r="C1112" s="116"/>
      <c r="D1112" s="117">
        <v>259</v>
      </c>
      <c r="E1112" s="118">
        <v>697</v>
      </c>
      <c r="F1112" s="118">
        <v>324</v>
      </c>
      <c r="G1112" s="96">
        <v>373</v>
      </c>
    </row>
    <row r="1113" spans="1:7" ht="15" customHeight="1">
      <c r="A1113" s="116"/>
      <c r="B1113" s="116" t="s">
        <v>1367</v>
      </c>
      <c r="C1113" s="116"/>
      <c r="D1113" s="117">
        <v>44</v>
      </c>
      <c r="E1113" s="118">
        <v>95</v>
      </c>
      <c r="F1113" s="118">
        <v>46</v>
      </c>
      <c r="G1113" s="96">
        <v>49</v>
      </c>
    </row>
    <row r="1114" spans="1:7" ht="15" customHeight="1">
      <c r="A1114" s="116"/>
      <c r="B1114" s="116" t="s">
        <v>1368</v>
      </c>
      <c r="C1114" s="116"/>
      <c r="D1114" s="117">
        <v>118</v>
      </c>
      <c r="E1114" s="118">
        <v>290</v>
      </c>
      <c r="F1114" s="118">
        <v>150</v>
      </c>
      <c r="G1114" s="96">
        <v>140</v>
      </c>
    </row>
    <row r="1115" spans="1:7" ht="15" customHeight="1">
      <c r="A1115" s="116"/>
      <c r="B1115" s="116" t="s">
        <v>1369</v>
      </c>
      <c r="C1115" s="116"/>
      <c r="D1115" s="117">
        <v>97</v>
      </c>
      <c r="E1115" s="118">
        <v>272</v>
      </c>
      <c r="F1115" s="118">
        <v>127</v>
      </c>
      <c r="G1115" s="96">
        <v>145</v>
      </c>
    </row>
    <row r="1116" spans="1:7" ht="15" customHeight="1">
      <c r="A1116" s="116"/>
      <c r="B1116" s="116" t="s">
        <v>1370</v>
      </c>
      <c r="C1116" s="116"/>
      <c r="D1116" s="117">
        <v>77</v>
      </c>
      <c r="E1116" s="118">
        <v>193</v>
      </c>
      <c r="F1116" s="118">
        <v>99</v>
      </c>
      <c r="G1116" s="96">
        <v>94</v>
      </c>
    </row>
    <row r="1117" spans="1:7" ht="15" customHeight="1">
      <c r="A1117" s="116"/>
      <c r="B1117" s="116" t="s">
        <v>1371</v>
      </c>
      <c r="C1117" s="116"/>
      <c r="D1117" s="117">
        <v>124</v>
      </c>
      <c r="E1117" s="118">
        <v>327</v>
      </c>
      <c r="F1117" s="118">
        <v>158</v>
      </c>
      <c r="G1117" s="96">
        <v>169</v>
      </c>
    </row>
    <row r="1118" spans="1:7" ht="15" customHeight="1">
      <c r="A1118" s="116"/>
      <c r="B1118" s="116" t="s">
        <v>1372</v>
      </c>
      <c r="C1118" s="116"/>
      <c r="D1118" s="117">
        <v>65</v>
      </c>
      <c r="E1118" s="118">
        <v>161</v>
      </c>
      <c r="F1118" s="118">
        <v>79</v>
      </c>
      <c r="G1118" s="96">
        <v>82</v>
      </c>
    </row>
    <row r="1119" spans="1:7" ht="15" customHeight="1">
      <c r="A1119" s="122"/>
      <c r="B1119" s="122" t="s">
        <v>1373</v>
      </c>
      <c r="C1119" s="122"/>
      <c r="D1119" s="117">
        <v>99</v>
      </c>
      <c r="E1119" s="96">
        <v>237</v>
      </c>
      <c r="F1119" s="96">
        <v>119</v>
      </c>
      <c r="G1119" s="96">
        <v>118</v>
      </c>
    </row>
    <row r="1120" spans="1:7" ht="15" customHeight="1">
      <c r="A1120" s="122"/>
      <c r="B1120" s="122" t="s">
        <v>1374</v>
      </c>
      <c r="C1120" s="122"/>
      <c r="D1120" s="117">
        <v>26</v>
      </c>
      <c r="E1120" s="96">
        <v>65</v>
      </c>
      <c r="F1120" s="96">
        <v>33</v>
      </c>
      <c r="G1120" s="96">
        <v>32</v>
      </c>
    </row>
    <row r="1121" spans="1:7" ht="15" customHeight="1">
      <c r="A1121" s="122"/>
      <c r="B1121" s="122" t="s">
        <v>1375</v>
      </c>
      <c r="C1121" s="122"/>
      <c r="D1121" s="117">
        <v>254</v>
      </c>
      <c r="E1121" s="96">
        <v>657</v>
      </c>
      <c r="F1121" s="96">
        <v>315</v>
      </c>
      <c r="G1121" s="96">
        <v>342</v>
      </c>
    </row>
    <row r="1122" spans="1:7" ht="15" customHeight="1">
      <c r="A1122" s="122"/>
      <c r="B1122" s="122" t="s">
        <v>1376</v>
      </c>
      <c r="C1122" s="122"/>
      <c r="D1122" s="117">
        <v>222</v>
      </c>
      <c r="E1122" s="96">
        <v>482</v>
      </c>
      <c r="F1122" s="96">
        <v>245</v>
      </c>
      <c r="G1122" s="96">
        <v>237</v>
      </c>
    </row>
    <row r="1123" spans="1:7" ht="15" customHeight="1">
      <c r="A1123" s="122"/>
      <c r="B1123" s="122" t="s">
        <v>1377</v>
      </c>
      <c r="C1123" s="122"/>
      <c r="D1123" s="117">
        <v>75</v>
      </c>
      <c r="E1123" s="96">
        <v>183</v>
      </c>
      <c r="F1123" s="96">
        <v>87</v>
      </c>
      <c r="G1123" s="96">
        <v>96</v>
      </c>
    </row>
    <row r="1124" spans="1:7" ht="15" customHeight="1">
      <c r="A1124" s="122"/>
      <c r="B1124" s="122" t="s">
        <v>1378</v>
      </c>
      <c r="C1124" s="122"/>
      <c r="D1124" s="117">
        <v>84</v>
      </c>
      <c r="E1124" s="96">
        <v>193</v>
      </c>
      <c r="F1124" s="96">
        <v>86</v>
      </c>
      <c r="G1124" s="96">
        <v>107</v>
      </c>
    </row>
    <row r="1125" spans="1:7" ht="15" customHeight="1">
      <c r="A1125" s="122"/>
      <c r="B1125" s="122" t="s">
        <v>1379</v>
      </c>
      <c r="C1125" s="122"/>
      <c r="D1125" s="117">
        <v>42</v>
      </c>
      <c r="E1125" s="96">
        <v>90</v>
      </c>
      <c r="F1125" s="96">
        <v>50</v>
      </c>
      <c r="G1125" s="96">
        <v>40</v>
      </c>
    </row>
    <row r="1126" spans="1:7" ht="15" customHeight="1">
      <c r="A1126" s="122"/>
      <c r="B1126" s="122" t="s">
        <v>1380</v>
      </c>
      <c r="C1126" s="122"/>
      <c r="D1126" s="117">
        <v>248</v>
      </c>
      <c r="E1126" s="96">
        <v>442</v>
      </c>
      <c r="F1126" s="96">
        <v>261</v>
      </c>
      <c r="G1126" s="96">
        <v>181</v>
      </c>
    </row>
    <row r="1127" spans="1:7" ht="15" customHeight="1">
      <c r="A1127" s="122"/>
      <c r="B1127" s="122" t="s">
        <v>1381</v>
      </c>
      <c r="C1127" s="122"/>
      <c r="D1127" s="117">
        <v>242</v>
      </c>
      <c r="E1127" s="96">
        <v>643</v>
      </c>
      <c r="F1127" s="96">
        <v>299</v>
      </c>
      <c r="G1127" s="96">
        <v>344</v>
      </c>
    </row>
    <row r="1128" spans="1:7" ht="15" customHeight="1">
      <c r="A1128" s="122"/>
      <c r="B1128" s="122" t="s">
        <v>1382</v>
      </c>
      <c r="C1128" s="122"/>
      <c r="D1128" s="117">
        <v>97</v>
      </c>
      <c r="E1128" s="96">
        <v>337</v>
      </c>
      <c r="F1128" s="96">
        <v>141</v>
      </c>
      <c r="G1128" s="96">
        <v>196</v>
      </c>
    </row>
    <row r="1129" spans="1:7" ht="15" customHeight="1">
      <c r="A1129" s="123"/>
      <c r="B1129" s="123" t="s">
        <v>1383</v>
      </c>
      <c r="C1129" s="123"/>
      <c r="D1129" s="124">
        <v>10</v>
      </c>
      <c r="E1129" s="125">
        <v>21</v>
      </c>
      <c r="F1129" s="125">
        <v>9</v>
      </c>
      <c r="G1129" s="125">
        <v>12</v>
      </c>
    </row>
    <row r="1130" spans="1:7" ht="15" customHeight="1">
      <c r="A1130" s="116"/>
      <c r="B1130" s="116" t="s">
        <v>1384</v>
      </c>
      <c r="C1130" s="116"/>
      <c r="D1130" s="117">
        <v>90</v>
      </c>
      <c r="E1130" s="118">
        <v>208</v>
      </c>
      <c r="F1130" s="118">
        <v>104</v>
      </c>
      <c r="G1130" s="96">
        <v>104</v>
      </c>
    </row>
    <row r="1131" spans="1:7" ht="15" customHeight="1">
      <c r="A1131" s="116"/>
      <c r="B1131" s="116" t="s">
        <v>1385</v>
      </c>
      <c r="C1131" s="116"/>
      <c r="D1131" s="165">
        <v>212</v>
      </c>
      <c r="E1131" s="167">
        <v>471</v>
      </c>
      <c r="F1131" s="167">
        <v>242</v>
      </c>
      <c r="G1131" s="167">
        <v>229</v>
      </c>
    </row>
    <row r="1132" spans="1:7" ht="15" customHeight="1">
      <c r="A1132" s="116"/>
      <c r="B1132" s="116" t="s">
        <v>1386</v>
      </c>
      <c r="C1132" s="116"/>
      <c r="D1132" s="169"/>
      <c r="E1132" s="170"/>
      <c r="F1132" s="170"/>
      <c r="G1132" s="170"/>
    </row>
    <row r="1133" spans="1:7" ht="12" customHeight="1">
      <c r="A1133" s="116"/>
      <c r="B1133" s="116"/>
      <c r="C1133" s="116"/>
      <c r="D1133" s="117"/>
      <c r="E1133" s="118"/>
      <c r="F1133" s="118"/>
      <c r="G1133" s="96"/>
    </row>
    <row r="1134" spans="1:7" ht="15" customHeight="1">
      <c r="A1134" s="116"/>
      <c r="B1134" s="116" t="s">
        <v>1387</v>
      </c>
      <c r="C1134" s="116"/>
      <c r="D1134" s="119">
        <v>194</v>
      </c>
      <c r="E1134" s="121">
        <v>455</v>
      </c>
      <c r="F1134" s="121">
        <v>220</v>
      </c>
      <c r="G1134" s="121">
        <v>235</v>
      </c>
    </row>
    <row r="1135" spans="1:7" ht="14.25" customHeight="1">
      <c r="A1135" s="116"/>
      <c r="B1135" s="116" t="s">
        <v>1388</v>
      </c>
      <c r="C1135" s="116"/>
      <c r="D1135" s="117">
        <v>14</v>
      </c>
      <c r="E1135" s="118">
        <v>28</v>
      </c>
      <c r="F1135" s="118">
        <v>15</v>
      </c>
      <c r="G1135" s="96">
        <v>13</v>
      </c>
    </row>
    <row r="1136" spans="1:7" ht="14.25" customHeight="1">
      <c r="A1136" s="116"/>
      <c r="B1136" s="116" t="s">
        <v>1389</v>
      </c>
      <c r="C1136" s="116"/>
      <c r="D1136" s="117">
        <v>61</v>
      </c>
      <c r="E1136" s="118">
        <v>133</v>
      </c>
      <c r="F1136" s="118">
        <v>66</v>
      </c>
      <c r="G1136" s="96">
        <v>67</v>
      </c>
    </row>
    <row r="1137" spans="1:7" ht="14.25" customHeight="1">
      <c r="A1137" s="116"/>
      <c r="B1137" s="116" t="s">
        <v>1390</v>
      </c>
      <c r="C1137" s="116"/>
      <c r="D1137" s="117">
        <v>30</v>
      </c>
      <c r="E1137" s="118">
        <v>99</v>
      </c>
      <c r="F1137" s="118">
        <v>50</v>
      </c>
      <c r="G1137" s="96">
        <v>49</v>
      </c>
    </row>
    <row r="1138" spans="1:7" ht="14.25" customHeight="1">
      <c r="A1138" s="116"/>
      <c r="B1138" s="116" t="s">
        <v>1391</v>
      </c>
      <c r="C1138" s="116"/>
      <c r="D1138" s="117">
        <v>73</v>
      </c>
      <c r="E1138" s="118">
        <v>153</v>
      </c>
      <c r="F1138" s="118">
        <v>73</v>
      </c>
      <c r="G1138" s="96">
        <v>80</v>
      </c>
    </row>
    <row r="1139" spans="1:7" ht="14.25" customHeight="1">
      <c r="A1139" s="116"/>
      <c r="B1139" s="116" t="s">
        <v>1392</v>
      </c>
      <c r="C1139" s="116"/>
      <c r="D1139" s="117">
        <v>16</v>
      </c>
      <c r="E1139" s="118">
        <v>42</v>
      </c>
      <c r="F1139" s="118">
        <v>16</v>
      </c>
      <c r="G1139" s="96">
        <v>26</v>
      </c>
    </row>
    <row r="1140" spans="1:7" ht="12" customHeight="1">
      <c r="A1140" s="116"/>
      <c r="B1140" s="116"/>
      <c r="C1140" s="116"/>
      <c r="D1140" s="117"/>
      <c r="E1140" s="118"/>
      <c r="F1140" s="118"/>
      <c r="G1140" s="96"/>
    </row>
    <row r="1141" spans="1:7" ht="15" customHeight="1">
      <c r="A1141" s="116"/>
      <c r="B1141" s="116" t="s">
        <v>1393</v>
      </c>
      <c r="C1141" s="116"/>
      <c r="D1141" s="119">
        <v>849</v>
      </c>
      <c r="E1141" s="121">
        <v>2152</v>
      </c>
      <c r="F1141" s="121">
        <v>1061</v>
      </c>
      <c r="G1141" s="121">
        <v>1091</v>
      </c>
    </row>
    <row r="1142" spans="1:7" ht="15" customHeight="1">
      <c r="A1142" s="116"/>
      <c r="B1142" s="116" t="s">
        <v>1394</v>
      </c>
      <c r="C1142" s="116"/>
      <c r="D1142" s="117">
        <v>118</v>
      </c>
      <c r="E1142" s="118">
        <v>278</v>
      </c>
      <c r="F1142" s="118">
        <v>148</v>
      </c>
      <c r="G1142" s="96">
        <v>130</v>
      </c>
    </row>
    <row r="1143" spans="1:7" ht="14.25" customHeight="1">
      <c r="A1143" s="116"/>
      <c r="B1143" s="116" t="s">
        <v>1395</v>
      </c>
      <c r="C1143" s="116"/>
      <c r="D1143" s="117">
        <v>185</v>
      </c>
      <c r="E1143" s="118">
        <v>395</v>
      </c>
      <c r="F1143" s="118">
        <v>209</v>
      </c>
      <c r="G1143" s="96">
        <v>186</v>
      </c>
    </row>
    <row r="1144" spans="1:7" ht="14.25" customHeight="1">
      <c r="A1144" s="116"/>
      <c r="B1144" s="116" t="s">
        <v>1396</v>
      </c>
      <c r="C1144" s="116"/>
      <c r="D1144" s="117">
        <v>80</v>
      </c>
      <c r="E1144" s="118">
        <v>238</v>
      </c>
      <c r="F1144" s="118">
        <v>118</v>
      </c>
      <c r="G1144" s="96">
        <v>120</v>
      </c>
    </row>
    <row r="1145" spans="1:7" ht="15" customHeight="1">
      <c r="A1145" s="116"/>
      <c r="B1145" s="116" t="s">
        <v>1397</v>
      </c>
      <c r="C1145" s="116"/>
      <c r="D1145" s="117">
        <v>107</v>
      </c>
      <c r="E1145" s="118">
        <v>272</v>
      </c>
      <c r="F1145" s="118">
        <v>135</v>
      </c>
      <c r="G1145" s="96">
        <v>137</v>
      </c>
    </row>
    <row r="1146" spans="1:7" ht="15" customHeight="1">
      <c r="A1146" s="116"/>
      <c r="B1146" s="116" t="s">
        <v>1398</v>
      </c>
      <c r="C1146" s="116"/>
      <c r="D1146" s="117">
        <v>37</v>
      </c>
      <c r="E1146" s="118">
        <v>95</v>
      </c>
      <c r="F1146" s="118">
        <v>46</v>
      </c>
      <c r="G1146" s="96">
        <v>49</v>
      </c>
    </row>
    <row r="1147" spans="1:7" ht="15" customHeight="1">
      <c r="A1147" s="116"/>
      <c r="B1147" s="116" t="s">
        <v>1399</v>
      </c>
      <c r="C1147" s="116"/>
      <c r="D1147" s="163">
        <v>8</v>
      </c>
      <c r="E1147" s="164">
        <v>19</v>
      </c>
      <c r="F1147" s="164">
        <v>9</v>
      </c>
      <c r="G1147" s="164">
        <v>10</v>
      </c>
    </row>
    <row r="1148" spans="1:7" ht="15" customHeight="1">
      <c r="A1148" s="116"/>
      <c r="B1148" s="116" t="s">
        <v>1400</v>
      </c>
      <c r="C1148" s="116"/>
      <c r="D1148" s="163"/>
      <c r="E1148" s="164"/>
      <c r="F1148" s="164"/>
      <c r="G1148" s="164"/>
    </row>
    <row r="1149" spans="1:7" ht="15" customHeight="1">
      <c r="A1149" s="116"/>
      <c r="B1149" s="116" t="s">
        <v>1401</v>
      </c>
      <c r="C1149" s="116"/>
      <c r="D1149" s="117">
        <v>27</v>
      </c>
      <c r="E1149" s="118">
        <v>91</v>
      </c>
      <c r="F1149" s="118">
        <v>35</v>
      </c>
      <c r="G1149" s="96">
        <v>56</v>
      </c>
    </row>
    <row r="1150" spans="1:7" ht="15" customHeight="1">
      <c r="A1150" s="116"/>
      <c r="B1150" s="116" t="s">
        <v>1402</v>
      </c>
      <c r="C1150" s="116"/>
      <c r="D1150" s="117">
        <v>12</v>
      </c>
      <c r="E1150" s="118">
        <v>38</v>
      </c>
      <c r="F1150" s="118">
        <v>21</v>
      </c>
      <c r="G1150" s="96">
        <v>17</v>
      </c>
    </row>
    <row r="1151" spans="1:7" ht="15" customHeight="1">
      <c r="A1151" s="116"/>
      <c r="B1151" s="116" t="s">
        <v>1403</v>
      </c>
      <c r="C1151" s="116"/>
      <c r="D1151" s="117">
        <v>36</v>
      </c>
      <c r="E1151" s="118">
        <v>114</v>
      </c>
      <c r="F1151" s="118">
        <v>54</v>
      </c>
      <c r="G1151" s="96">
        <v>60</v>
      </c>
    </row>
    <row r="1152" spans="1:7" ht="15" customHeight="1">
      <c r="A1152" s="116"/>
      <c r="B1152" s="116" t="s">
        <v>1404</v>
      </c>
      <c r="C1152" s="116"/>
      <c r="D1152" s="117">
        <v>29</v>
      </c>
      <c r="E1152" s="118">
        <v>75</v>
      </c>
      <c r="F1152" s="118">
        <v>31</v>
      </c>
      <c r="G1152" s="96">
        <v>44</v>
      </c>
    </row>
    <row r="1153" spans="1:7" ht="15" customHeight="1">
      <c r="A1153" s="116"/>
      <c r="B1153" s="116" t="s">
        <v>1405</v>
      </c>
      <c r="C1153" s="116"/>
      <c r="D1153" s="163">
        <v>23</v>
      </c>
      <c r="E1153" s="164">
        <v>54</v>
      </c>
      <c r="F1153" s="164">
        <v>26</v>
      </c>
      <c r="G1153" s="164">
        <v>28</v>
      </c>
    </row>
    <row r="1154" spans="1:7" ht="15" customHeight="1">
      <c r="A1154" s="116"/>
      <c r="B1154" s="116" t="s">
        <v>1406</v>
      </c>
      <c r="C1154" s="116"/>
      <c r="D1154" s="163"/>
      <c r="E1154" s="164"/>
      <c r="F1154" s="164"/>
      <c r="G1154" s="164"/>
    </row>
    <row r="1155" spans="1:7" ht="15" customHeight="1">
      <c r="A1155" s="116"/>
      <c r="B1155" s="116" t="s">
        <v>1407</v>
      </c>
      <c r="C1155" s="116"/>
      <c r="D1155" s="117">
        <v>31</v>
      </c>
      <c r="E1155" s="118">
        <v>78</v>
      </c>
      <c r="F1155" s="118">
        <v>33</v>
      </c>
      <c r="G1155" s="96">
        <v>45</v>
      </c>
    </row>
    <row r="1156" spans="1:7" ht="15" customHeight="1">
      <c r="A1156" s="116"/>
      <c r="B1156" s="116" t="s">
        <v>1408</v>
      </c>
      <c r="C1156" s="116"/>
      <c r="D1156" s="117">
        <v>51</v>
      </c>
      <c r="E1156" s="118">
        <v>131</v>
      </c>
      <c r="F1156" s="118">
        <v>64</v>
      </c>
      <c r="G1156" s="96">
        <v>67</v>
      </c>
    </row>
    <row r="1157" spans="1:7" ht="15" customHeight="1">
      <c r="A1157" s="116"/>
      <c r="B1157" s="116" t="s">
        <v>1409</v>
      </c>
      <c r="C1157" s="116"/>
      <c r="D1157" s="117">
        <v>105</v>
      </c>
      <c r="E1157" s="118">
        <v>274</v>
      </c>
      <c r="F1157" s="118">
        <v>132</v>
      </c>
      <c r="G1157" s="96">
        <v>142</v>
      </c>
    </row>
    <row r="1158" spans="1:7" ht="13.5" customHeight="1">
      <c r="A1158" s="116"/>
      <c r="B1158" s="116"/>
      <c r="C1158" s="116"/>
      <c r="D1158" s="117"/>
      <c r="E1158" s="118"/>
      <c r="F1158" s="118"/>
      <c r="G1158" s="96"/>
    </row>
    <row r="1159" spans="1:7" ht="15" customHeight="1">
      <c r="A1159" s="116"/>
      <c r="B1159" s="116" t="s">
        <v>1410</v>
      </c>
      <c r="C1159" s="116"/>
      <c r="D1159" s="119">
        <v>166</v>
      </c>
      <c r="E1159" s="121">
        <v>475</v>
      </c>
      <c r="F1159" s="121">
        <v>244</v>
      </c>
      <c r="G1159" s="121">
        <v>231</v>
      </c>
    </row>
    <row r="1160" spans="1:7" ht="14.25" customHeight="1">
      <c r="A1160" s="116"/>
      <c r="B1160" s="116" t="s">
        <v>1411</v>
      </c>
      <c r="C1160" s="116"/>
      <c r="D1160" s="117">
        <v>15</v>
      </c>
      <c r="E1160" s="118">
        <v>38</v>
      </c>
      <c r="F1160" s="118">
        <v>19</v>
      </c>
      <c r="G1160" s="96">
        <v>19</v>
      </c>
    </row>
    <row r="1161" spans="1:7" ht="15" customHeight="1">
      <c r="A1161" s="116"/>
      <c r="B1161" s="116" t="s">
        <v>1412</v>
      </c>
      <c r="C1161" s="116"/>
      <c r="D1161" s="117">
        <v>35</v>
      </c>
      <c r="E1161" s="118">
        <v>87</v>
      </c>
      <c r="F1161" s="118">
        <v>46</v>
      </c>
      <c r="G1161" s="96">
        <v>41</v>
      </c>
    </row>
    <row r="1162" spans="1:7" ht="15" customHeight="1">
      <c r="A1162" s="116"/>
      <c r="B1162" s="116" t="s">
        <v>1413</v>
      </c>
      <c r="C1162" s="116"/>
      <c r="D1162" s="117">
        <v>4</v>
      </c>
      <c r="E1162" s="118">
        <v>14</v>
      </c>
      <c r="F1162" s="118">
        <v>7</v>
      </c>
      <c r="G1162" s="96">
        <v>7</v>
      </c>
    </row>
    <row r="1163" spans="1:7" ht="15" customHeight="1">
      <c r="A1163" s="116"/>
      <c r="B1163" s="116" t="s">
        <v>1414</v>
      </c>
      <c r="C1163" s="116"/>
      <c r="D1163" s="117">
        <v>16</v>
      </c>
      <c r="E1163" s="118">
        <v>61</v>
      </c>
      <c r="F1163" s="118">
        <v>37</v>
      </c>
      <c r="G1163" s="96">
        <v>24</v>
      </c>
    </row>
    <row r="1164" spans="1:7" ht="15" customHeight="1">
      <c r="A1164" s="116"/>
      <c r="B1164" s="116" t="s">
        <v>1415</v>
      </c>
      <c r="C1164" s="112"/>
      <c r="D1164" s="117">
        <v>58</v>
      </c>
      <c r="E1164" s="118">
        <v>183</v>
      </c>
      <c r="F1164" s="118">
        <v>92</v>
      </c>
      <c r="G1164" s="96">
        <v>91</v>
      </c>
    </row>
    <row r="1165" spans="1:7" ht="15" customHeight="1">
      <c r="A1165" s="116"/>
      <c r="B1165" s="116" t="s">
        <v>1416</v>
      </c>
      <c r="C1165" s="112"/>
      <c r="D1165" s="165">
        <v>9</v>
      </c>
      <c r="E1165" s="167">
        <v>11</v>
      </c>
      <c r="F1165" s="167">
        <v>3</v>
      </c>
      <c r="G1165" s="167">
        <v>8</v>
      </c>
    </row>
    <row r="1166" spans="1:7" ht="15" customHeight="1">
      <c r="A1166" s="116"/>
      <c r="B1166" s="116" t="s">
        <v>1417</v>
      </c>
      <c r="C1166" s="112"/>
      <c r="D1166" s="169"/>
      <c r="E1166" s="170"/>
      <c r="F1166" s="170"/>
      <c r="G1166" s="170"/>
    </row>
    <row r="1167" spans="1:7" ht="15" customHeight="1">
      <c r="A1167" s="122"/>
      <c r="B1167" s="122" t="s">
        <v>1418</v>
      </c>
      <c r="C1167" s="122"/>
      <c r="D1167" s="117">
        <v>17</v>
      </c>
      <c r="E1167" s="118">
        <v>53</v>
      </c>
      <c r="F1167" s="118">
        <v>26</v>
      </c>
      <c r="G1167" s="96">
        <v>27</v>
      </c>
    </row>
    <row r="1168" spans="1:7" ht="15" customHeight="1">
      <c r="A1168" s="122"/>
      <c r="B1168" s="122" t="s">
        <v>1419</v>
      </c>
      <c r="C1168" s="122"/>
      <c r="D1168" s="117">
        <v>12</v>
      </c>
      <c r="E1168" s="96">
        <v>28</v>
      </c>
      <c r="F1168" s="96">
        <v>14</v>
      </c>
      <c r="G1168" s="96">
        <v>14</v>
      </c>
    </row>
    <row r="1169" spans="1:7" ht="10.5" customHeight="1">
      <c r="A1169" s="122"/>
      <c r="B1169" s="122"/>
      <c r="C1169" s="122"/>
      <c r="D1169" s="117"/>
      <c r="E1169" s="96"/>
      <c r="F1169" s="96"/>
      <c r="G1169" s="96"/>
    </row>
    <row r="1170" spans="1:7" ht="15" customHeight="1">
      <c r="A1170" s="122"/>
      <c r="B1170" s="122" t="s">
        <v>1420</v>
      </c>
      <c r="C1170" s="122"/>
      <c r="D1170" s="119">
        <v>295</v>
      </c>
      <c r="E1170" s="121">
        <v>691</v>
      </c>
      <c r="F1170" s="121">
        <v>337</v>
      </c>
      <c r="G1170" s="121">
        <v>354</v>
      </c>
    </row>
    <row r="1171" spans="1:7" ht="15" customHeight="1">
      <c r="A1171" s="122"/>
      <c r="B1171" s="122" t="s">
        <v>1421</v>
      </c>
      <c r="C1171" s="122"/>
      <c r="D1171" s="163">
        <v>17</v>
      </c>
      <c r="E1171" s="164">
        <v>53</v>
      </c>
      <c r="F1171" s="164">
        <v>26</v>
      </c>
      <c r="G1171" s="164">
        <v>27</v>
      </c>
    </row>
    <row r="1172" spans="1:7" ht="15" customHeight="1">
      <c r="A1172" s="122"/>
      <c r="B1172" s="122" t="s">
        <v>1422</v>
      </c>
      <c r="C1172" s="122"/>
      <c r="D1172" s="163"/>
      <c r="E1172" s="164"/>
      <c r="F1172" s="164"/>
      <c r="G1172" s="164"/>
    </row>
    <row r="1173" spans="1:7" ht="14.25" customHeight="1">
      <c r="A1173" s="122"/>
      <c r="B1173" s="122" t="s">
        <v>1423</v>
      </c>
      <c r="C1173" s="122"/>
      <c r="D1173" s="117">
        <v>9</v>
      </c>
      <c r="E1173" s="96">
        <v>29</v>
      </c>
      <c r="F1173" s="96">
        <v>16</v>
      </c>
      <c r="G1173" s="96">
        <v>13</v>
      </c>
    </row>
    <row r="1174" spans="1:7" ht="14.25" customHeight="1">
      <c r="A1174" s="122"/>
      <c r="B1174" s="122" t="s">
        <v>1424</v>
      </c>
      <c r="C1174" s="122"/>
      <c r="D1174" s="117">
        <v>6</v>
      </c>
      <c r="E1174" s="96">
        <v>30</v>
      </c>
      <c r="F1174" s="96">
        <v>13</v>
      </c>
      <c r="G1174" s="96">
        <v>17</v>
      </c>
    </row>
    <row r="1175" spans="1:7" ht="15" customHeight="1">
      <c r="A1175" s="122"/>
      <c r="B1175" s="122" t="s">
        <v>1425</v>
      </c>
      <c r="C1175" s="122"/>
      <c r="D1175" s="165">
        <v>222</v>
      </c>
      <c r="E1175" s="167">
        <v>475</v>
      </c>
      <c r="F1175" s="167">
        <v>231</v>
      </c>
      <c r="G1175" s="167">
        <v>244</v>
      </c>
    </row>
    <row r="1176" spans="1:7" ht="15" customHeight="1">
      <c r="A1176" s="122"/>
      <c r="B1176" s="122" t="s">
        <v>1426</v>
      </c>
      <c r="C1176" s="122"/>
      <c r="D1176" s="169"/>
      <c r="E1176" s="170"/>
      <c r="F1176" s="170"/>
      <c r="G1176" s="170"/>
    </row>
    <row r="1177" spans="1:7" ht="15" customHeight="1">
      <c r="A1177" s="122"/>
      <c r="B1177" s="122" t="s">
        <v>1427</v>
      </c>
      <c r="C1177" s="122"/>
      <c r="D1177" s="117">
        <v>29</v>
      </c>
      <c r="E1177" s="96">
        <v>75</v>
      </c>
      <c r="F1177" s="96">
        <v>37</v>
      </c>
      <c r="G1177" s="96">
        <v>38</v>
      </c>
    </row>
    <row r="1178" spans="1:7" ht="15" customHeight="1">
      <c r="A1178" s="122"/>
      <c r="B1178" s="122" t="s">
        <v>1428</v>
      </c>
      <c r="C1178" s="122"/>
      <c r="D1178" s="163">
        <v>4</v>
      </c>
      <c r="E1178" s="164">
        <v>10</v>
      </c>
      <c r="F1178" s="164">
        <v>6</v>
      </c>
      <c r="G1178" s="164">
        <v>4</v>
      </c>
    </row>
    <row r="1179" spans="1:7" ht="15" customHeight="1">
      <c r="A1179" s="122"/>
      <c r="B1179" s="122" t="s">
        <v>1429</v>
      </c>
      <c r="C1179" s="122"/>
      <c r="D1179" s="163"/>
      <c r="E1179" s="164"/>
      <c r="F1179" s="164"/>
      <c r="G1179" s="164"/>
    </row>
    <row r="1180" spans="1:7" ht="15" customHeight="1">
      <c r="A1180" s="123"/>
      <c r="B1180" s="123" t="s">
        <v>1430</v>
      </c>
      <c r="C1180" s="123"/>
      <c r="D1180" s="124">
        <v>8</v>
      </c>
      <c r="E1180" s="125">
        <v>19</v>
      </c>
      <c r="F1180" s="125">
        <v>8</v>
      </c>
      <c r="G1180" s="125">
        <v>11</v>
      </c>
    </row>
    <row r="1181" spans="1:7" ht="15" customHeight="1">
      <c r="A1181" s="116"/>
      <c r="B1181" s="116"/>
      <c r="C1181" s="116"/>
      <c r="D1181" s="117"/>
      <c r="E1181" s="118"/>
      <c r="F1181" s="118"/>
      <c r="G1181" s="96"/>
    </row>
    <row r="1182" spans="1:7" ht="15" customHeight="1">
      <c r="A1182" s="116"/>
      <c r="B1182" s="116" t="s">
        <v>1431</v>
      </c>
      <c r="C1182" s="116"/>
      <c r="D1182" s="119">
        <v>50</v>
      </c>
      <c r="E1182" s="121">
        <v>138</v>
      </c>
      <c r="F1182" s="121">
        <v>66</v>
      </c>
      <c r="G1182" s="121">
        <v>72</v>
      </c>
    </row>
    <row r="1183" spans="1:7" ht="15" customHeight="1">
      <c r="A1183" s="116"/>
      <c r="B1183" s="116" t="s">
        <v>1432</v>
      </c>
      <c r="C1183" s="116"/>
      <c r="D1183" s="117">
        <v>25</v>
      </c>
      <c r="E1183" s="118">
        <v>65</v>
      </c>
      <c r="F1183" s="118">
        <v>34</v>
      </c>
      <c r="G1183" s="96">
        <v>31</v>
      </c>
    </row>
    <row r="1184" spans="1:7" ht="15" customHeight="1">
      <c r="A1184" s="116"/>
      <c r="B1184" s="116" t="s">
        <v>1433</v>
      </c>
      <c r="C1184" s="116"/>
      <c r="D1184" s="117">
        <v>3</v>
      </c>
      <c r="E1184" s="118">
        <v>7</v>
      </c>
      <c r="F1184" s="118">
        <v>4</v>
      </c>
      <c r="G1184" s="96">
        <v>3</v>
      </c>
    </row>
    <row r="1185" spans="1:7" ht="15" customHeight="1">
      <c r="A1185" s="116"/>
      <c r="B1185" s="116" t="s">
        <v>1434</v>
      </c>
      <c r="C1185" s="116"/>
      <c r="D1185" s="163">
        <v>22</v>
      </c>
      <c r="E1185" s="164">
        <v>66</v>
      </c>
      <c r="F1185" s="164">
        <v>28</v>
      </c>
      <c r="G1185" s="164">
        <v>38</v>
      </c>
    </row>
    <row r="1186" spans="1:7" ht="15" customHeight="1">
      <c r="A1186" s="116"/>
      <c r="B1186" s="116" t="s">
        <v>1435</v>
      </c>
      <c r="C1186" s="116"/>
      <c r="D1186" s="163"/>
      <c r="E1186" s="164"/>
      <c r="F1186" s="164"/>
      <c r="G1186" s="164"/>
    </row>
    <row r="1187" spans="1:7" ht="15" customHeight="1">
      <c r="A1187" s="116"/>
      <c r="B1187" s="116"/>
      <c r="C1187" s="116"/>
      <c r="D1187" s="117"/>
      <c r="E1187" s="118"/>
      <c r="F1187" s="118"/>
      <c r="G1187" s="96"/>
    </row>
    <row r="1188" spans="1:7" ht="15" customHeight="1">
      <c r="A1188" s="116"/>
      <c r="B1188" s="116" t="s">
        <v>1436</v>
      </c>
      <c r="C1188" s="116"/>
      <c r="D1188" s="119">
        <v>716</v>
      </c>
      <c r="E1188" s="121">
        <v>1636</v>
      </c>
      <c r="F1188" s="121">
        <v>830</v>
      </c>
      <c r="G1188" s="121">
        <v>806</v>
      </c>
    </row>
    <row r="1189" spans="1:7" ht="15" customHeight="1">
      <c r="A1189" s="116"/>
      <c r="B1189" s="116" t="s">
        <v>1437</v>
      </c>
      <c r="C1189" s="116"/>
      <c r="D1189" s="163">
        <v>16</v>
      </c>
      <c r="E1189" s="164">
        <v>45</v>
      </c>
      <c r="F1189" s="164">
        <v>19</v>
      </c>
      <c r="G1189" s="164">
        <v>26</v>
      </c>
    </row>
    <row r="1190" spans="1:7" ht="15" customHeight="1">
      <c r="A1190" s="116"/>
      <c r="B1190" s="116" t="s">
        <v>1438</v>
      </c>
      <c r="C1190" s="116"/>
      <c r="D1190" s="163"/>
      <c r="E1190" s="164"/>
      <c r="F1190" s="164"/>
      <c r="G1190" s="164"/>
    </row>
    <row r="1191" spans="1:7" ht="15" customHeight="1">
      <c r="A1191" s="116"/>
      <c r="B1191" s="116" t="s">
        <v>1439</v>
      </c>
      <c r="C1191" s="116"/>
      <c r="D1191" s="117">
        <v>102</v>
      </c>
      <c r="E1191" s="118">
        <v>179</v>
      </c>
      <c r="F1191" s="118">
        <v>84</v>
      </c>
      <c r="G1191" s="96">
        <v>95</v>
      </c>
    </row>
    <row r="1192" spans="1:7" ht="15" customHeight="1">
      <c r="A1192" s="116"/>
      <c r="B1192" s="116" t="s">
        <v>1440</v>
      </c>
      <c r="C1192" s="116"/>
      <c r="D1192" s="117">
        <v>72</v>
      </c>
      <c r="E1192" s="118">
        <v>229</v>
      </c>
      <c r="F1192" s="118">
        <v>121</v>
      </c>
      <c r="G1192" s="96">
        <v>108</v>
      </c>
    </row>
    <row r="1193" spans="1:7" ht="15" customHeight="1">
      <c r="A1193" s="116"/>
      <c r="B1193" s="116" t="s">
        <v>1441</v>
      </c>
      <c r="C1193" s="116"/>
      <c r="D1193" s="117">
        <v>89</v>
      </c>
      <c r="E1193" s="118">
        <v>210</v>
      </c>
      <c r="F1193" s="118">
        <v>92</v>
      </c>
      <c r="G1193" s="96">
        <v>118</v>
      </c>
    </row>
    <row r="1194" spans="1:7" ht="15" customHeight="1">
      <c r="A1194" s="116"/>
      <c r="B1194" s="116" t="s">
        <v>1442</v>
      </c>
      <c r="C1194" s="116"/>
      <c r="D1194" s="117">
        <v>128</v>
      </c>
      <c r="E1194" s="118">
        <v>209</v>
      </c>
      <c r="F1194" s="118">
        <v>136</v>
      </c>
      <c r="G1194" s="96">
        <v>73</v>
      </c>
    </row>
    <row r="1195" spans="1:7" ht="15" customHeight="1">
      <c r="A1195" s="116"/>
      <c r="B1195" s="116" t="s">
        <v>1443</v>
      </c>
      <c r="C1195" s="116"/>
      <c r="D1195" s="117">
        <v>20</v>
      </c>
      <c r="E1195" s="118">
        <v>27</v>
      </c>
      <c r="F1195" s="118">
        <v>16</v>
      </c>
      <c r="G1195" s="96">
        <v>11</v>
      </c>
    </row>
    <row r="1196" spans="1:7" ht="15" customHeight="1">
      <c r="A1196" s="116"/>
      <c r="B1196" s="116" t="s">
        <v>1444</v>
      </c>
      <c r="C1196" s="116"/>
      <c r="D1196" s="117">
        <v>26</v>
      </c>
      <c r="E1196" s="118">
        <v>56</v>
      </c>
      <c r="F1196" s="118">
        <v>25</v>
      </c>
      <c r="G1196" s="96">
        <v>31</v>
      </c>
    </row>
    <row r="1197" spans="1:7" ht="15" customHeight="1">
      <c r="A1197" s="116"/>
      <c r="B1197" s="116" t="s">
        <v>1445</v>
      </c>
      <c r="C1197" s="116"/>
      <c r="D1197" s="117">
        <v>7</v>
      </c>
      <c r="E1197" s="118">
        <v>17</v>
      </c>
      <c r="F1197" s="118">
        <v>9</v>
      </c>
      <c r="G1197" s="96">
        <v>8</v>
      </c>
    </row>
    <row r="1198" spans="1:7" ht="15" customHeight="1">
      <c r="A1198" s="116"/>
      <c r="B1198" s="116" t="s">
        <v>1446</v>
      </c>
      <c r="C1198" s="116"/>
      <c r="D1198" s="117">
        <v>74</v>
      </c>
      <c r="E1198" s="118">
        <v>203</v>
      </c>
      <c r="F1198" s="118">
        <v>99</v>
      </c>
      <c r="G1198" s="96">
        <v>104</v>
      </c>
    </row>
    <row r="1199" spans="1:7" ht="15" customHeight="1">
      <c r="A1199" s="116"/>
      <c r="B1199" s="116" t="s">
        <v>1447</v>
      </c>
      <c r="C1199" s="116"/>
      <c r="D1199" s="117">
        <v>28</v>
      </c>
      <c r="E1199" s="118">
        <v>97</v>
      </c>
      <c r="F1199" s="118">
        <v>46</v>
      </c>
      <c r="G1199" s="96">
        <v>51</v>
      </c>
    </row>
    <row r="1200" spans="1:7" ht="15" customHeight="1">
      <c r="A1200" s="116"/>
      <c r="B1200" s="116" t="s">
        <v>1448</v>
      </c>
      <c r="C1200" s="116"/>
      <c r="D1200" s="165">
        <v>108</v>
      </c>
      <c r="E1200" s="167">
        <v>260</v>
      </c>
      <c r="F1200" s="167">
        <v>124</v>
      </c>
      <c r="G1200" s="167">
        <v>136</v>
      </c>
    </row>
    <row r="1201" spans="1:7" ht="15" customHeight="1">
      <c r="A1201" s="116"/>
      <c r="B1201" s="116" t="s">
        <v>1449</v>
      </c>
      <c r="C1201" s="116"/>
      <c r="D1201" s="169"/>
      <c r="E1201" s="170"/>
      <c r="F1201" s="170"/>
      <c r="G1201" s="170"/>
    </row>
    <row r="1202" spans="1:7" ht="15" customHeight="1">
      <c r="A1202" s="116"/>
      <c r="B1202" s="116" t="s">
        <v>1450</v>
      </c>
      <c r="C1202" s="116"/>
      <c r="D1202" s="117">
        <v>46</v>
      </c>
      <c r="E1202" s="118">
        <v>104</v>
      </c>
      <c r="F1202" s="118">
        <v>59</v>
      </c>
      <c r="G1202" s="96">
        <v>45</v>
      </c>
    </row>
    <row r="1203" spans="1:7" ht="15" customHeight="1">
      <c r="A1203" s="116"/>
      <c r="B1203" s="116"/>
      <c r="C1203" s="116"/>
      <c r="D1203" s="117"/>
      <c r="E1203" s="118"/>
      <c r="F1203" s="118"/>
      <c r="G1203" s="96"/>
    </row>
    <row r="1204" spans="1:7" ht="15" customHeight="1">
      <c r="A1204" s="116"/>
      <c r="B1204" s="116" t="s">
        <v>1451</v>
      </c>
      <c r="C1204" s="116"/>
      <c r="D1204" s="119">
        <v>74</v>
      </c>
      <c r="E1204" s="121">
        <v>259</v>
      </c>
      <c r="F1204" s="121">
        <v>113</v>
      </c>
      <c r="G1204" s="121">
        <v>146</v>
      </c>
    </row>
    <row r="1205" spans="1:7" ht="15" customHeight="1">
      <c r="A1205" s="116"/>
      <c r="B1205" s="116" t="s">
        <v>1452</v>
      </c>
      <c r="C1205" s="116"/>
      <c r="D1205" s="117">
        <v>62</v>
      </c>
      <c r="E1205" s="118">
        <v>215</v>
      </c>
      <c r="F1205" s="118">
        <v>89</v>
      </c>
      <c r="G1205" s="96">
        <v>126</v>
      </c>
    </row>
    <row r="1206" spans="1:7" ht="15" customHeight="1">
      <c r="A1206" s="116"/>
      <c r="B1206" s="116" t="s">
        <v>1453</v>
      </c>
      <c r="C1206" s="116"/>
      <c r="D1206" s="117">
        <v>6</v>
      </c>
      <c r="E1206" s="118">
        <v>25</v>
      </c>
      <c r="F1206" s="118">
        <v>14</v>
      </c>
      <c r="G1206" s="96">
        <v>11</v>
      </c>
    </row>
    <row r="1207" spans="1:7" ht="15" customHeight="1">
      <c r="A1207" s="116"/>
      <c r="B1207" s="116" t="s">
        <v>1454</v>
      </c>
      <c r="C1207" s="126"/>
      <c r="D1207" s="165">
        <v>6</v>
      </c>
      <c r="E1207" s="167">
        <v>19</v>
      </c>
      <c r="F1207" s="167">
        <v>10</v>
      </c>
      <c r="G1207" s="167">
        <v>9</v>
      </c>
    </row>
    <row r="1208" spans="1:7" ht="15" customHeight="1">
      <c r="A1208" s="116"/>
      <c r="B1208" s="116" t="s">
        <v>1455</v>
      </c>
      <c r="C1208" s="112"/>
      <c r="D1208" s="169"/>
      <c r="E1208" s="170"/>
      <c r="F1208" s="170"/>
      <c r="G1208" s="170"/>
    </row>
    <row r="1209" spans="1:7" ht="15" customHeight="1">
      <c r="A1209" s="116"/>
      <c r="B1209" s="116" t="s">
        <v>1456</v>
      </c>
      <c r="C1209" s="112"/>
      <c r="D1209" s="169"/>
      <c r="E1209" s="170"/>
      <c r="F1209" s="170"/>
      <c r="G1209" s="170"/>
    </row>
    <row r="1210" spans="1:7" ht="15" customHeight="1">
      <c r="A1210" s="116"/>
      <c r="B1210" s="116" t="s">
        <v>1457</v>
      </c>
      <c r="C1210" s="112"/>
      <c r="D1210" s="169"/>
      <c r="E1210" s="170"/>
      <c r="F1210" s="170"/>
      <c r="G1210" s="170"/>
    </row>
    <row r="1211" spans="1:7" ht="15" customHeight="1">
      <c r="A1211" s="116"/>
      <c r="B1211" s="116"/>
      <c r="C1211" s="116"/>
      <c r="D1211" s="117"/>
      <c r="E1211" s="118"/>
      <c r="F1211" s="118"/>
      <c r="G1211" s="96"/>
    </row>
    <row r="1212" spans="1:7" ht="15" customHeight="1">
      <c r="A1212" s="116"/>
      <c r="B1212" s="116" t="s">
        <v>1458</v>
      </c>
      <c r="C1212" s="116"/>
      <c r="D1212" s="119">
        <v>1317</v>
      </c>
      <c r="E1212" s="121">
        <v>3207</v>
      </c>
      <c r="F1212" s="121">
        <v>1561</v>
      </c>
      <c r="G1212" s="121">
        <v>1646</v>
      </c>
    </row>
    <row r="1213" spans="1:7" ht="15" customHeight="1">
      <c r="A1213" s="116"/>
      <c r="B1213" s="116" t="s">
        <v>1459</v>
      </c>
      <c r="C1213" s="116"/>
      <c r="D1213" s="117">
        <v>347</v>
      </c>
      <c r="E1213" s="118">
        <v>853</v>
      </c>
      <c r="F1213" s="118">
        <v>414</v>
      </c>
      <c r="G1213" s="96">
        <v>439</v>
      </c>
    </row>
    <row r="1214" spans="1:7" ht="15" customHeight="1">
      <c r="A1214" s="122"/>
      <c r="B1214" s="122" t="s">
        <v>1460</v>
      </c>
      <c r="C1214" s="122"/>
      <c r="D1214" s="117">
        <v>206</v>
      </c>
      <c r="E1214" s="96">
        <v>579</v>
      </c>
      <c r="F1214" s="96">
        <v>267</v>
      </c>
      <c r="G1214" s="96">
        <v>312</v>
      </c>
    </row>
    <row r="1215" spans="1:7" ht="15" customHeight="1">
      <c r="A1215" s="122"/>
      <c r="B1215" s="122" t="s">
        <v>1461</v>
      </c>
      <c r="C1215" s="122"/>
      <c r="D1215" s="117">
        <v>445</v>
      </c>
      <c r="E1215" s="96">
        <v>1009</v>
      </c>
      <c r="F1215" s="96">
        <v>500</v>
      </c>
      <c r="G1215" s="96">
        <v>509</v>
      </c>
    </row>
    <row r="1216" spans="1:7" ht="15" customHeight="1">
      <c r="A1216" s="122"/>
      <c r="B1216" s="122" t="s">
        <v>1462</v>
      </c>
      <c r="C1216" s="122"/>
      <c r="D1216" s="117">
        <v>319</v>
      </c>
      <c r="E1216" s="96">
        <v>766</v>
      </c>
      <c r="F1216" s="96">
        <v>380</v>
      </c>
      <c r="G1216" s="96">
        <v>386</v>
      </c>
    </row>
    <row r="1217" spans="1:7" ht="15" customHeight="1">
      <c r="A1217" s="122"/>
      <c r="B1217" s="122"/>
      <c r="C1217" s="122"/>
      <c r="D1217" s="117"/>
      <c r="E1217" s="96"/>
      <c r="F1217" s="96"/>
      <c r="G1217" s="96"/>
    </row>
    <row r="1218" spans="1:7" ht="15" customHeight="1">
      <c r="A1218" s="122"/>
      <c r="B1218" s="122" t="s">
        <v>1463</v>
      </c>
      <c r="C1218" s="122"/>
      <c r="D1218" s="119">
        <v>653</v>
      </c>
      <c r="E1218" s="121">
        <v>1446</v>
      </c>
      <c r="F1218" s="121">
        <v>664</v>
      </c>
      <c r="G1218" s="121">
        <v>782</v>
      </c>
    </row>
    <row r="1219" spans="1:7" ht="15" customHeight="1">
      <c r="A1219" s="122"/>
      <c r="B1219" s="122" t="s">
        <v>1464</v>
      </c>
      <c r="C1219" s="122"/>
      <c r="D1219" s="117">
        <v>466</v>
      </c>
      <c r="E1219" s="96">
        <v>971</v>
      </c>
      <c r="F1219" s="96">
        <v>431</v>
      </c>
      <c r="G1219" s="96">
        <v>540</v>
      </c>
    </row>
    <row r="1220" spans="1:7" ht="15" customHeight="1">
      <c r="A1220" s="122"/>
      <c r="B1220" s="122" t="s">
        <v>1465</v>
      </c>
      <c r="C1220" s="122"/>
      <c r="D1220" s="117">
        <v>89</v>
      </c>
      <c r="E1220" s="96">
        <v>265</v>
      </c>
      <c r="F1220" s="96">
        <v>119</v>
      </c>
      <c r="G1220" s="96">
        <v>146</v>
      </c>
    </row>
    <row r="1221" spans="1:7" ht="15" customHeight="1">
      <c r="A1221" s="122"/>
      <c r="B1221" s="122" t="s">
        <v>1466</v>
      </c>
      <c r="C1221" s="122"/>
      <c r="D1221" s="117">
        <v>27</v>
      </c>
      <c r="E1221" s="96">
        <v>65</v>
      </c>
      <c r="F1221" s="96">
        <v>37</v>
      </c>
      <c r="G1221" s="96">
        <v>28</v>
      </c>
    </row>
    <row r="1222" spans="1:7" ht="15" customHeight="1">
      <c r="A1222" s="122"/>
      <c r="B1222" s="122" t="s">
        <v>1467</v>
      </c>
      <c r="C1222" s="122"/>
      <c r="D1222" s="117">
        <v>14</v>
      </c>
      <c r="E1222" s="96">
        <v>29</v>
      </c>
      <c r="F1222" s="96">
        <v>16</v>
      </c>
      <c r="G1222" s="96">
        <v>13</v>
      </c>
    </row>
    <row r="1223" spans="1:7" ht="15" customHeight="1">
      <c r="A1223" s="122"/>
      <c r="B1223" s="122" t="s">
        <v>1468</v>
      </c>
      <c r="C1223" s="122"/>
      <c r="D1223" s="117">
        <v>48</v>
      </c>
      <c r="E1223" s="96">
        <v>95</v>
      </c>
      <c r="F1223" s="96">
        <v>52</v>
      </c>
      <c r="G1223" s="96">
        <v>43</v>
      </c>
    </row>
    <row r="1224" spans="1:7" ht="15" customHeight="1">
      <c r="A1224" s="122"/>
      <c r="B1224" s="122" t="s">
        <v>1469</v>
      </c>
      <c r="C1224" s="122"/>
      <c r="D1224" s="163">
        <v>9</v>
      </c>
      <c r="E1224" s="164">
        <v>21</v>
      </c>
      <c r="F1224" s="164">
        <v>9</v>
      </c>
      <c r="G1224" s="164">
        <v>12</v>
      </c>
    </row>
    <row r="1225" spans="1:7" ht="15" customHeight="1">
      <c r="A1225" s="122"/>
      <c r="B1225" s="122" t="s">
        <v>1470</v>
      </c>
      <c r="C1225" s="122"/>
      <c r="D1225" s="163"/>
      <c r="E1225" s="164"/>
      <c r="F1225" s="164"/>
      <c r="G1225" s="164"/>
    </row>
    <row r="1226" spans="1:7" ht="15" customHeight="1">
      <c r="A1226" s="122"/>
      <c r="B1226" s="122"/>
      <c r="C1226" s="122"/>
      <c r="D1226" s="117"/>
      <c r="E1226" s="96"/>
      <c r="F1226" s="96"/>
      <c r="G1226" s="96"/>
    </row>
    <row r="1227" spans="1:7" ht="15" customHeight="1">
      <c r="A1227" s="122"/>
      <c r="B1227" s="122" t="s">
        <v>1471</v>
      </c>
      <c r="C1227" s="122"/>
      <c r="D1227" s="119">
        <v>286</v>
      </c>
      <c r="E1227" s="121">
        <v>647</v>
      </c>
      <c r="F1227" s="121">
        <v>308</v>
      </c>
      <c r="G1227" s="121">
        <v>339</v>
      </c>
    </row>
    <row r="1228" spans="1:7" ht="15" customHeight="1">
      <c r="A1228" s="122"/>
      <c r="B1228" s="122" t="s">
        <v>1472</v>
      </c>
      <c r="C1228" s="122"/>
      <c r="D1228" s="117">
        <v>19</v>
      </c>
      <c r="E1228" s="96">
        <v>63</v>
      </c>
      <c r="F1228" s="96">
        <v>31</v>
      </c>
      <c r="G1228" s="96">
        <v>32</v>
      </c>
    </row>
    <row r="1229" spans="1:7" ht="15" customHeight="1">
      <c r="A1229" s="123"/>
      <c r="B1229" s="123" t="s">
        <v>1473</v>
      </c>
      <c r="C1229" s="123"/>
      <c r="D1229" s="124">
        <v>21</v>
      </c>
      <c r="E1229" s="125">
        <v>49</v>
      </c>
      <c r="F1229" s="125">
        <v>24</v>
      </c>
      <c r="G1229" s="125">
        <v>25</v>
      </c>
    </row>
    <row r="1230" spans="1:7" ht="15" customHeight="1">
      <c r="A1230" s="122"/>
      <c r="B1230" s="122" t="s">
        <v>1474</v>
      </c>
      <c r="C1230" s="122"/>
      <c r="D1230" s="117">
        <v>9</v>
      </c>
      <c r="E1230" s="96">
        <v>25</v>
      </c>
      <c r="F1230" s="96">
        <v>13</v>
      </c>
      <c r="G1230" s="96">
        <v>12</v>
      </c>
    </row>
    <row r="1231" spans="1:7" ht="15" customHeight="1">
      <c r="A1231" s="122"/>
      <c r="B1231" s="122" t="s">
        <v>1475</v>
      </c>
      <c r="C1231" s="122"/>
      <c r="D1231" s="117">
        <v>4</v>
      </c>
      <c r="E1231" s="96">
        <v>9</v>
      </c>
      <c r="F1231" s="96">
        <v>6</v>
      </c>
      <c r="G1231" s="96">
        <v>3</v>
      </c>
    </row>
    <row r="1232" spans="1:7" ht="15" customHeight="1">
      <c r="A1232" s="122"/>
      <c r="B1232" s="122" t="s">
        <v>1476</v>
      </c>
      <c r="C1232" s="122"/>
      <c r="D1232" s="117">
        <v>214</v>
      </c>
      <c r="E1232" s="96">
        <v>453</v>
      </c>
      <c r="F1232" s="96">
        <v>206</v>
      </c>
      <c r="G1232" s="96">
        <v>247</v>
      </c>
    </row>
    <row r="1233" spans="1:7" ht="15" customHeight="1">
      <c r="A1233" s="116"/>
      <c r="B1233" s="116" t="s">
        <v>1477</v>
      </c>
      <c r="C1233" s="116"/>
      <c r="D1233" s="163">
        <v>19</v>
      </c>
      <c r="E1233" s="164">
        <v>48</v>
      </c>
      <c r="F1233" s="164">
        <v>28</v>
      </c>
      <c r="G1233" s="164">
        <v>20</v>
      </c>
    </row>
    <row r="1234" spans="1:7" ht="15" customHeight="1">
      <c r="A1234" s="116"/>
      <c r="B1234" s="116" t="s">
        <v>1478</v>
      </c>
      <c r="C1234" s="116"/>
      <c r="D1234" s="163"/>
      <c r="E1234" s="164"/>
      <c r="F1234" s="164"/>
      <c r="G1234" s="164"/>
    </row>
    <row r="1235" spans="1:7" ht="15" customHeight="1">
      <c r="A1235" s="116"/>
      <c r="B1235" s="116"/>
      <c r="C1235" s="116"/>
      <c r="D1235" s="117"/>
      <c r="E1235" s="118"/>
      <c r="F1235" s="118"/>
      <c r="G1235" s="96"/>
    </row>
    <row r="1236" spans="1:7" ht="15" customHeight="1">
      <c r="A1236" s="116"/>
      <c r="B1236" s="116" t="s">
        <v>1479</v>
      </c>
      <c r="C1236" s="116"/>
      <c r="D1236" s="119">
        <v>513</v>
      </c>
      <c r="E1236" s="121">
        <v>1324</v>
      </c>
      <c r="F1236" s="121">
        <v>631</v>
      </c>
      <c r="G1236" s="121">
        <v>693</v>
      </c>
    </row>
    <row r="1237" spans="1:7" ht="15" customHeight="1">
      <c r="A1237" s="116"/>
      <c r="B1237" s="116" t="s">
        <v>1480</v>
      </c>
      <c r="C1237" s="116"/>
      <c r="D1237" s="117">
        <v>22</v>
      </c>
      <c r="E1237" s="118">
        <v>50</v>
      </c>
      <c r="F1237" s="118">
        <v>25</v>
      </c>
      <c r="G1237" s="96">
        <v>25</v>
      </c>
    </row>
    <row r="1238" spans="1:7" ht="15" customHeight="1">
      <c r="A1238" s="116"/>
      <c r="B1238" s="116" t="s">
        <v>1481</v>
      </c>
      <c r="C1238" s="116"/>
      <c r="D1238" s="117">
        <v>5</v>
      </c>
      <c r="E1238" s="118">
        <v>12</v>
      </c>
      <c r="F1238" s="118">
        <v>6</v>
      </c>
      <c r="G1238" s="96">
        <v>6</v>
      </c>
    </row>
    <row r="1239" spans="1:7" ht="15" customHeight="1">
      <c r="A1239" s="116"/>
      <c r="B1239" s="116" t="s">
        <v>1482</v>
      </c>
      <c r="C1239" s="116"/>
      <c r="D1239" s="117">
        <v>5</v>
      </c>
      <c r="E1239" s="118">
        <v>9</v>
      </c>
      <c r="F1239" s="118">
        <v>5</v>
      </c>
      <c r="G1239" s="96">
        <v>4</v>
      </c>
    </row>
    <row r="1240" spans="1:7" ht="15" customHeight="1">
      <c r="A1240" s="116"/>
      <c r="B1240" s="116" t="s">
        <v>1483</v>
      </c>
      <c r="C1240" s="116"/>
      <c r="D1240" s="117">
        <v>26</v>
      </c>
      <c r="E1240" s="118">
        <v>73</v>
      </c>
      <c r="F1240" s="118">
        <v>37</v>
      </c>
      <c r="G1240" s="96">
        <v>36</v>
      </c>
    </row>
    <row r="1241" spans="1:7" ht="15" customHeight="1">
      <c r="A1241" s="116"/>
      <c r="B1241" s="116" t="s">
        <v>1484</v>
      </c>
      <c r="C1241" s="116"/>
      <c r="D1241" s="117">
        <v>6</v>
      </c>
      <c r="E1241" s="118">
        <v>97</v>
      </c>
      <c r="F1241" s="118">
        <v>24</v>
      </c>
      <c r="G1241" s="96">
        <v>73</v>
      </c>
    </row>
    <row r="1242" spans="1:7" ht="15" customHeight="1">
      <c r="A1242" s="116"/>
      <c r="B1242" s="116" t="s">
        <v>1485</v>
      </c>
      <c r="C1242" s="116"/>
      <c r="D1242" s="117">
        <v>40</v>
      </c>
      <c r="E1242" s="118">
        <v>95</v>
      </c>
      <c r="F1242" s="118">
        <v>45</v>
      </c>
      <c r="G1242" s="96">
        <v>50</v>
      </c>
    </row>
    <row r="1243" spans="1:7" ht="15" customHeight="1">
      <c r="A1243" s="116"/>
      <c r="B1243" s="116" t="s">
        <v>1486</v>
      </c>
      <c r="C1243" s="116"/>
      <c r="D1243" s="117">
        <v>8</v>
      </c>
      <c r="E1243" s="118">
        <v>41</v>
      </c>
      <c r="F1243" s="118">
        <v>13</v>
      </c>
      <c r="G1243" s="96">
        <v>28</v>
      </c>
    </row>
    <row r="1244" spans="1:7" ht="15" customHeight="1">
      <c r="A1244" s="116"/>
      <c r="B1244" s="116" t="s">
        <v>1487</v>
      </c>
      <c r="C1244" s="116"/>
      <c r="D1244" s="117">
        <v>22</v>
      </c>
      <c r="E1244" s="118">
        <v>72</v>
      </c>
      <c r="F1244" s="118">
        <v>28</v>
      </c>
      <c r="G1244" s="96">
        <v>44</v>
      </c>
    </row>
    <row r="1245" spans="1:7" ht="15" customHeight="1">
      <c r="A1245" s="116"/>
      <c r="B1245" s="116" t="s">
        <v>1488</v>
      </c>
      <c r="C1245" s="116"/>
      <c r="D1245" s="117">
        <v>58</v>
      </c>
      <c r="E1245" s="118">
        <v>112</v>
      </c>
      <c r="F1245" s="118">
        <v>55</v>
      </c>
      <c r="G1245" s="96">
        <v>57</v>
      </c>
    </row>
    <row r="1246" spans="1:7" ht="15" customHeight="1">
      <c r="A1246" s="116"/>
      <c r="B1246" s="116" t="s">
        <v>1489</v>
      </c>
      <c r="C1246" s="116"/>
      <c r="D1246" s="117">
        <v>22</v>
      </c>
      <c r="E1246" s="118">
        <v>56</v>
      </c>
      <c r="F1246" s="118">
        <v>32</v>
      </c>
      <c r="G1246" s="96">
        <v>24</v>
      </c>
    </row>
    <row r="1247" spans="1:7" ht="15" customHeight="1">
      <c r="A1247" s="116"/>
      <c r="B1247" s="116" t="s">
        <v>1490</v>
      </c>
      <c r="C1247" s="116"/>
      <c r="D1247" s="117">
        <v>7</v>
      </c>
      <c r="E1247" s="118">
        <v>17</v>
      </c>
      <c r="F1247" s="118">
        <v>8</v>
      </c>
      <c r="G1247" s="96">
        <v>9</v>
      </c>
    </row>
    <row r="1248" spans="1:7" ht="15" customHeight="1">
      <c r="A1248" s="116"/>
      <c r="B1248" s="116" t="s">
        <v>1491</v>
      </c>
      <c r="C1248" s="112"/>
      <c r="D1248" s="117">
        <v>7</v>
      </c>
      <c r="E1248" s="118">
        <v>30</v>
      </c>
      <c r="F1248" s="118">
        <v>15</v>
      </c>
      <c r="G1248" s="96">
        <v>15</v>
      </c>
    </row>
    <row r="1249" spans="1:7" ht="15" customHeight="1">
      <c r="A1249" s="116"/>
      <c r="B1249" s="116" t="s">
        <v>1492</v>
      </c>
      <c r="C1249" s="116"/>
      <c r="D1249" s="117">
        <v>117</v>
      </c>
      <c r="E1249" s="118">
        <v>224</v>
      </c>
      <c r="F1249" s="118">
        <v>123</v>
      </c>
      <c r="G1249" s="96">
        <v>101</v>
      </c>
    </row>
    <row r="1250" spans="1:7" ht="15" customHeight="1">
      <c r="A1250" s="116"/>
      <c r="B1250" s="116" t="s">
        <v>1493</v>
      </c>
      <c r="C1250" s="116"/>
      <c r="D1250" s="117">
        <v>54</v>
      </c>
      <c r="E1250" s="118">
        <v>167</v>
      </c>
      <c r="F1250" s="118">
        <v>83</v>
      </c>
      <c r="G1250" s="96">
        <v>84</v>
      </c>
    </row>
    <row r="1251" spans="1:7" ht="15" customHeight="1">
      <c r="A1251" s="116"/>
      <c r="B1251" s="116" t="s">
        <v>1494</v>
      </c>
      <c r="C1251" s="116"/>
      <c r="D1251" s="117">
        <v>114</v>
      </c>
      <c r="E1251" s="118">
        <v>269</v>
      </c>
      <c r="F1251" s="118">
        <v>132</v>
      </c>
      <c r="G1251" s="96">
        <v>137</v>
      </c>
    </row>
    <row r="1252" spans="1:7" ht="15" customHeight="1">
      <c r="A1252" s="116"/>
      <c r="B1252" s="116"/>
      <c r="C1252" s="116"/>
      <c r="D1252" s="117"/>
      <c r="E1252" s="118"/>
      <c r="F1252" s="118"/>
      <c r="G1252" s="96"/>
    </row>
    <row r="1253" spans="1:7" ht="15" customHeight="1">
      <c r="A1253" s="116"/>
      <c r="B1253" s="116" t="s">
        <v>1495</v>
      </c>
      <c r="C1253" s="116"/>
      <c r="D1253" s="119">
        <v>192</v>
      </c>
      <c r="E1253" s="121">
        <v>625</v>
      </c>
      <c r="F1253" s="121">
        <v>274</v>
      </c>
      <c r="G1253" s="121">
        <v>351</v>
      </c>
    </row>
    <row r="1254" spans="1:7" ht="15" customHeight="1">
      <c r="A1254" s="116"/>
      <c r="B1254" s="116" t="s">
        <v>1496</v>
      </c>
      <c r="C1254" s="116"/>
      <c r="D1254" s="117">
        <v>28</v>
      </c>
      <c r="E1254" s="118">
        <v>71</v>
      </c>
      <c r="F1254" s="118">
        <v>34</v>
      </c>
      <c r="G1254" s="96">
        <v>37</v>
      </c>
    </row>
    <row r="1255" spans="1:7" ht="15" customHeight="1">
      <c r="A1255" s="116"/>
      <c r="B1255" s="116" t="s">
        <v>1497</v>
      </c>
      <c r="C1255" s="112"/>
      <c r="D1255" s="117">
        <v>4</v>
      </c>
      <c r="E1255" s="118">
        <v>14</v>
      </c>
      <c r="F1255" s="118">
        <v>7</v>
      </c>
      <c r="G1255" s="96">
        <v>7</v>
      </c>
    </row>
    <row r="1256" spans="1:7" ht="15" customHeight="1">
      <c r="A1256" s="116"/>
      <c r="B1256" s="116" t="s">
        <v>1498</v>
      </c>
      <c r="C1256" s="116"/>
      <c r="D1256" s="163">
        <v>3</v>
      </c>
      <c r="E1256" s="164">
        <v>9</v>
      </c>
      <c r="F1256" s="164">
        <v>4</v>
      </c>
      <c r="G1256" s="164">
        <v>5</v>
      </c>
    </row>
    <row r="1257" spans="1:7" ht="15" customHeight="1">
      <c r="A1257" s="116"/>
      <c r="B1257" s="116" t="s">
        <v>1499</v>
      </c>
      <c r="C1257" s="116"/>
      <c r="D1257" s="163"/>
      <c r="E1257" s="164"/>
      <c r="F1257" s="164"/>
      <c r="G1257" s="164"/>
    </row>
    <row r="1258" spans="1:7" ht="15" customHeight="1">
      <c r="A1258" s="116"/>
      <c r="B1258" s="116" t="s">
        <v>1500</v>
      </c>
      <c r="C1258" s="112"/>
      <c r="D1258" s="117">
        <v>13</v>
      </c>
      <c r="E1258" s="118">
        <v>36</v>
      </c>
      <c r="F1258" s="118">
        <v>16</v>
      </c>
      <c r="G1258" s="96">
        <v>20</v>
      </c>
    </row>
    <row r="1259" spans="1:7" ht="15" customHeight="1">
      <c r="A1259" s="116"/>
      <c r="B1259" s="116" t="s">
        <v>1501</v>
      </c>
      <c r="C1259" s="116"/>
      <c r="D1259" s="163">
        <v>3</v>
      </c>
      <c r="E1259" s="164">
        <v>11</v>
      </c>
      <c r="F1259" s="164">
        <v>5</v>
      </c>
      <c r="G1259" s="164">
        <v>6</v>
      </c>
    </row>
    <row r="1260" spans="1:7" ht="15" customHeight="1">
      <c r="A1260" s="116"/>
      <c r="B1260" s="116" t="s">
        <v>1502</v>
      </c>
      <c r="C1260" s="116"/>
      <c r="D1260" s="163"/>
      <c r="E1260" s="164"/>
      <c r="F1260" s="164"/>
      <c r="G1260" s="164"/>
    </row>
    <row r="1261" spans="1:7" ht="15" customHeight="1">
      <c r="A1261" s="122"/>
      <c r="B1261" s="122" t="s">
        <v>1503</v>
      </c>
      <c r="C1261" s="122"/>
      <c r="D1261" s="163">
        <v>7</v>
      </c>
      <c r="E1261" s="164">
        <v>20</v>
      </c>
      <c r="F1261" s="164">
        <v>7</v>
      </c>
      <c r="G1261" s="164">
        <v>13</v>
      </c>
    </row>
    <row r="1262" spans="1:7" ht="15" customHeight="1">
      <c r="A1262" s="122"/>
      <c r="B1262" s="122" t="s">
        <v>1504</v>
      </c>
      <c r="C1262" s="122"/>
      <c r="D1262" s="163"/>
      <c r="E1262" s="164"/>
      <c r="F1262" s="164"/>
      <c r="G1262" s="164"/>
    </row>
    <row r="1263" spans="1:7" ht="15" customHeight="1">
      <c r="A1263" s="122"/>
      <c r="B1263" s="122" t="s">
        <v>1505</v>
      </c>
      <c r="C1263" s="122"/>
      <c r="D1263" s="117">
        <v>43</v>
      </c>
      <c r="E1263" s="96">
        <v>102</v>
      </c>
      <c r="F1263" s="96">
        <v>53</v>
      </c>
      <c r="G1263" s="96">
        <v>49</v>
      </c>
    </row>
    <row r="1264" spans="1:7" ht="15" customHeight="1">
      <c r="A1264" s="122"/>
      <c r="B1264" s="122" t="s">
        <v>1506</v>
      </c>
      <c r="C1264" s="122"/>
      <c r="D1264" s="117">
        <v>71</v>
      </c>
      <c r="E1264" s="96">
        <v>295</v>
      </c>
      <c r="F1264" s="96">
        <v>114</v>
      </c>
      <c r="G1264" s="96">
        <v>181</v>
      </c>
    </row>
    <row r="1265" spans="1:7" ht="15" customHeight="1">
      <c r="A1265" s="122"/>
      <c r="B1265" s="122" t="s">
        <v>1507</v>
      </c>
      <c r="C1265" s="122"/>
      <c r="D1265" s="117">
        <v>20</v>
      </c>
      <c r="E1265" s="96">
        <v>67</v>
      </c>
      <c r="F1265" s="96">
        <v>34</v>
      </c>
      <c r="G1265" s="96">
        <v>33</v>
      </c>
    </row>
    <row r="1266" spans="1:7" ht="15" customHeight="1">
      <c r="A1266" s="122"/>
      <c r="B1266" s="122"/>
      <c r="C1266" s="122"/>
      <c r="D1266" s="117"/>
      <c r="E1266" s="96"/>
      <c r="F1266" s="96"/>
      <c r="G1266" s="96"/>
    </row>
    <row r="1267" spans="1:7" ht="15" customHeight="1">
      <c r="A1267" s="122"/>
      <c r="B1267" s="122" t="s">
        <v>1508</v>
      </c>
      <c r="C1267" s="122"/>
      <c r="D1267" s="119">
        <v>36</v>
      </c>
      <c r="E1267" s="121">
        <v>112</v>
      </c>
      <c r="F1267" s="121">
        <v>56</v>
      </c>
      <c r="G1267" s="121">
        <v>56</v>
      </c>
    </row>
    <row r="1268" spans="1:7" ht="15" customHeight="1">
      <c r="A1268" s="122"/>
      <c r="B1268" s="122" t="s">
        <v>1509</v>
      </c>
      <c r="C1268" s="122"/>
      <c r="D1268" s="163">
        <v>10</v>
      </c>
      <c r="E1268" s="164">
        <v>25</v>
      </c>
      <c r="F1268" s="164">
        <v>14</v>
      </c>
      <c r="G1268" s="164">
        <v>11</v>
      </c>
    </row>
    <row r="1269" spans="1:7" ht="15" customHeight="1">
      <c r="A1269" s="122"/>
      <c r="B1269" s="122" t="s">
        <v>1510</v>
      </c>
      <c r="C1269" s="122"/>
      <c r="D1269" s="163"/>
      <c r="E1269" s="164"/>
      <c r="F1269" s="164"/>
      <c r="G1269" s="164"/>
    </row>
    <row r="1270" spans="1:7" ht="15" customHeight="1">
      <c r="A1270" s="122"/>
      <c r="B1270" s="122" t="s">
        <v>1511</v>
      </c>
      <c r="C1270" s="122"/>
      <c r="D1270" s="163">
        <v>12</v>
      </c>
      <c r="E1270" s="164">
        <v>38</v>
      </c>
      <c r="F1270" s="164">
        <v>18</v>
      </c>
      <c r="G1270" s="164">
        <v>20</v>
      </c>
    </row>
    <row r="1271" spans="1:7" ht="15" customHeight="1">
      <c r="A1271" s="122"/>
      <c r="B1271" s="122" t="s">
        <v>1512</v>
      </c>
      <c r="C1271" s="122"/>
      <c r="D1271" s="163"/>
      <c r="E1271" s="164"/>
      <c r="F1271" s="164"/>
      <c r="G1271" s="164"/>
    </row>
    <row r="1272" spans="1:7" ht="15" customHeight="1">
      <c r="A1272" s="122"/>
      <c r="B1272" s="122" t="s">
        <v>1513</v>
      </c>
      <c r="C1272" s="122"/>
      <c r="D1272" s="117">
        <v>6</v>
      </c>
      <c r="E1272" s="96">
        <v>17</v>
      </c>
      <c r="F1272" s="96">
        <v>8</v>
      </c>
      <c r="G1272" s="96">
        <v>9</v>
      </c>
    </row>
    <row r="1273" spans="1:7" ht="15" customHeight="1">
      <c r="A1273" s="122"/>
      <c r="B1273" s="122" t="s">
        <v>1514</v>
      </c>
      <c r="C1273" s="122"/>
      <c r="D1273" s="117">
        <v>8</v>
      </c>
      <c r="E1273" s="96">
        <v>32</v>
      </c>
      <c r="F1273" s="96">
        <v>16</v>
      </c>
      <c r="G1273" s="96">
        <v>16</v>
      </c>
    </row>
    <row r="1274" spans="1:7" ht="15" customHeight="1">
      <c r="A1274" s="122"/>
      <c r="B1274" s="122"/>
      <c r="C1274" s="122"/>
      <c r="D1274" s="117"/>
      <c r="E1274" s="96"/>
      <c r="F1274" s="96"/>
      <c r="G1274" s="96"/>
    </row>
    <row r="1275" spans="1:7" ht="15" customHeight="1">
      <c r="A1275" s="122"/>
      <c r="B1275" s="122" t="s">
        <v>1515</v>
      </c>
      <c r="C1275" s="122"/>
      <c r="D1275" s="119">
        <v>190</v>
      </c>
      <c r="E1275" s="121">
        <v>415</v>
      </c>
      <c r="F1275" s="121">
        <v>206</v>
      </c>
      <c r="G1275" s="121">
        <v>209</v>
      </c>
    </row>
    <row r="1276" spans="1:7" ht="15" customHeight="1">
      <c r="A1276" s="122"/>
      <c r="B1276" s="122" t="s">
        <v>1516</v>
      </c>
      <c r="C1276" s="122"/>
      <c r="D1276" s="117">
        <v>8</v>
      </c>
      <c r="E1276" s="96">
        <v>13</v>
      </c>
      <c r="F1276" s="96">
        <v>7</v>
      </c>
      <c r="G1276" s="96">
        <v>6</v>
      </c>
    </row>
    <row r="1277" spans="1:7" ht="15" customHeight="1">
      <c r="A1277" s="122"/>
      <c r="B1277" s="122" t="s">
        <v>1517</v>
      </c>
      <c r="C1277" s="122"/>
      <c r="D1277" s="117">
        <v>11</v>
      </c>
      <c r="E1277" s="96">
        <v>24</v>
      </c>
      <c r="F1277" s="96">
        <v>10</v>
      </c>
      <c r="G1277" s="96">
        <v>14</v>
      </c>
    </row>
    <row r="1278" spans="1:7" ht="15" customHeight="1">
      <c r="A1278" s="123"/>
      <c r="B1278" s="123" t="s">
        <v>1518</v>
      </c>
      <c r="C1278" s="123"/>
      <c r="D1278" s="124">
        <v>30</v>
      </c>
      <c r="E1278" s="125">
        <v>80</v>
      </c>
      <c r="F1278" s="125">
        <v>31</v>
      </c>
      <c r="G1278" s="125">
        <v>49</v>
      </c>
    </row>
    <row r="1279" spans="1:7" ht="15" customHeight="1">
      <c r="A1279" s="122"/>
      <c r="B1279" s="122" t="s">
        <v>1519</v>
      </c>
      <c r="C1279" s="126"/>
      <c r="D1279" s="117">
        <v>4</v>
      </c>
      <c r="E1279" s="96">
        <v>11</v>
      </c>
      <c r="F1279" s="96">
        <v>5</v>
      </c>
      <c r="G1279" s="96">
        <v>6</v>
      </c>
    </row>
    <row r="1280" spans="1:7" ht="15" customHeight="1">
      <c r="A1280" s="122"/>
      <c r="B1280" s="122" t="s">
        <v>1520</v>
      </c>
      <c r="C1280" s="126"/>
      <c r="D1280" s="165">
        <v>6</v>
      </c>
      <c r="E1280" s="167">
        <v>9</v>
      </c>
      <c r="F1280" s="167">
        <v>4</v>
      </c>
      <c r="G1280" s="167">
        <v>5</v>
      </c>
    </row>
    <row r="1281" spans="1:7" ht="15" customHeight="1">
      <c r="A1281" s="122"/>
      <c r="B1281" s="122" t="s">
        <v>1521</v>
      </c>
      <c r="C1281" s="116"/>
      <c r="D1281" s="169"/>
      <c r="E1281" s="170"/>
      <c r="F1281" s="170"/>
      <c r="G1281" s="170"/>
    </row>
    <row r="1282" spans="1:7" ht="15" customHeight="1">
      <c r="A1282" s="122"/>
      <c r="B1282" s="122" t="s">
        <v>1522</v>
      </c>
      <c r="C1282" s="116"/>
      <c r="D1282" s="169"/>
      <c r="E1282" s="170"/>
      <c r="F1282" s="170"/>
      <c r="G1282" s="170"/>
    </row>
    <row r="1283" spans="1:7" ht="15" customHeight="1">
      <c r="A1283" s="122"/>
      <c r="B1283" s="122" t="s">
        <v>1523</v>
      </c>
      <c r="C1283" s="116"/>
      <c r="D1283" s="117">
        <v>16</v>
      </c>
      <c r="E1283" s="118">
        <v>37</v>
      </c>
      <c r="F1283" s="118">
        <v>18</v>
      </c>
      <c r="G1283" s="96">
        <v>19</v>
      </c>
    </row>
    <row r="1284" spans="1:7" ht="15" customHeight="1">
      <c r="A1284" s="116"/>
      <c r="B1284" s="116" t="s">
        <v>1524</v>
      </c>
      <c r="C1284" s="116"/>
      <c r="D1284" s="117">
        <v>37</v>
      </c>
      <c r="E1284" s="118">
        <v>70</v>
      </c>
      <c r="F1284" s="118">
        <v>38</v>
      </c>
      <c r="G1284" s="96">
        <v>32</v>
      </c>
    </row>
    <row r="1285" spans="1:7" ht="15" customHeight="1">
      <c r="A1285" s="116"/>
      <c r="B1285" s="116" t="s">
        <v>1525</v>
      </c>
      <c r="C1285" s="116"/>
      <c r="D1285" s="117">
        <v>17</v>
      </c>
      <c r="E1285" s="118">
        <v>24</v>
      </c>
      <c r="F1285" s="118">
        <v>13</v>
      </c>
      <c r="G1285" s="96">
        <v>11</v>
      </c>
    </row>
    <row r="1286" spans="1:7" ht="15" customHeight="1">
      <c r="A1286" s="116"/>
      <c r="B1286" s="116" t="s">
        <v>1526</v>
      </c>
      <c r="C1286" s="116"/>
      <c r="D1286" s="117">
        <v>6</v>
      </c>
      <c r="E1286" s="118">
        <v>17</v>
      </c>
      <c r="F1286" s="118">
        <v>6</v>
      </c>
      <c r="G1286" s="96">
        <v>11</v>
      </c>
    </row>
    <row r="1287" spans="1:7" ht="15" customHeight="1">
      <c r="A1287" s="116"/>
      <c r="B1287" s="116" t="s">
        <v>1527</v>
      </c>
      <c r="C1287" s="116"/>
      <c r="D1287" s="117">
        <v>19</v>
      </c>
      <c r="E1287" s="118">
        <v>38</v>
      </c>
      <c r="F1287" s="118">
        <v>24</v>
      </c>
      <c r="G1287" s="96">
        <v>14</v>
      </c>
    </row>
    <row r="1288" spans="1:7" ht="15" customHeight="1">
      <c r="A1288" s="116"/>
      <c r="B1288" s="122" t="s">
        <v>1528</v>
      </c>
      <c r="C1288" s="116"/>
      <c r="D1288" s="117">
        <v>8</v>
      </c>
      <c r="E1288" s="118">
        <v>23</v>
      </c>
      <c r="F1288" s="118">
        <v>11</v>
      </c>
      <c r="G1288" s="96">
        <v>12</v>
      </c>
    </row>
    <row r="1289" spans="1:7" ht="15" customHeight="1">
      <c r="A1289" s="116"/>
      <c r="B1289" s="122" t="s">
        <v>1529</v>
      </c>
      <c r="C1289" s="116"/>
      <c r="D1289" s="117">
        <v>5</v>
      </c>
      <c r="E1289" s="118">
        <v>11</v>
      </c>
      <c r="F1289" s="118">
        <v>7</v>
      </c>
      <c r="G1289" s="96">
        <v>4</v>
      </c>
    </row>
    <row r="1290" spans="1:7" ht="15" customHeight="1">
      <c r="A1290" s="116"/>
      <c r="B1290" s="116" t="s">
        <v>1530</v>
      </c>
      <c r="C1290" s="116"/>
      <c r="D1290" s="117">
        <v>3</v>
      </c>
      <c r="E1290" s="118">
        <v>6</v>
      </c>
      <c r="F1290" s="118">
        <v>3</v>
      </c>
      <c r="G1290" s="96">
        <v>3</v>
      </c>
    </row>
    <row r="1291" spans="1:7" ht="15" customHeight="1">
      <c r="A1291" s="116"/>
      <c r="B1291" s="116" t="s">
        <v>1531</v>
      </c>
      <c r="C1291" s="116"/>
      <c r="D1291" s="117">
        <v>7</v>
      </c>
      <c r="E1291" s="118">
        <v>27</v>
      </c>
      <c r="F1291" s="118">
        <v>17</v>
      </c>
      <c r="G1291" s="96">
        <v>10</v>
      </c>
    </row>
    <row r="1292" spans="1:7" ht="15" customHeight="1">
      <c r="A1292" s="116"/>
      <c r="B1292" s="116" t="s">
        <v>1532</v>
      </c>
      <c r="C1292" s="116"/>
      <c r="D1292" s="163">
        <v>13</v>
      </c>
      <c r="E1292" s="164">
        <v>25</v>
      </c>
      <c r="F1292" s="164">
        <v>12</v>
      </c>
      <c r="G1292" s="164">
        <v>13</v>
      </c>
    </row>
    <row r="1293" spans="1:7" ht="15" customHeight="1">
      <c r="A1293" s="116"/>
      <c r="B1293" s="116" t="s">
        <v>1533</v>
      </c>
      <c r="C1293" s="116"/>
      <c r="D1293" s="163"/>
      <c r="E1293" s="164"/>
      <c r="F1293" s="164"/>
      <c r="G1293" s="164"/>
    </row>
    <row r="1294" spans="1:7" ht="15" customHeight="1">
      <c r="A1294" s="116"/>
      <c r="B1294" s="116"/>
      <c r="C1294" s="116"/>
      <c r="D1294" s="117"/>
      <c r="E1294" s="118"/>
      <c r="F1294" s="118"/>
      <c r="G1294" s="96"/>
    </row>
    <row r="1295" spans="1:7" ht="15" customHeight="1">
      <c r="A1295" s="116"/>
      <c r="B1295" s="116" t="s">
        <v>1534</v>
      </c>
      <c r="C1295" s="116"/>
      <c r="D1295" s="119">
        <v>129</v>
      </c>
      <c r="E1295" s="121">
        <v>292</v>
      </c>
      <c r="F1295" s="121">
        <v>145</v>
      </c>
      <c r="G1295" s="121">
        <v>147</v>
      </c>
    </row>
    <row r="1296" spans="1:7" ht="15" customHeight="1">
      <c r="A1296" s="116"/>
      <c r="B1296" s="116" t="s">
        <v>1535</v>
      </c>
      <c r="C1296" s="116"/>
      <c r="D1296" s="163">
        <v>4</v>
      </c>
      <c r="E1296" s="164">
        <v>7</v>
      </c>
      <c r="F1296" s="164">
        <v>3</v>
      </c>
      <c r="G1296" s="164">
        <v>4</v>
      </c>
    </row>
    <row r="1297" spans="1:7" ht="15" customHeight="1">
      <c r="A1297" s="116"/>
      <c r="B1297" s="116" t="s">
        <v>1536</v>
      </c>
      <c r="C1297" s="116"/>
      <c r="D1297" s="163"/>
      <c r="E1297" s="164"/>
      <c r="F1297" s="164"/>
      <c r="G1297" s="164"/>
    </row>
    <row r="1298" spans="1:7" ht="15" customHeight="1">
      <c r="A1298" s="116"/>
      <c r="B1298" s="116" t="s">
        <v>1537</v>
      </c>
      <c r="C1298" s="116"/>
      <c r="D1298" s="163">
        <v>8</v>
      </c>
      <c r="E1298" s="164">
        <v>26</v>
      </c>
      <c r="F1298" s="164">
        <v>14</v>
      </c>
      <c r="G1298" s="164">
        <v>12</v>
      </c>
    </row>
    <row r="1299" spans="1:7" ht="15" customHeight="1">
      <c r="A1299" s="116"/>
      <c r="B1299" s="116" t="s">
        <v>1538</v>
      </c>
      <c r="C1299" s="116"/>
      <c r="D1299" s="163"/>
      <c r="E1299" s="164"/>
      <c r="F1299" s="164"/>
      <c r="G1299" s="164"/>
    </row>
    <row r="1300" spans="1:7" ht="15" customHeight="1">
      <c r="A1300" s="116"/>
      <c r="B1300" s="116" t="s">
        <v>1539</v>
      </c>
      <c r="C1300" s="116"/>
      <c r="D1300" s="117">
        <v>5</v>
      </c>
      <c r="E1300" s="118">
        <v>19</v>
      </c>
      <c r="F1300" s="118">
        <v>9</v>
      </c>
      <c r="G1300" s="96">
        <v>10</v>
      </c>
    </row>
    <row r="1301" spans="1:7" ht="15" customHeight="1">
      <c r="A1301" s="116"/>
      <c r="B1301" s="116" t="s">
        <v>1540</v>
      </c>
      <c r="C1301" s="116"/>
      <c r="D1301" s="163">
        <v>22</v>
      </c>
      <c r="E1301" s="164">
        <v>52</v>
      </c>
      <c r="F1301" s="164">
        <v>26</v>
      </c>
      <c r="G1301" s="164">
        <v>26</v>
      </c>
    </row>
    <row r="1302" spans="1:7" ht="15" customHeight="1">
      <c r="A1302" s="116"/>
      <c r="B1302" s="116" t="s">
        <v>1541</v>
      </c>
      <c r="C1302" s="116"/>
      <c r="D1302" s="163"/>
      <c r="E1302" s="164"/>
      <c r="F1302" s="164"/>
      <c r="G1302" s="164"/>
    </row>
    <row r="1303" spans="1:7" ht="15" customHeight="1">
      <c r="A1303" s="116"/>
      <c r="B1303" s="116" t="s">
        <v>1542</v>
      </c>
      <c r="C1303" s="116"/>
      <c r="D1303" s="117">
        <v>7</v>
      </c>
      <c r="E1303" s="118">
        <v>16</v>
      </c>
      <c r="F1303" s="118">
        <v>8</v>
      </c>
      <c r="G1303" s="96">
        <v>8</v>
      </c>
    </row>
    <row r="1304" spans="1:7" ht="15" customHeight="1">
      <c r="A1304" s="116"/>
      <c r="B1304" s="116" t="s">
        <v>1543</v>
      </c>
      <c r="C1304" s="116"/>
      <c r="D1304" s="165">
        <v>7</v>
      </c>
      <c r="E1304" s="167">
        <v>15</v>
      </c>
      <c r="F1304" s="167">
        <v>7</v>
      </c>
      <c r="G1304" s="167">
        <v>8</v>
      </c>
    </row>
    <row r="1305" spans="1:7" ht="15" customHeight="1">
      <c r="A1305" s="116"/>
      <c r="B1305" s="116" t="s">
        <v>1544</v>
      </c>
      <c r="C1305" s="116"/>
      <c r="D1305" s="169"/>
      <c r="E1305" s="170"/>
      <c r="F1305" s="170"/>
      <c r="G1305" s="170"/>
    </row>
    <row r="1306" spans="1:7" ht="15" customHeight="1">
      <c r="A1306" s="116"/>
      <c r="B1306" s="116" t="s">
        <v>1545</v>
      </c>
      <c r="C1306" s="116"/>
      <c r="D1306" s="169"/>
      <c r="E1306" s="170"/>
      <c r="F1306" s="170"/>
      <c r="G1306" s="170"/>
    </row>
    <row r="1307" spans="1:7" ht="15" customHeight="1">
      <c r="A1307" s="116"/>
      <c r="B1307" s="116" t="s">
        <v>1546</v>
      </c>
      <c r="C1307" s="116"/>
      <c r="D1307" s="117">
        <v>51</v>
      </c>
      <c r="E1307" s="118">
        <v>82</v>
      </c>
      <c r="F1307" s="118">
        <v>40</v>
      </c>
      <c r="G1307" s="96">
        <v>42</v>
      </c>
    </row>
    <row r="1308" spans="1:7" ht="15" customHeight="1">
      <c r="A1308" s="116"/>
      <c r="B1308" s="116" t="s">
        <v>1547</v>
      </c>
      <c r="C1308" s="112"/>
      <c r="D1308" s="163">
        <v>6</v>
      </c>
      <c r="E1308" s="164">
        <v>17</v>
      </c>
      <c r="F1308" s="164">
        <v>10</v>
      </c>
      <c r="G1308" s="164">
        <v>7</v>
      </c>
    </row>
    <row r="1309" spans="1:7" ht="15" customHeight="1">
      <c r="A1309" s="116"/>
      <c r="B1309" s="116" t="s">
        <v>1548</v>
      </c>
      <c r="C1309" s="112"/>
      <c r="D1309" s="163"/>
      <c r="E1309" s="164"/>
      <c r="F1309" s="164"/>
      <c r="G1309" s="164"/>
    </row>
    <row r="1310" spans="1:7" ht="15" customHeight="1">
      <c r="A1310" s="116"/>
      <c r="B1310" s="116" t="s">
        <v>1549</v>
      </c>
      <c r="C1310" s="112"/>
      <c r="D1310" s="163"/>
      <c r="E1310" s="164"/>
      <c r="F1310" s="164"/>
      <c r="G1310" s="164"/>
    </row>
    <row r="1311" spans="1:7" ht="15" customHeight="1">
      <c r="A1311" s="116"/>
      <c r="B1311" s="116" t="s">
        <v>1550</v>
      </c>
      <c r="C1311" s="116"/>
      <c r="D1311" s="163">
        <v>5</v>
      </c>
      <c r="E1311" s="164">
        <v>20</v>
      </c>
      <c r="F1311" s="164">
        <v>9</v>
      </c>
      <c r="G1311" s="164">
        <v>11</v>
      </c>
    </row>
    <row r="1312" spans="1:7" ht="15" customHeight="1">
      <c r="A1312" s="116"/>
      <c r="B1312" s="116" t="s">
        <v>1551</v>
      </c>
      <c r="C1312" s="116"/>
      <c r="D1312" s="163"/>
      <c r="E1312" s="164"/>
      <c r="F1312" s="164"/>
      <c r="G1312" s="164"/>
    </row>
    <row r="1313" spans="1:7" ht="15" customHeight="1">
      <c r="A1313" s="122"/>
      <c r="B1313" s="122" t="s">
        <v>1552</v>
      </c>
      <c r="C1313" s="122"/>
      <c r="D1313" s="163">
        <v>5</v>
      </c>
      <c r="E1313" s="164">
        <v>16</v>
      </c>
      <c r="F1313" s="164">
        <v>7</v>
      </c>
      <c r="G1313" s="164">
        <v>9</v>
      </c>
    </row>
    <row r="1314" spans="1:7" ht="15" customHeight="1">
      <c r="A1314" s="122"/>
      <c r="B1314" s="122" t="s">
        <v>1553</v>
      </c>
      <c r="C1314" s="122"/>
      <c r="D1314" s="163"/>
      <c r="E1314" s="164"/>
      <c r="F1314" s="164"/>
      <c r="G1314" s="164"/>
    </row>
    <row r="1315" spans="1:7" ht="15" customHeight="1">
      <c r="A1315" s="122"/>
      <c r="B1315" s="122" t="s">
        <v>1554</v>
      </c>
      <c r="C1315" s="122"/>
      <c r="D1315" s="163">
        <v>5</v>
      </c>
      <c r="E1315" s="164">
        <v>12</v>
      </c>
      <c r="F1315" s="164">
        <v>7</v>
      </c>
      <c r="G1315" s="164">
        <v>5</v>
      </c>
    </row>
    <row r="1316" spans="1:7" ht="15" customHeight="1">
      <c r="A1316" s="122"/>
      <c r="B1316" s="122" t="s">
        <v>1555</v>
      </c>
      <c r="C1316" s="122"/>
      <c r="D1316" s="163"/>
      <c r="E1316" s="164"/>
      <c r="F1316" s="164"/>
      <c r="G1316" s="164"/>
    </row>
    <row r="1317" spans="1:7" ht="15" customHeight="1">
      <c r="A1317" s="122"/>
      <c r="B1317" s="122" t="s">
        <v>1556</v>
      </c>
      <c r="C1317" s="122"/>
      <c r="D1317" s="117">
        <v>4</v>
      </c>
      <c r="E1317" s="96">
        <v>10</v>
      </c>
      <c r="F1317" s="96">
        <v>5</v>
      </c>
      <c r="G1317" s="96">
        <v>5</v>
      </c>
    </row>
    <row r="1318" spans="1:7" ht="15" customHeight="1">
      <c r="A1318" s="122"/>
      <c r="B1318" s="122"/>
      <c r="C1318" s="122"/>
      <c r="D1318" s="117"/>
      <c r="E1318" s="96"/>
      <c r="F1318" s="96"/>
      <c r="G1318" s="96"/>
    </row>
    <row r="1319" spans="1:7" ht="15" customHeight="1">
      <c r="A1319" s="122"/>
      <c r="B1319" s="122" t="s">
        <v>1557</v>
      </c>
      <c r="C1319" s="122"/>
      <c r="D1319" s="119">
        <v>265</v>
      </c>
      <c r="E1319" s="121">
        <v>677</v>
      </c>
      <c r="F1319" s="121">
        <v>338</v>
      </c>
      <c r="G1319" s="121">
        <v>339</v>
      </c>
    </row>
    <row r="1320" spans="1:7" ht="15" customHeight="1">
      <c r="A1320" s="122"/>
      <c r="B1320" s="122" t="s">
        <v>1558</v>
      </c>
      <c r="C1320" s="122"/>
      <c r="D1320" s="117">
        <v>6</v>
      </c>
      <c r="E1320" s="96">
        <v>13</v>
      </c>
      <c r="F1320" s="96">
        <v>6</v>
      </c>
      <c r="G1320" s="96">
        <v>7</v>
      </c>
    </row>
    <row r="1321" spans="1:7" ht="15" customHeight="1">
      <c r="A1321" s="122"/>
      <c r="B1321" s="122" t="s">
        <v>1559</v>
      </c>
      <c r="C1321" s="122"/>
      <c r="D1321" s="117">
        <v>4</v>
      </c>
      <c r="E1321" s="96">
        <v>20</v>
      </c>
      <c r="F1321" s="96">
        <v>10</v>
      </c>
      <c r="G1321" s="96">
        <v>10</v>
      </c>
    </row>
    <row r="1322" spans="1:7" ht="15" customHeight="1">
      <c r="A1322" s="122"/>
      <c r="B1322" s="122" t="s">
        <v>1560</v>
      </c>
      <c r="C1322" s="122"/>
      <c r="D1322" s="163">
        <v>7</v>
      </c>
      <c r="E1322" s="164">
        <v>20</v>
      </c>
      <c r="F1322" s="164">
        <v>8</v>
      </c>
      <c r="G1322" s="164">
        <v>12</v>
      </c>
    </row>
    <row r="1323" spans="1:7" ht="15" customHeight="1">
      <c r="A1323" s="122"/>
      <c r="B1323" s="122" t="s">
        <v>1561</v>
      </c>
      <c r="C1323" s="122"/>
      <c r="D1323" s="163"/>
      <c r="E1323" s="164"/>
      <c r="F1323" s="164"/>
      <c r="G1323" s="164"/>
    </row>
    <row r="1324" spans="1:7" ht="15" customHeight="1">
      <c r="A1324" s="122"/>
      <c r="B1324" s="122" t="s">
        <v>1562</v>
      </c>
      <c r="C1324" s="122"/>
      <c r="D1324" s="117">
        <v>120</v>
      </c>
      <c r="E1324" s="96">
        <v>308</v>
      </c>
      <c r="F1324" s="96">
        <v>152</v>
      </c>
      <c r="G1324" s="96">
        <v>156</v>
      </c>
    </row>
    <row r="1325" spans="1:7" ht="15" customHeight="1">
      <c r="A1325" s="122"/>
      <c r="B1325" s="122" t="s">
        <v>1563</v>
      </c>
      <c r="C1325" s="122"/>
      <c r="D1325" s="117">
        <v>78</v>
      </c>
      <c r="E1325" s="96">
        <v>201</v>
      </c>
      <c r="F1325" s="96">
        <v>104</v>
      </c>
      <c r="G1325" s="96">
        <v>97</v>
      </c>
    </row>
    <row r="1326" spans="1:7" ht="15" customHeight="1">
      <c r="A1326" s="122"/>
      <c r="B1326" s="122" t="s">
        <v>1564</v>
      </c>
      <c r="C1326" s="122"/>
      <c r="D1326" s="117">
        <v>17</v>
      </c>
      <c r="E1326" s="96">
        <v>41</v>
      </c>
      <c r="F1326" s="96">
        <v>18</v>
      </c>
      <c r="G1326" s="96">
        <v>23</v>
      </c>
    </row>
    <row r="1327" spans="1:7" ht="15" customHeight="1">
      <c r="A1327" s="123"/>
      <c r="B1327" s="123" t="s">
        <v>1565</v>
      </c>
      <c r="C1327" s="123"/>
      <c r="D1327" s="124">
        <v>33</v>
      </c>
      <c r="E1327" s="125">
        <v>74</v>
      </c>
      <c r="F1327" s="125">
        <v>40</v>
      </c>
      <c r="G1327" s="125">
        <v>34</v>
      </c>
    </row>
    <row r="1328" spans="1:7" ht="12.75" customHeight="1">
      <c r="A1328" s="116"/>
      <c r="B1328" s="116"/>
      <c r="C1328" s="116"/>
      <c r="D1328" s="117"/>
      <c r="E1328" s="118"/>
      <c r="F1328" s="118"/>
      <c r="G1328" s="96"/>
    </row>
    <row r="1329" spans="1:7" ht="15" customHeight="1">
      <c r="A1329" s="116"/>
      <c r="B1329" s="116" t="s">
        <v>1566</v>
      </c>
      <c r="C1329" s="116"/>
      <c r="D1329" s="119">
        <v>100</v>
      </c>
      <c r="E1329" s="121">
        <v>400</v>
      </c>
      <c r="F1329" s="121">
        <v>220</v>
      </c>
      <c r="G1329" s="121">
        <v>180</v>
      </c>
    </row>
    <row r="1330" spans="1:7" ht="15" customHeight="1">
      <c r="A1330" s="116"/>
      <c r="B1330" s="116" t="s">
        <v>1567</v>
      </c>
      <c r="C1330" s="116"/>
      <c r="D1330" s="117">
        <v>15</v>
      </c>
      <c r="E1330" s="118">
        <v>196</v>
      </c>
      <c r="F1330" s="118">
        <v>117</v>
      </c>
      <c r="G1330" s="96">
        <v>79</v>
      </c>
    </row>
    <row r="1331" spans="1:7" ht="15" customHeight="1">
      <c r="A1331" s="116"/>
      <c r="B1331" s="116" t="s">
        <v>1568</v>
      </c>
      <c r="C1331" s="116"/>
      <c r="D1331" s="163">
        <v>15</v>
      </c>
      <c r="E1331" s="164">
        <v>32</v>
      </c>
      <c r="F1331" s="164">
        <v>16</v>
      </c>
      <c r="G1331" s="164">
        <v>16</v>
      </c>
    </row>
    <row r="1332" spans="1:7" ht="15" customHeight="1">
      <c r="A1332" s="116"/>
      <c r="B1332" s="116" t="s">
        <v>1569</v>
      </c>
      <c r="C1332" s="116"/>
      <c r="D1332" s="163"/>
      <c r="E1332" s="164"/>
      <c r="F1332" s="164"/>
      <c r="G1332" s="164"/>
    </row>
    <row r="1333" spans="1:7" ht="15" customHeight="1">
      <c r="A1333" s="116"/>
      <c r="B1333" s="116" t="s">
        <v>1570</v>
      </c>
      <c r="C1333" s="116"/>
      <c r="D1333" s="117">
        <v>54</v>
      </c>
      <c r="E1333" s="118">
        <v>128</v>
      </c>
      <c r="F1333" s="118">
        <v>67</v>
      </c>
      <c r="G1333" s="96">
        <v>61</v>
      </c>
    </row>
    <row r="1334" spans="1:7" ht="15" customHeight="1">
      <c r="A1334" s="116"/>
      <c r="B1334" s="116" t="s">
        <v>1571</v>
      </c>
      <c r="C1334" s="116"/>
      <c r="D1334" s="117">
        <v>10</v>
      </c>
      <c r="E1334" s="118">
        <v>27</v>
      </c>
      <c r="F1334" s="118">
        <v>13</v>
      </c>
      <c r="G1334" s="96">
        <v>14</v>
      </c>
    </row>
    <row r="1335" spans="1:7" ht="15" customHeight="1">
      <c r="A1335" s="116"/>
      <c r="B1335" s="116" t="s">
        <v>1572</v>
      </c>
      <c r="C1335" s="116"/>
      <c r="D1335" s="165">
        <v>6</v>
      </c>
      <c r="E1335" s="167">
        <v>17</v>
      </c>
      <c r="F1335" s="167">
        <v>7</v>
      </c>
      <c r="G1335" s="167">
        <v>10</v>
      </c>
    </row>
    <row r="1336" spans="1:7" ht="15" customHeight="1">
      <c r="A1336" s="116"/>
      <c r="B1336" s="116" t="s">
        <v>1573</v>
      </c>
      <c r="C1336" s="116"/>
      <c r="D1336" s="169"/>
      <c r="E1336" s="170"/>
      <c r="F1336" s="170"/>
      <c r="G1336" s="170"/>
    </row>
    <row r="1337" spans="1:7" ht="13.5" customHeight="1">
      <c r="A1337" s="116"/>
      <c r="B1337" s="116"/>
      <c r="C1337" s="116"/>
      <c r="D1337" s="117"/>
      <c r="E1337" s="118"/>
      <c r="F1337" s="118"/>
      <c r="G1337" s="96"/>
    </row>
    <row r="1338" spans="1:7" ht="15" customHeight="1">
      <c r="A1338" s="116"/>
      <c r="B1338" s="116" t="s">
        <v>1574</v>
      </c>
      <c r="C1338" s="116"/>
      <c r="D1338" s="119">
        <v>142</v>
      </c>
      <c r="E1338" s="121">
        <v>468</v>
      </c>
      <c r="F1338" s="121">
        <v>196</v>
      </c>
      <c r="G1338" s="121">
        <v>272</v>
      </c>
    </row>
    <row r="1339" spans="1:7" ht="15" customHeight="1">
      <c r="A1339" s="116"/>
      <c r="B1339" s="116" t="s">
        <v>1575</v>
      </c>
      <c r="C1339" s="116"/>
      <c r="D1339" s="117">
        <v>46</v>
      </c>
      <c r="E1339" s="118">
        <v>135</v>
      </c>
      <c r="F1339" s="118">
        <v>61</v>
      </c>
      <c r="G1339" s="96">
        <v>74</v>
      </c>
    </row>
    <row r="1340" spans="1:7" ht="15" customHeight="1">
      <c r="A1340" s="116"/>
      <c r="B1340" s="116" t="s">
        <v>1576</v>
      </c>
      <c r="C1340" s="116"/>
      <c r="D1340" s="117">
        <v>9</v>
      </c>
      <c r="E1340" s="118">
        <v>25</v>
      </c>
      <c r="F1340" s="118">
        <v>13</v>
      </c>
      <c r="G1340" s="96">
        <v>12</v>
      </c>
    </row>
    <row r="1341" spans="1:7" ht="15" customHeight="1">
      <c r="A1341" s="116"/>
      <c r="B1341" s="116" t="s">
        <v>1577</v>
      </c>
      <c r="C1341" s="116"/>
      <c r="D1341" s="163">
        <v>4</v>
      </c>
      <c r="E1341" s="164">
        <v>9</v>
      </c>
      <c r="F1341" s="164">
        <v>5</v>
      </c>
      <c r="G1341" s="164">
        <v>4</v>
      </c>
    </row>
    <row r="1342" spans="1:7" ht="15" customHeight="1">
      <c r="A1342" s="116"/>
      <c r="B1342" s="116" t="s">
        <v>1578</v>
      </c>
      <c r="C1342" s="116"/>
      <c r="D1342" s="163"/>
      <c r="E1342" s="164"/>
      <c r="F1342" s="164"/>
      <c r="G1342" s="164"/>
    </row>
    <row r="1343" spans="1:7" ht="15" customHeight="1">
      <c r="A1343" s="116"/>
      <c r="B1343" s="116" t="s">
        <v>1579</v>
      </c>
      <c r="C1343" s="116"/>
      <c r="D1343" s="117">
        <v>12</v>
      </c>
      <c r="E1343" s="118">
        <v>27</v>
      </c>
      <c r="F1343" s="118">
        <v>14</v>
      </c>
      <c r="G1343" s="96">
        <v>13</v>
      </c>
    </row>
    <row r="1344" spans="1:7" ht="15" customHeight="1">
      <c r="A1344" s="116"/>
      <c r="B1344" s="116" t="s">
        <v>1580</v>
      </c>
      <c r="C1344" s="116"/>
      <c r="D1344" s="117">
        <v>9</v>
      </c>
      <c r="E1344" s="118">
        <v>121</v>
      </c>
      <c r="F1344" s="118">
        <v>30</v>
      </c>
      <c r="G1344" s="96">
        <v>91</v>
      </c>
    </row>
    <row r="1345" spans="1:7" ht="15" customHeight="1">
      <c r="A1345" s="116"/>
      <c r="B1345" s="116" t="s">
        <v>1581</v>
      </c>
      <c r="C1345" s="116"/>
      <c r="D1345" s="117">
        <v>8</v>
      </c>
      <c r="E1345" s="118">
        <v>19</v>
      </c>
      <c r="F1345" s="118">
        <v>9</v>
      </c>
      <c r="G1345" s="96">
        <v>10</v>
      </c>
    </row>
    <row r="1346" spans="1:7" ht="15" customHeight="1">
      <c r="A1346" s="116"/>
      <c r="B1346" s="116" t="s">
        <v>1582</v>
      </c>
      <c r="C1346" s="116"/>
      <c r="D1346" s="117">
        <v>24</v>
      </c>
      <c r="E1346" s="118">
        <v>47</v>
      </c>
      <c r="F1346" s="118">
        <v>25</v>
      </c>
      <c r="G1346" s="96">
        <v>22</v>
      </c>
    </row>
    <row r="1347" spans="1:7" ht="15" customHeight="1">
      <c r="A1347" s="116"/>
      <c r="B1347" s="116" t="s">
        <v>1583</v>
      </c>
      <c r="C1347" s="116"/>
      <c r="D1347" s="117">
        <v>4</v>
      </c>
      <c r="E1347" s="118">
        <v>16</v>
      </c>
      <c r="F1347" s="118">
        <v>8</v>
      </c>
      <c r="G1347" s="96">
        <v>8</v>
      </c>
    </row>
    <row r="1348" spans="1:7" ht="15" customHeight="1">
      <c r="A1348" s="116"/>
      <c r="B1348" s="116" t="s">
        <v>1584</v>
      </c>
      <c r="C1348" s="116"/>
      <c r="D1348" s="117">
        <v>10</v>
      </c>
      <c r="E1348" s="118">
        <v>32</v>
      </c>
      <c r="F1348" s="118">
        <v>15</v>
      </c>
      <c r="G1348" s="96">
        <v>17</v>
      </c>
    </row>
    <row r="1349" spans="1:7" ht="15" customHeight="1">
      <c r="A1349" s="116"/>
      <c r="B1349" s="116" t="s">
        <v>1585</v>
      </c>
      <c r="C1349" s="116"/>
      <c r="D1349" s="117">
        <v>10</v>
      </c>
      <c r="E1349" s="118">
        <v>20</v>
      </c>
      <c r="F1349" s="118">
        <v>9</v>
      </c>
      <c r="G1349" s="96">
        <v>11</v>
      </c>
    </row>
    <row r="1350" spans="1:7" ht="15" customHeight="1">
      <c r="A1350" s="116"/>
      <c r="B1350" s="116" t="s">
        <v>1586</v>
      </c>
      <c r="C1350" s="116"/>
      <c r="D1350" s="163">
        <v>6</v>
      </c>
      <c r="E1350" s="164">
        <v>17</v>
      </c>
      <c r="F1350" s="164">
        <v>7</v>
      </c>
      <c r="G1350" s="164">
        <v>10</v>
      </c>
    </row>
    <row r="1351" spans="1:7" ht="15" customHeight="1">
      <c r="A1351" s="116"/>
      <c r="B1351" s="116" t="s">
        <v>1587</v>
      </c>
      <c r="C1351" s="116"/>
      <c r="D1351" s="163"/>
      <c r="E1351" s="164"/>
      <c r="F1351" s="164"/>
      <c r="G1351" s="164"/>
    </row>
    <row r="1352" spans="1:7" ht="12.75" customHeight="1">
      <c r="A1352" s="116"/>
      <c r="B1352" s="116"/>
      <c r="C1352" s="116"/>
      <c r="D1352" s="117"/>
      <c r="E1352" s="118"/>
      <c r="F1352" s="118"/>
      <c r="G1352" s="96"/>
    </row>
    <row r="1353" spans="1:7" ht="15" customHeight="1">
      <c r="A1353" s="116"/>
      <c r="B1353" s="116" t="s">
        <v>1588</v>
      </c>
      <c r="C1353" s="116"/>
      <c r="D1353" s="119">
        <v>2005</v>
      </c>
      <c r="E1353" s="121">
        <v>4870</v>
      </c>
      <c r="F1353" s="121">
        <v>2371</v>
      </c>
      <c r="G1353" s="121">
        <v>2499</v>
      </c>
    </row>
    <row r="1354" spans="1:7" ht="15" customHeight="1">
      <c r="A1354" s="116"/>
      <c r="B1354" s="116" t="s">
        <v>1589</v>
      </c>
      <c r="C1354" s="116"/>
      <c r="D1354" s="117">
        <v>139</v>
      </c>
      <c r="E1354" s="118">
        <v>369</v>
      </c>
      <c r="F1354" s="118">
        <v>173</v>
      </c>
      <c r="G1354" s="96">
        <v>196</v>
      </c>
    </row>
    <row r="1355" spans="1:7" ht="15" customHeight="1">
      <c r="A1355" s="116"/>
      <c r="B1355" s="116" t="s">
        <v>1590</v>
      </c>
      <c r="C1355" s="116"/>
      <c r="D1355" s="163">
        <v>31</v>
      </c>
      <c r="E1355" s="164">
        <v>68</v>
      </c>
      <c r="F1355" s="164">
        <v>35</v>
      </c>
      <c r="G1355" s="164">
        <v>33</v>
      </c>
    </row>
    <row r="1356" spans="1:7" ht="15" customHeight="1">
      <c r="A1356" s="116"/>
      <c r="B1356" s="116" t="s">
        <v>1591</v>
      </c>
      <c r="C1356" s="116"/>
      <c r="D1356" s="163"/>
      <c r="E1356" s="164"/>
      <c r="F1356" s="164"/>
      <c r="G1356" s="164"/>
    </row>
    <row r="1357" spans="1:7" ht="15" customHeight="1">
      <c r="A1357" s="116"/>
      <c r="B1357" s="116" t="s">
        <v>1592</v>
      </c>
      <c r="C1357" s="116"/>
      <c r="D1357" s="117">
        <v>98</v>
      </c>
      <c r="E1357" s="118">
        <v>225</v>
      </c>
      <c r="F1357" s="118">
        <v>113</v>
      </c>
      <c r="G1357" s="96">
        <v>112</v>
      </c>
    </row>
    <row r="1358" spans="1:7" ht="15" customHeight="1">
      <c r="A1358" s="116"/>
      <c r="B1358" s="116" t="s">
        <v>1593</v>
      </c>
      <c r="C1358" s="116"/>
      <c r="D1358" s="117">
        <v>47</v>
      </c>
      <c r="E1358" s="118">
        <v>98</v>
      </c>
      <c r="F1358" s="118">
        <v>53</v>
      </c>
      <c r="G1358" s="96">
        <v>45</v>
      </c>
    </row>
    <row r="1359" spans="1:7" ht="15" customHeight="1">
      <c r="A1359" s="116"/>
      <c r="B1359" s="116" t="s">
        <v>1594</v>
      </c>
      <c r="C1359" s="116"/>
      <c r="D1359" s="117">
        <v>51</v>
      </c>
      <c r="E1359" s="118">
        <v>100</v>
      </c>
      <c r="F1359" s="118">
        <v>46</v>
      </c>
      <c r="G1359" s="96">
        <v>54</v>
      </c>
    </row>
    <row r="1360" spans="1:7" ht="15" customHeight="1">
      <c r="A1360" s="116"/>
      <c r="B1360" s="116" t="s">
        <v>1595</v>
      </c>
      <c r="C1360" s="116"/>
      <c r="D1360" s="117">
        <v>47</v>
      </c>
      <c r="E1360" s="118">
        <v>125</v>
      </c>
      <c r="F1360" s="118">
        <v>64</v>
      </c>
      <c r="G1360" s="96">
        <v>61</v>
      </c>
    </row>
    <row r="1361" spans="1:7" ht="15" customHeight="1">
      <c r="A1361" s="116"/>
      <c r="B1361" s="116" t="s">
        <v>1596</v>
      </c>
      <c r="C1361" s="116"/>
      <c r="D1361" s="117">
        <v>224</v>
      </c>
      <c r="E1361" s="118">
        <v>511</v>
      </c>
      <c r="F1361" s="118">
        <v>245</v>
      </c>
      <c r="G1361" s="96">
        <v>266</v>
      </c>
    </row>
    <row r="1362" spans="1:7" ht="15" customHeight="1">
      <c r="A1362" s="122"/>
      <c r="B1362" s="122" t="s">
        <v>1597</v>
      </c>
      <c r="C1362" s="122"/>
      <c r="D1362" s="117">
        <v>80</v>
      </c>
      <c r="E1362" s="96">
        <v>221</v>
      </c>
      <c r="F1362" s="96">
        <v>109</v>
      </c>
      <c r="G1362" s="96">
        <v>112</v>
      </c>
    </row>
    <row r="1363" spans="1:7" ht="15" customHeight="1">
      <c r="A1363" s="122"/>
      <c r="B1363" s="122" t="s">
        <v>1598</v>
      </c>
      <c r="C1363" s="122"/>
      <c r="D1363" s="117">
        <v>86</v>
      </c>
      <c r="E1363" s="96">
        <v>205</v>
      </c>
      <c r="F1363" s="96">
        <v>101</v>
      </c>
      <c r="G1363" s="96">
        <v>104</v>
      </c>
    </row>
    <row r="1364" spans="1:7" ht="15" customHeight="1">
      <c r="A1364" s="122"/>
      <c r="B1364" s="122" t="s">
        <v>1599</v>
      </c>
      <c r="C1364" s="122"/>
      <c r="D1364" s="163">
        <v>157</v>
      </c>
      <c r="E1364" s="164">
        <v>384</v>
      </c>
      <c r="F1364" s="164">
        <v>155</v>
      </c>
      <c r="G1364" s="164">
        <v>229</v>
      </c>
    </row>
    <row r="1365" spans="1:7" ht="15" customHeight="1">
      <c r="A1365" s="122"/>
      <c r="B1365" s="122" t="s">
        <v>1600</v>
      </c>
      <c r="C1365" s="122"/>
      <c r="D1365" s="163"/>
      <c r="E1365" s="164"/>
      <c r="F1365" s="164"/>
      <c r="G1365" s="164"/>
    </row>
    <row r="1366" spans="1:7" ht="15" customHeight="1">
      <c r="A1366" s="122"/>
      <c r="B1366" s="122" t="s">
        <v>1601</v>
      </c>
      <c r="C1366" s="122"/>
      <c r="D1366" s="117">
        <v>6</v>
      </c>
      <c r="E1366" s="96">
        <v>17</v>
      </c>
      <c r="F1366" s="96">
        <v>6</v>
      </c>
      <c r="G1366" s="96">
        <v>11</v>
      </c>
    </row>
    <row r="1367" spans="1:7" ht="15" customHeight="1">
      <c r="A1367" s="122"/>
      <c r="B1367" s="122" t="s">
        <v>1602</v>
      </c>
      <c r="C1367" s="122"/>
      <c r="D1367" s="117">
        <v>23</v>
      </c>
      <c r="E1367" s="96">
        <v>59</v>
      </c>
      <c r="F1367" s="96">
        <v>32</v>
      </c>
      <c r="G1367" s="96">
        <v>27</v>
      </c>
    </row>
    <row r="1368" spans="1:7" ht="15" customHeight="1">
      <c r="A1368" s="122"/>
      <c r="B1368" s="122" t="s">
        <v>1603</v>
      </c>
      <c r="C1368" s="122"/>
      <c r="D1368" s="117">
        <v>17</v>
      </c>
      <c r="E1368" s="96">
        <v>40</v>
      </c>
      <c r="F1368" s="96">
        <v>20</v>
      </c>
      <c r="G1368" s="96">
        <v>20</v>
      </c>
    </row>
    <row r="1369" spans="1:7" ht="15" customHeight="1">
      <c r="A1369" s="122"/>
      <c r="B1369" s="122" t="s">
        <v>1604</v>
      </c>
      <c r="C1369" s="122"/>
      <c r="D1369" s="117">
        <v>79</v>
      </c>
      <c r="E1369" s="96">
        <v>148</v>
      </c>
      <c r="F1369" s="96">
        <v>82</v>
      </c>
      <c r="G1369" s="96">
        <v>66</v>
      </c>
    </row>
    <row r="1370" spans="1:7" ht="15" customHeight="1">
      <c r="A1370" s="122"/>
      <c r="B1370" s="122" t="s">
        <v>1605</v>
      </c>
      <c r="C1370" s="122"/>
      <c r="D1370" s="117">
        <v>64</v>
      </c>
      <c r="E1370" s="96">
        <v>126</v>
      </c>
      <c r="F1370" s="96">
        <v>63</v>
      </c>
      <c r="G1370" s="96">
        <v>63</v>
      </c>
    </row>
    <row r="1371" spans="1:7" ht="15" customHeight="1">
      <c r="A1371" s="122"/>
      <c r="B1371" s="122" t="s">
        <v>1606</v>
      </c>
      <c r="C1371" s="122"/>
      <c r="D1371" s="117">
        <v>30</v>
      </c>
      <c r="E1371" s="96">
        <v>85</v>
      </c>
      <c r="F1371" s="96">
        <v>39</v>
      </c>
      <c r="G1371" s="96">
        <v>46</v>
      </c>
    </row>
    <row r="1372" spans="1:7" ht="15" customHeight="1">
      <c r="A1372" s="122"/>
      <c r="B1372" s="122" t="s">
        <v>1607</v>
      </c>
      <c r="C1372" s="122"/>
      <c r="D1372" s="117">
        <v>44</v>
      </c>
      <c r="E1372" s="96">
        <v>89</v>
      </c>
      <c r="F1372" s="96">
        <v>47</v>
      </c>
      <c r="G1372" s="96">
        <v>42</v>
      </c>
    </row>
    <row r="1373" spans="1:7" ht="15" customHeight="1">
      <c r="A1373" s="122"/>
      <c r="B1373" s="122" t="s">
        <v>1608</v>
      </c>
      <c r="C1373" s="122"/>
      <c r="D1373" s="117">
        <v>86</v>
      </c>
      <c r="E1373" s="96">
        <v>192</v>
      </c>
      <c r="F1373" s="96">
        <v>84</v>
      </c>
      <c r="G1373" s="96">
        <v>108</v>
      </c>
    </row>
    <row r="1374" spans="1:7" ht="15" customHeight="1">
      <c r="A1374" s="122"/>
      <c r="B1374" s="122" t="s">
        <v>1609</v>
      </c>
      <c r="C1374" s="122"/>
      <c r="D1374" s="117">
        <v>91</v>
      </c>
      <c r="E1374" s="96">
        <v>241</v>
      </c>
      <c r="F1374" s="96">
        <v>127</v>
      </c>
      <c r="G1374" s="96">
        <v>114</v>
      </c>
    </row>
    <row r="1375" spans="1:7" ht="15" customHeight="1">
      <c r="A1375" s="122"/>
      <c r="B1375" s="122" t="s">
        <v>1610</v>
      </c>
      <c r="C1375" s="122"/>
      <c r="D1375" s="117">
        <v>26</v>
      </c>
      <c r="E1375" s="96">
        <v>56</v>
      </c>
      <c r="F1375" s="96">
        <v>28</v>
      </c>
      <c r="G1375" s="96">
        <v>28</v>
      </c>
    </row>
    <row r="1376" spans="1:7" ht="15" customHeight="1">
      <c r="A1376" s="122"/>
      <c r="B1376" s="122" t="s">
        <v>1611</v>
      </c>
      <c r="C1376" s="122"/>
      <c r="D1376" s="117">
        <v>54</v>
      </c>
      <c r="E1376" s="96">
        <v>160</v>
      </c>
      <c r="F1376" s="96">
        <v>77</v>
      </c>
      <c r="G1376" s="96">
        <v>83</v>
      </c>
    </row>
    <row r="1377" spans="1:7" ht="15" customHeight="1">
      <c r="A1377" s="123"/>
      <c r="B1377" s="123" t="s">
        <v>1612</v>
      </c>
      <c r="C1377" s="123"/>
      <c r="D1377" s="124">
        <v>5</v>
      </c>
      <c r="E1377" s="125">
        <v>11</v>
      </c>
      <c r="F1377" s="125">
        <v>4</v>
      </c>
      <c r="G1377" s="125">
        <v>7</v>
      </c>
    </row>
    <row r="1378" spans="1:7" ht="15" customHeight="1">
      <c r="A1378" s="116"/>
      <c r="B1378" s="116" t="s">
        <v>1613</v>
      </c>
      <c r="C1378" s="116"/>
      <c r="D1378" s="129">
        <v>520</v>
      </c>
      <c r="E1378" s="130">
        <v>1340</v>
      </c>
      <c r="F1378" s="130">
        <v>668</v>
      </c>
      <c r="G1378" s="130">
        <v>672</v>
      </c>
    </row>
    <row r="1379" spans="1:7" ht="15" customHeight="1">
      <c r="A1379" s="116"/>
      <c r="B1379" s="116"/>
      <c r="C1379" s="116"/>
      <c r="D1379" s="117"/>
      <c r="E1379" s="118"/>
      <c r="F1379" s="118"/>
      <c r="G1379" s="96"/>
    </row>
    <row r="1380" spans="1:7" ht="15" customHeight="1">
      <c r="A1380" s="116"/>
      <c r="B1380" s="116" t="s">
        <v>1614</v>
      </c>
      <c r="C1380" s="116"/>
      <c r="D1380" s="119">
        <v>685</v>
      </c>
      <c r="E1380" s="121">
        <v>1619</v>
      </c>
      <c r="F1380" s="121">
        <v>812</v>
      </c>
      <c r="G1380" s="121">
        <v>807</v>
      </c>
    </row>
    <row r="1381" spans="1:7" ht="15" customHeight="1">
      <c r="A1381" s="116"/>
      <c r="B1381" s="116" t="s">
        <v>1615</v>
      </c>
      <c r="C1381" s="116"/>
      <c r="D1381" s="117">
        <v>77</v>
      </c>
      <c r="E1381" s="118">
        <v>168</v>
      </c>
      <c r="F1381" s="118">
        <v>88</v>
      </c>
      <c r="G1381" s="96">
        <v>80</v>
      </c>
    </row>
    <row r="1382" spans="1:7" ht="15" customHeight="1">
      <c r="A1382" s="116"/>
      <c r="B1382" s="116" t="s">
        <v>1616</v>
      </c>
      <c r="C1382" s="116"/>
      <c r="D1382" s="117">
        <v>49</v>
      </c>
      <c r="E1382" s="118">
        <v>123</v>
      </c>
      <c r="F1382" s="118">
        <v>59</v>
      </c>
      <c r="G1382" s="96">
        <v>64</v>
      </c>
    </row>
    <row r="1383" spans="1:7" ht="15" customHeight="1">
      <c r="A1383" s="116"/>
      <c r="B1383" s="116" t="s">
        <v>1617</v>
      </c>
      <c r="C1383" s="116"/>
      <c r="D1383" s="117">
        <v>70</v>
      </c>
      <c r="E1383" s="118">
        <v>171</v>
      </c>
      <c r="F1383" s="118">
        <v>77</v>
      </c>
      <c r="G1383" s="96">
        <v>94</v>
      </c>
    </row>
    <row r="1384" spans="1:7" ht="15" customHeight="1">
      <c r="A1384" s="116"/>
      <c r="B1384" s="116" t="s">
        <v>1618</v>
      </c>
      <c r="C1384" s="116"/>
      <c r="D1384" s="117">
        <v>40</v>
      </c>
      <c r="E1384" s="118">
        <v>89</v>
      </c>
      <c r="F1384" s="118">
        <v>42</v>
      </c>
      <c r="G1384" s="96">
        <v>47</v>
      </c>
    </row>
    <row r="1385" spans="1:7" ht="15" customHeight="1">
      <c r="A1385" s="116"/>
      <c r="B1385" s="116" t="s">
        <v>1619</v>
      </c>
      <c r="C1385" s="116"/>
      <c r="D1385" s="117">
        <v>65</v>
      </c>
      <c r="E1385" s="118">
        <v>146</v>
      </c>
      <c r="F1385" s="118">
        <v>72</v>
      </c>
      <c r="G1385" s="96">
        <v>74</v>
      </c>
    </row>
    <row r="1386" spans="1:7" ht="15" customHeight="1">
      <c r="A1386" s="116"/>
      <c r="B1386" s="116" t="s">
        <v>1620</v>
      </c>
      <c r="C1386" s="116"/>
      <c r="D1386" s="117">
        <v>65</v>
      </c>
      <c r="E1386" s="118">
        <v>124</v>
      </c>
      <c r="F1386" s="118">
        <v>57</v>
      </c>
      <c r="G1386" s="96">
        <v>67</v>
      </c>
    </row>
    <row r="1387" spans="1:7" ht="15" customHeight="1">
      <c r="A1387" s="116"/>
      <c r="B1387" s="116" t="s">
        <v>1621</v>
      </c>
      <c r="C1387" s="116"/>
      <c r="D1387" s="117">
        <v>31</v>
      </c>
      <c r="E1387" s="118">
        <v>69</v>
      </c>
      <c r="F1387" s="118">
        <v>37</v>
      </c>
      <c r="G1387" s="96">
        <v>32</v>
      </c>
    </row>
    <row r="1388" spans="1:7" ht="15" customHeight="1">
      <c r="A1388" s="116"/>
      <c r="B1388" s="116" t="s">
        <v>1622</v>
      </c>
      <c r="C1388" s="116"/>
      <c r="D1388" s="165">
        <v>73</v>
      </c>
      <c r="E1388" s="167">
        <v>233</v>
      </c>
      <c r="F1388" s="167">
        <v>120</v>
      </c>
      <c r="G1388" s="167">
        <v>113</v>
      </c>
    </row>
    <row r="1389" spans="1:7" ht="15" customHeight="1">
      <c r="A1389" s="116"/>
      <c r="B1389" s="116" t="s">
        <v>1623</v>
      </c>
      <c r="C1389" s="116"/>
      <c r="D1389" s="169"/>
      <c r="E1389" s="170"/>
      <c r="F1389" s="170"/>
      <c r="G1389" s="170"/>
    </row>
    <row r="1390" spans="1:7" ht="15" customHeight="1">
      <c r="A1390" s="116"/>
      <c r="B1390" s="116" t="s">
        <v>1624</v>
      </c>
      <c r="C1390" s="126"/>
      <c r="D1390" s="117">
        <v>7</v>
      </c>
      <c r="E1390" s="118">
        <v>20</v>
      </c>
      <c r="F1390" s="118">
        <v>13</v>
      </c>
      <c r="G1390" s="96">
        <v>7</v>
      </c>
    </row>
    <row r="1391" spans="1:7" ht="15" customHeight="1">
      <c r="A1391" s="116"/>
      <c r="B1391" s="116" t="s">
        <v>1625</v>
      </c>
      <c r="C1391" s="116"/>
      <c r="D1391" s="163">
        <v>9</v>
      </c>
      <c r="E1391" s="164">
        <v>17</v>
      </c>
      <c r="F1391" s="164">
        <v>6</v>
      </c>
      <c r="G1391" s="164">
        <v>11</v>
      </c>
    </row>
    <row r="1392" spans="1:7" ht="15" customHeight="1">
      <c r="A1392" s="116"/>
      <c r="B1392" s="116" t="s">
        <v>1626</v>
      </c>
      <c r="C1392" s="116"/>
      <c r="D1392" s="163"/>
      <c r="E1392" s="164"/>
      <c r="F1392" s="164"/>
      <c r="G1392" s="164"/>
    </row>
    <row r="1393" spans="1:7" ht="15" customHeight="1">
      <c r="A1393" s="116"/>
      <c r="B1393" s="116" t="s">
        <v>1627</v>
      </c>
      <c r="C1393" s="126"/>
      <c r="D1393" s="169"/>
      <c r="E1393" s="170"/>
      <c r="F1393" s="170"/>
      <c r="G1393" s="170"/>
    </row>
    <row r="1394" spans="1:7" ht="15" customHeight="1">
      <c r="A1394" s="116"/>
      <c r="B1394" s="116" t="s">
        <v>1628</v>
      </c>
      <c r="C1394" s="116"/>
      <c r="D1394" s="117">
        <v>30</v>
      </c>
      <c r="E1394" s="118">
        <v>69</v>
      </c>
      <c r="F1394" s="118">
        <v>33</v>
      </c>
      <c r="G1394" s="96">
        <v>36</v>
      </c>
    </row>
    <row r="1395" spans="1:7" ht="15" customHeight="1">
      <c r="A1395" s="116"/>
      <c r="B1395" s="116" t="s">
        <v>1629</v>
      </c>
      <c r="C1395" s="116"/>
      <c r="D1395" s="163">
        <v>21</v>
      </c>
      <c r="E1395" s="164">
        <v>56</v>
      </c>
      <c r="F1395" s="164">
        <v>27</v>
      </c>
      <c r="G1395" s="164">
        <v>29</v>
      </c>
    </row>
    <row r="1396" spans="1:7" ht="15" customHeight="1">
      <c r="A1396" s="116"/>
      <c r="B1396" s="116" t="s">
        <v>1630</v>
      </c>
      <c r="C1396" s="116"/>
      <c r="D1396" s="163"/>
      <c r="E1396" s="164"/>
      <c r="F1396" s="164"/>
      <c r="G1396" s="164"/>
    </row>
    <row r="1397" spans="1:7" ht="15" customHeight="1">
      <c r="A1397" s="116"/>
      <c r="B1397" s="116" t="s">
        <v>1631</v>
      </c>
      <c r="C1397" s="116"/>
      <c r="D1397" s="117">
        <v>60</v>
      </c>
      <c r="E1397" s="118">
        <v>165</v>
      </c>
      <c r="F1397" s="118">
        <v>94</v>
      </c>
      <c r="G1397" s="96">
        <v>71</v>
      </c>
    </row>
    <row r="1398" spans="1:7" ht="15" customHeight="1">
      <c r="A1398" s="116"/>
      <c r="B1398" s="116" t="s">
        <v>1632</v>
      </c>
      <c r="C1398" s="116"/>
      <c r="D1398" s="117">
        <v>33</v>
      </c>
      <c r="E1398" s="118">
        <v>52</v>
      </c>
      <c r="F1398" s="118">
        <v>30</v>
      </c>
      <c r="G1398" s="96">
        <v>22</v>
      </c>
    </row>
    <row r="1399" spans="1:7" ht="15" customHeight="1">
      <c r="A1399" s="116"/>
      <c r="B1399" s="116" t="s">
        <v>1633</v>
      </c>
      <c r="C1399" s="116"/>
      <c r="D1399" s="163">
        <v>38</v>
      </c>
      <c r="E1399" s="164">
        <v>81</v>
      </c>
      <c r="F1399" s="164">
        <v>42</v>
      </c>
      <c r="G1399" s="164">
        <v>39</v>
      </c>
    </row>
    <row r="1400" spans="1:7" ht="15" customHeight="1">
      <c r="A1400" s="116"/>
      <c r="B1400" s="116" t="s">
        <v>1634</v>
      </c>
      <c r="C1400" s="116"/>
      <c r="D1400" s="163"/>
      <c r="E1400" s="164"/>
      <c r="F1400" s="164"/>
      <c r="G1400" s="164"/>
    </row>
    <row r="1401" spans="1:7" ht="15" customHeight="1">
      <c r="A1401" s="116"/>
      <c r="B1401" s="116" t="s">
        <v>1635</v>
      </c>
      <c r="C1401" s="116"/>
      <c r="D1401" s="117">
        <v>17</v>
      </c>
      <c r="E1401" s="118">
        <v>36</v>
      </c>
      <c r="F1401" s="118">
        <v>15</v>
      </c>
      <c r="G1401" s="96">
        <v>21</v>
      </c>
    </row>
    <row r="1402" spans="1:7" ht="15" customHeight="1">
      <c r="A1402" s="116"/>
      <c r="B1402" s="116"/>
      <c r="C1402" s="116"/>
      <c r="D1402" s="117"/>
      <c r="E1402" s="118"/>
      <c r="F1402" s="118"/>
      <c r="G1402" s="96"/>
    </row>
    <row r="1403" spans="1:7" ht="15" customHeight="1">
      <c r="A1403" s="116"/>
      <c r="B1403" s="116" t="s">
        <v>1636</v>
      </c>
      <c r="C1403" s="116"/>
      <c r="D1403" s="119">
        <v>374</v>
      </c>
      <c r="E1403" s="121">
        <v>1038</v>
      </c>
      <c r="F1403" s="121">
        <v>505</v>
      </c>
      <c r="G1403" s="121">
        <v>533</v>
      </c>
    </row>
    <row r="1404" spans="1:7" ht="15" customHeight="1">
      <c r="A1404" s="116"/>
      <c r="B1404" s="116" t="s">
        <v>1637</v>
      </c>
      <c r="C1404" s="112"/>
      <c r="D1404" s="163">
        <v>16</v>
      </c>
      <c r="E1404" s="164">
        <v>43</v>
      </c>
      <c r="F1404" s="164">
        <v>20</v>
      </c>
      <c r="G1404" s="164">
        <v>23</v>
      </c>
    </row>
    <row r="1405" spans="1:7" ht="15" customHeight="1">
      <c r="A1405" s="116"/>
      <c r="B1405" s="116" t="s">
        <v>1638</v>
      </c>
      <c r="C1405" s="112"/>
      <c r="D1405" s="163"/>
      <c r="E1405" s="164"/>
      <c r="F1405" s="164"/>
      <c r="G1405" s="164"/>
    </row>
    <row r="1406" spans="1:7" ht="15" customHeight="1">
      <c r="A1406" s="116"/>
      <c r="B1406" s="116" t="s">
        <v>1639</v>
      </c>
      <c r="C1406" s="116"/>
      <c r="D1406" s="117">
        <v>358</v>
      </c>
      <c r="E1406" s="118">
        <v>995</v>
      </c>
      <c r="F1406" s="118">
        <v>485</v>
      </c>
      <c r="G1406" s="96">
        <v>510</v>
      </c>
    </row>
    <row r="1407" spans="1:7" ht="15" customHeight="1">
      <c r="A1407" s="116"/>
      <c r="B1407" s="116"/>
      <c r="C1407" s="116"/>
      <c r="D1407" s="117"/>
      <c r="E1407" s="118"/>
      <c r="F1407" s="118"/>
      <c r="G1407" s="96"/>
    </row>
    <row r="1408" spans="1:7" ht="15" customHeight="1">
      <c r="A1408" s="116"/>
      <c r="B1408" s="116" t="s">
        <v>1640</v>
      </c>
      <c r="C1408" s="116"/>
      <c r="D1408" s="119">
        <v>1377</v>
      </c>
      <c r="E1408" s="121">
        <v>3076</v>
      </c>
      <c r="F1408" s="121">
        <v>1576</v>
      </c>
      <c r="G1408" s="121">
        <v>1500</v>
      </c>
    </row>
    <row r="1409" spans="1:7" ht="15" customHeight="1">
      <c r="A1409" s="116"/>
      <c r="B1409" s="116" t="s">
        <v>1641</v>
      </c>
      <c r="C1409" s="116"/>
      <c r="D1409" s="163">
        <v>30</v>
      </c>
      <c r="E1409" s="164">
        <v>87</v>
      </c>
      <c r="F1409" s="164">
        <v>43</v>
      </c>
      <c r="G1409" s="164">
        <v>44</v>
      </c>
    </row>
    <row r="1410" spans="1:7" ht="15" customHeight="1">
      <c r="A1410" s="116"/>
      <c r="B1410" s="116" t="s">
        <v>1642</v>
      </c>
      <c r="C1410" s="116"/>
      <c r="D1410" s="163"/>
      <c r="E1410" s="164"/>
      <c r="F1410" s="164"/>
      <c r="G1410" s="164"/>
    </row>
    <row r="1411" spans="1:7" ht="15" customHeight="1">
      <c r="A1411" s="122"/>
      <c r="B1411" s="122" t="s">
        <v>1643</v>
      </c>
      <c r="C1411" s="122"/>
      <c r="D1411" s="117">
        <v>8</v>
      </c>
      <c r="E1411" s="96">
        <v>22</v>
      </c>
      <c r="F1411" s="96">
        <v>13</v>
      </c>
      <c r="G1411" s="96">
        <v>9</v>
      </c>
    </row>
    <row r="1412" spans="1:7" ht="15" customHeight="1">
      <c r="A1412" s="122"/>
      <c r="B1412" s="122" t="s">
        <v>1644</v>
      </c>
      <c r="C1412" s="122"/>
      <c r="D1412" s="117">
        <v>14</v>
      </c>
      <c r="E1412" s="96">
        <v>39</v>
      </c>
      <c r="F1412" s="96">
        <v>17</v>
      </c>
      <c r="G1412" s="96">
        <v>22</v>
      </c>
    </row>
    <row r="1413" spans="1:7" ht="15" customHeight="1">
      <c r="A1413" s="122"/>
      <c r="B1413" s="122" t="s">
        <v>1645</v>
      </c>
      <c r="C1413" s="122"/>
      <c r="D1413" s="117">
        <v>233</v>
      </c>
      <c r="E1413" s="96">
        <v>507</v>
      </c>
      <c r="F1413" s="96">
        <v>272</v>
      </c>
      <c r="G1413" s="96">
        <v>235</v>
      </c>
    </row>
    <row r="1414" spans="1:7" ht="15" customHeight="1">
      <c r="A1414" s="122"/>
      <c r="B1414" s="122" t="s">
        <v>1646</v>
      </c>
      <c r="C1414" s="122"/>
      <c r="D1414" s="117">
        <v>212</v>
      </c>
      <c r="E1414" s="96">
        <v>471</v>
      </c>
      <c r="F1414" s="96">
        <v>237</v>
      </c>
      <c r="G1414" s="96">
        <v>234</v>
      </c>
    </row>
    <row r="1415" spans="1:7" ht="15" customHeight="1">
      <c r="A1415" s="122"/>
      <c r="B1415" s="122" t="s">
        <v>1647</v>
      </c>
      <c r="C1415" s="122"/>
      <c r="D1415" s="117">
        <v>286</v>
      </c>
      <c r="E1415" s="96">
        <v>606</v>
      </c>
      <c r="F1415" s="96">
        <v>309</v>
      </c>
      <c r="G1415" s="96">
        <v>297</v>
      </c>
    </row>
    <row r="1416" spans="1:7" ht="15" customHeight="1">
      <c r="A1416" s="122"/>
      <c r="B1416" s="122" t="s">
        <v>1648</v>
      </c>
      <c r="C1416" s="122"/>
      <c r="D1416" s="117">
        <v>204</v>
      </c>
      <c r="E1416" s="96">
        <v>494</v>
      </c>
      <c r="F1416" s="96">
        <v>253</v>
      </c>
      <c r="G1416" s="96">
        <v>241</v>
      </c>
    </row>
    <row r="1417" spans="1:7" ht="15" customHeight="1">
      <c r="A1417" s="122"/>
      <c r="B1417" s="122" t="s">
        <v>1649</v>
      </c>
      <c r="C1417" s="122"/>
      <c r="D1417" s="117">
        <v>266</v>
      </c>
      <c r="E1417" s="96">
        <v>578</v>
      </c>
      <c r="F1417" s="96">
        <v>296</v>
      </c>
      <c r="G1417" s="96">
        <v>282</v>
      </c>
    </row>
    <row r="1418" spans="1:7" ht="15" customHeight="1">
      <c r="A1418" s="122"/>
      <c r="B1418" s="122" t="s">
        <v>1650</v>
      </c>
      <c r="C1418" s="122"/>
      <c r="D1418" s="117">
        <v>124</v>
      </c>
      <c r="E1418" s="96">
        <v>272</v>
      </c>
      <c r="F1418" s="96">
        <v>136</v>
      </c>
      <c r="G1418" s="96">
        <v>136</v>
      </c>
    </row>
    <row r="1419" spans="1:7" ht="15" customHeight="1">
      <c r="A1419" s="122"/>
      <c r="B1419" s="122"/>
      <c r="C1419" s="122"/>
      <c r="D1419" s="117"/>
      <c r="E1419" s="96"/>
      <c r="F1419" s="96"/>
      <c r="G1419" s="96"/>
    </row>
    <row r="1420" spans="1:7" ht="15" customHeight="1">
      <c r="A1420" s="122"/>
      <c r="B1420" s="122" t="s">
        <v>1651</v>
      </c>
      <c r="C1420" s="122"/>
      <c r="D1420" s="119">
        <v>60</v>
      </c>
      <c r="E1420" s="121">
        <v>138</v>
      </c>
      <c r="F1420" s="121">
        <v>74</v>
      </c>
      <c r="G1420" s="121">
        <v>64</v>
      </c>
    </row>
    <row r="1421" spans="1:7" ht="15" customHeight="1">
      <c r="A1421" s="122"/>
      <c r="B1421" s="122" t="s">
        <v>1652</v>
      </c>
      <c r="C1421" s="122"/>
      <c r="D1421" s="163">
        <v>13</v>
      </c>
      <c r="E1421" s="164">
        <v>33</v>
      </c>
      <c r="F1421" s="164">
        <v>16</v>
      </c>
      <c r="G1421" s="164">
        <v>17</v>
      </c>
    </row>
    <row r="1422" spans="1:7" ht="15" customHeight="1">
      <c r="A1422" s="122"/>
      <c r="B1422" s="122" t="s">
        <v>1653</v>
      </c>
      <c r="C1422" s="122"/>
      <c r="D1422" s="163"/>
      <c r="E1422" s="164"/>
      <c r="F1422" s="164"/>
      <c r="G1422" s="164"/>
    </row>
    <row r="1423" spans="1:7" ht="15" customHeight="1">
      <c r="A1423" s="122"/>
      <c r="B1423" s="122" t="s">
        <v>1654</v>
      </c>
      <c r="C1423" s="122"/>
      <c r="D1423" s="117">
        <v>13</v>
      </c>
      <c r="E1423" s="96">
        <v>29</v>
      </c>
      <c r="F1423" s="96">
        <v>16</v>
      </c>
      <c r="G1423" s="96">
        <v>13</v>
      </c>
    </row>
    <row r="1424" spans="1:7" ht="15" customHeight="1">
      <c r="A1424" s="123"/>
      <c r="B1424" s="123" t="s">
        <v>1655</v>
      </c>
      <c r="C1424" s="123"/>
      <c r="D1424" s="124">
        <v>34</v>
      </c>
      <c r="E1424" s="125">
        <v>76</v>
      </c>
      <c r="F1424" s="125">
        <v>42</v>
      </c>
      <c r="G1424" s="125">
        <v>34</v>
      </c>
    </row>
    <row r="1425" spans="1:7" ht="15" customHeight="1">
      <c r="A1425" s="116"/>
      <c r="B1425" s="116"/>
      <c r="C1425" s="116"/>
      <c r="D1425" s="117"/>
      <c r="E1425" s="118"/>
      <c r="F1425" s="118"/>
      <c r="G1425" s="96"/>
    </row>
    <row r="1426" spans="1:7" ht="15" customHeight="1">
      <c r="A1426" s="116"/>
      <c r="B1426" s="116" t="s">
        <v>1656</v>
      </c>
      <c r="C1426" s="116"/>
      <c r="D1426" s="119">
        <v>158</v>
      </c>
      <c r="E1426" s="121">
        <v>386</v>
      </c>
      <c r="F1426" s="121">
        <v>201</v>
      </c>
      <c r="G1426" s="121">
        <v>185</v>
      </c>
    </row>
    <row r="1427" spans="1:7" ht="15" customHeight="1">
      <c r="A1427" s="116"/>
      <c r="B1427" s="116" t="s">
        <v>1657</v>
      </c>
      <c r="C1427" s="116"/>
      <c r="D1427" s="117">
        <v>9</v>
      </c>
      <c r="E1427" s="118">
        <v>22</v>
      </c>
      <c r="F1427" s="118">
        <v>11</v>
      </c>
      <c r="G1427" s="96">
        <v>11</v>
      </c>
    </row>
    <row r="1428" spans="1:7" ht="15" customHeight="1">
      <c r="A1428" s="116"/>
      <c r="B1428" s="116" t="s">
        <v>1658</v>
      </c>
      <c r="C1428" s="116"/>
      <c r="D1428" s="117">
        <v>3</v>
      </c>
      <c r="E1428" s="118">
        <v>6</v>
      </c>
      <c r="F1428" s="118">
        <v>3</v>
      </c>
      <c r="G1428" s="96">
        <v>3</v>
      </c>
    </row>
    <row r="1429" spans="1:7" ht="15" customHeight="1">
      <c r="A1429" s="116"/>
      <c r="B1429" s="116" t="s">
        <v>1659</v>
      </c>
      <c r="C1429" s="116"/>
      <c r="D1429" s="117">
        <v>7</v>
      </c>
      <c r="E1429" s="118">
        <v>18</v>
      </c>
      <c r="F1429" s="118">
        <v>10</v>
      </c>
      <c r="G1429" s="96">
        <v>8</v>
      </c>
    </row>
    <row r="1430" spans="1:7" ht="15" customHeight="1">
      <c r="A1430" s="116"/>
      <c r="B1430" s="116" t="s">
        <v>1660</v>
      </c>
      <c r="C1430" s="116"/>
      <c r="D1430" s="117">
        <v>20</v>
      </c>
      <c r="E1430" s="118">
        <v>49</v>
      </c>
      <c r="F1430" s="118">
        <v>25</v>
      </c>
      <c r="G1430" s="96">
        <v>24</v>
      </c>
    </row>
    <row r="1431" spans="1:7" ht="15" customHeight="1">
      <c r="A1431" s="116"/>
      <c r="B1431" s="116" t="s">
        <v>1661</v>
      </c>
      <c r="C1431" s="116"/>
      <c r="D1431" s="117">
        <v>13</v>
      </c>
      <c r="E1431" s="118">
        <v>34</v>
      </c>
      <c r="F1431" s="118">
        <v>18</v>
      </c>
      <c r="G1431" s="96">
        <v>16</v>
      </c>
    </row>
    <row r="1432" spans="1:7" ht="15" customHeight="1">
      <c r="A1432" s="116"/>
      <c r="B1432" s="116" t="s">
        <v>1662</v>
      </c>
      <c r="C1432" s="116"/>
      <c r="D1432" s="117">
        <v>49</v>
      </c>
      <c r="E1432" s="118">
        <v>121</v>
      </c>
      <c r="F1432" s="118">
        <v>63</v>
      </c>
      <c r="G1432" s="96">
        <v>58</v>
      </c>
    </row>
    <row r="1433" spans="1:7" ht="15" customHeight="1">
      <c r="A1433" s="116"/>
      <c r="B1433" s="116" t="s">
        <v>1663</v>
      </c>
      <c r="C1433" s="116"/>
      <c r="D1433" s="117">
        <v>57</v>
      </c>
      <c r="E1433" s="118">
        <v>136</v>
      </c>
      <c r="F1433" s="118">
        <v>71</v>
      </c>
      <c r="G1433" s="96">
        <v>65</v>
      </c>
    </row>
    <row r="1434" spans="1:7" ht="15" customHeight="1">
      <c r="A1434" s="116"/>
      <c r="B1434" s="116"/>
      <c r="C1434" s="116"/>
      <c r="D1434" s="117"/>
      <c r="E1434" s="118"/>
      <c r="F1434" s="118"/>
      <c r="G1434" s="96"/>
    </row>
    <row r="1435" spans="1:7" ht="15" customHeight="1">
      <c r="A1435" s="116"/>
      <c r="B1435" s="116" t="s">
        <v>1664</v>
      </c>
      <c r="C1435" s="116"/>
      <c r="D1435" s="119">
        <v>30</v>
      </c>
      <c r="E1435" s="121">
        <v>76</v>
      </c>
      <c r="F1435" s="121">
        <v>35</v>
      </c>
      <c r="G1435" s="121">
        <v>41</v>
      </c>
    </row>
    <row r="1436" spans="1:7" ht="15" customHeight="1">
      <c r="A1436" s="116"/>
      <c r="B1436" s="116" t="s">
        <v>1665</v>
      </c>
      <c r="C1436" s="116"/>
      <c r="D1436" s="117">
        <v>13</v>
      </c>
      <c r="E1436" s="118">
        <v>36</v>
      </c>
      <c r="F1436" s="118">
        <v>15</v>
      </c>
      <c r="G1436" s="96">
        <v>21</v>
      </c>
    </row>
    <row r="1437" spans="1:7" ht="15" customHeight="1">
      <c r="A1437" s="116"/>
      <c r="B1437" s="116" t="s">
        <v>1666</v>
      </c>
      <c r="C1437" s="126"/>
      <c r="D1437" s="163">
        <v>17</v>
      </c>
      <c r="E1437" s="164">
        <v>40</v>
      </c>
      <c r="F1437" s="164">
        <v>20</v>
      </c>
      <c r="G1437" s="164">
        <v>20</v>
      </c>
    </row>
    <row r="1438" spans="1:7" ht="15" customHeight="1">
      <c r="A1438" s="116"/>
      <c r="B1438" s="116" t="s">
        <v>1667</v>
      </c>
      <c r="C1438" s="126"/>
      <c r="D1438" s="163"/>
      <c r="E1438" s="164"/>
      <c r="F1438" s="164"/>
      <c r="G1438" s="164"/>
    </row>
    <row r="1439" spans="1:7" ht="15" customHeight="1">
      <c r="A1439" s="116"/>
      <c r="B1439" s="116" t="s">
        <v>1668</v>
      </c>
      <c r="C1439" s="126"/>
      <c r="D1439" s="163"/>
      <c r="E1439" s="164"/>
      <c r="F1439" s="164"/>
      <c r="G1439" s="164"/>
    </row>
    <row r="1440" spans="1:7" ht="15" customHeight="1">
      <c r="A1440" s="116"/>
      <c r="B1440" s="116" t="s">
        <v>1669</v>
      </c>
      <c r="C1440" s="126"/>
      <c r="D1440" s="163"/>
      <c r="E1440" s="164"/>
      <c r="F1440" s="164"/>
      <c r="G1440" s="164"/>
    </row>
    <row r="1441" spans="1:7" ht="15" customHeight="1">
      <c r="A1441" s="116"/>
      <c r="B1441" s="116" t="s">
        <v>1670</v>
      </c>
      <c r="C1441" s="126"/>
      <c r="D1441" s="163"/>
      <c r="E1441" s="164"/>
      <c r="F1441" s="164"/>
      <c r="G1441" s="164"/>
    </row>
    <row r="1442" spans="1:7" ht="15" customHeight="1">
      <c r="A1442" s="116"/>
      <c r="B1442" s="116"/>
      <c r="C1442" s="116"/>
      <c r="D1442" s="117"/>
      <c r="E1442" s="118"/>
      <c r="F1442" s="118"/>
      <c r="G1442" s="96"/>
    </row>
    <row r="1443" spans="1:7" ht="15" customHeight="1">
      <c r="A1443" s="116"/>
      <c r="B1443" s="116" t="s">
        <v>1671</v>
      </c>
      <c r="C1443" s="116"/>
      <c r="D1443" s="119">
        <v>73</v>
      </c>
      <c r="E1443" s="121">
        <v>166</v>
      </c>
      <c r="F1443" s="121">
        <v>81</v>
      </c>
      <c r="G1443" s="121">
        <v>85</v>
      </c>
    </row>
    <row r="1444" spans="1:7" ht="15" customHeight="1">
      <c r="A1444" s="116"/>
      <c r="B1444" s="116" t="s">
        <v>1672</v>
      </c>
      <c r="C1444" s="116"/>
      <c r="D1444" s="117">
        <v>9</v>
      </c>
      <c r="E1444" s="118">
        <v>15</v>
      </c>
      <c r="F1444" s="118">
        <v>8</v>
      </c>
      <c r="G1444" s="96">
        <v>7</v>
      </c>
    </row>
    <row r="1445" spans="1:7" ht="15" customHeight="1">
      <c r="A1445" s="116"/>
      <c r="B1445" s="116" t="s">
        <v>1673</v>
      </c>
      <c r="C1445" s="116"/>
      <c r="D1445" s="117">
        <v>7</v>
      </c>
      <c r="E1445" s="118">
        <v>24</v>
      </c>
      <c r="F1445" s="118">
        <v>9</v>
      </c>
      <c r="G1445" s="96">
        <v>15</v>
      </c>
    </row>
    <row r="1446" spans="1:7" ht="15" customHeight="1">
      <c r="A1446" s="116"/>
      <c r="B1446" s="116" t="s">
        <v>1674</v>
      </c>
      <c r="C1446" s="116"/>
      <c r="D1446" s="117">
        <v>3</v>
      </c>
      <c r="E1446" s="118">
        <v>6</v>
      </c>
      <c r="F1446" s="118">
        <v>3</v>
      </c>
      <c r="G1446" s="96">
        <v>3</v>
      </c>
    </row>
    <row r="1447" spans="1:7" ht="15" customHeight="1">
      <c r="A1447" s="116"/>
      <c r="B1447" s="116" t="s">
        <v>1675</v>
      </c>
      <c r="C1447" s="116"/>
      <c r="D1447" s="117">
        <v>3</v>
      </c>
      <c r="E1447" s="118">
        <v>13</v>
      </c>
      <c r="F1447" s="118">
        <v>7</v>
      </c>
      <c r="G1447" s="96">
        <v>6</v>
      </c>
    </row>
    <row r="1448" spans="1:7" ht="15" customHeight="1">
      <c r="A1448" s="116"/>
      <c r="B1448" s="116" t="s">
        <v>1676</v>
      </c>
      <c r="C1448" s="116"/>
      <c r="D1448" s="117">
        <v>5</v>
      </c>
      <c r="E1448" s="118">
        <v>23</v>
      </c>
      <c r="F1448" s="118">
        <v>13</v>
      </c>
      <c r="G1448" s="96">
        <v>10</v>
      </c>
    </row>
    <row r="1449" spans="1:7" ht="15" customHeight="1">
      <c r="A1449" s="116"/>
      <c r="B1449" s="116" t="s">
        <v>1677</v>
      </c>
      <c r="C1449" s="116"/>
      <c r="D1449" s="117">
        <v>46</v>
      </c>
      <c r="E1449" s="118">
        <v>85</v>
      </c>
      <c r="F1449" s="118">
        <v>41</v>
      </c>
      <c r="G1449" s="96">
        <v>44</v>
      </c>
    </row>
    <row r="1450" spans="1:7" ht="15" customHeight="1">
      <c r="A1450" s="116"/>
      <c r="B1450" s="116"/>
      <c r="C1450" s="116"/>
      <c r="D1450" s="117"/>
      <c r="E1450" s="118"/>
      <c r="F1450" s="118"/>
      <c r="G1450" s="96"/>
    </row>
    <row r="1451" spans="1:7" ht="15" customHeight="1">
      <c r="A1451" s="116"/>
      <c r="B1451" s="116" t="s">
        <v>1678</v>
      </c>
      <c r="C1451" s="116"/>
      <c r="D1451" s="119">
        <v>165</v>
      </c>
      <c r="E1451" s="121">
        <v>413</v>
      </c>
      <c r="F1451" s="121">
        <v>196</v>
      </c>
      <c r="G1451" s="121">
        <v>217</v>
      </c>
    </row>
    <row r="1452" spans="1:7" ht="15" customHeight="1">
      <c r="A1452" s="116"/>
      <c r="B1452" s="116" t="s">
        <v>1679</v>
      </c>
      <c r="C1452" s="116"/>
      <c r="D1452" s="163">
        <v>4</v>
      </c>
      <c r="E1452" s="164">
        <v>12</v>
      </c>
      <c r="F1452" s="164">
        <v>3</v>
      </c>
      <c r="G1452" s="164">
        <v>9</v>
      </c>
    </row>
    <row r="1453" spans="1:7" ht="15" customHeight="1">
      <c r="A1453" s="116"/>
      <c r="B1453" s="116" t="s">
        <v>1680</v>
      </c>
      <c r="C1453" s="116"/>
      <c r="D1453" s="163"/>
      <c r="E1453" s="164"/>
      <c r="F1453" s="164"/>
      <c r="G1453" s="164"/>
    </row>
    <row r="1454" spans="1:7" ht="15" customHeight="1">
      <c r="A1454" s="116"/>
      <c r="B1454" s="116" t="s">
        <v>1681</v>
      </c>
      <c r="C1454" s="112"/>
      <c r="D1454" s="117">
        <v>5</v>
      </c>
      <c r="E1454" s="118">
        <v>15</v>
      </c>
      <c r="F1454" s="118">
        <v>8</v>
      </c>
      <c r="G1454" s="96">
        <v>7</v>
      </c>
    </row>
    <row r="1455" spans="1:7" ht="15" customHeight="1">
      <c r="A1455" s="116"/>
      <c r="B1455" s="116" t="s">
        <v>1682</v>
      </c>
      <c r="C1455" s="116"/>
      <c r="D1455" s="163">
        <v>3</v>
      </c>
      <c r="E1455" s="164">
        <v>8</v>
      </c>
      <c r="F1455" s="164">
        <v>4</v>
      </c>
      <c r="G1455" s="164">
        <v>4</v>
      </c>
    </row>
    <row r="1456" spans="1:7" ht="15" customHeight="1">
      <c r="A1456" s="116"/>
      <c r="B1456" s="116" t="s">
        <v>1683</v>
      </c>
      <c r="C1456" s="116"/>
      <c r="D1456" s="163"/>
      <c r="E1456" s="164"/>
      <c r="F1456" s="164"/>
      <c r="G1456" s="164"/>
    </row>
    <row r="1457" spans="1:7" ht="15" customHeight="1">
      <c r="A1457" s="116"/>
      <c r="B1457" s="116" t="s">
        <v>1684</v>
      </c>
      <c r="C1457" s="116"/>
      <c r="D1457" s="117">
        <v>14</v>
      </c>
      <c r="E1457" s="118">
        <v>29</v>
      </c>
      <c r="F1457" s="118">
        <v>13</v>
      </c>
      <c r="G1457" s="96">
        <v>16</v>
      </c>
    </row>
    <row r="1458" spans="1:7" ht="15" customHeight="1">
      <c r="A1458" s="122"/>
      <c r="B1458" s="122" t="s">
        <v>1685</v>
      </c>
      <c r="C1458" s="122"/>
      <c r="D1458" s="163">
        <v>12</v>
      </c>
      <c r="E1458" s="164">
        <v>23</v>
      </c>
      <c r="F1458" s="164">
        <v>10</v>
      </c>
      <c r="G1458" s="164">
        <v>13</v>
      </c>
    </row>
    <row r="1459" spans="1:7" ht="15" customHeight="1">
      <c r="A1459" s="122"/>
      <c r="B1459" s="122" t="s">
        <v>1686</v>
      </c>
      <c r="C1459" s="122"/>
      <c r="D1459" s="163"/>
      <c r="E1459" s="164"/>
      <c r="F1459" s="164"/>
      <c r="G1459" s="164"/>
    </row>
    <row r="1460" spans="1:7" ht="15" customHeight="1">
      <c r="A1460" s="122"/>
      <c r="B1460" s="122" t="s">
        <v>1687</v>
      </c>
      <c r="C1460" s="122"/>
      <c r="D1460" s="117">
        <v>44</v>
      </c>
      <c r="E1460" s="96">
        <v>97</v>
      </c>
      <c r="F1460" s="96">
        <v>46</v>
      </c>
      <c r="G1460" s="96">
        <v>51</v>
      </c>
    </row>
    <row r="1461" spans="1:7" ht="15" customHeight="1">
      <c r="A1461" s="122"/>
      <c r="B1461" s="122" t="s">
        <v>1688</v>
      </c>
      <c r="C1461" s="112"/>
      <c r="D1461" s="163">
        <v>7</v>
      </c>
      <c r="E1461" s="164">
        <v>20</v>
      </c>
      <c r="F1461" s="164">
        <v>10</v>
      </c>
      <c r="G1461" s="164">
        <v>10</v>
      </c>
    </row>
    <row r="1462" spans="1:7" ht="15" customHeight="1">
      <c r="A1462" s="122"/>
      <c r="B1462" s="122" t="s">
        <v>1689</v>
      </c>
      <c r="C1462" s="112"/>
      <c r="D1462" s="163"/>
      <c r="E1462" s="164"/>
      <c r="F1462" s="164"/>
      <c r="G1462" s="164"/>
    </row>
    <row r="1463" spans="1:7" ht="15" customHeight="1">
      <c r="A1463" s="122"/>
      <c r="B1463" s="122" t="s">
        <v>1690</v>
      </c>
      <c r="C1463" s="112"/>
      <c r="D1463" s="163"/>
      <c r="E1463" s="164"/>
      <c r="F1463" s="164"/>
      <c r="G1463" s="164"/>
    </row>
    <row r="1464" spans="1:7" ht="15" customHeight="1">
      <c r="A1464" s="122"/>
      <c r="B1464" s="122" t="s">
        <v>1691</v>
      </c>
      <c r="C1464" s="122"/>
      <c r="D1464" s="117">
        <v>32</v>
      </c>
      <c r="E1464" s="96">
        <v>83</v>
      </c>
      <c r="F1464" s="96">
        <v>38</v>
      </c>
      <c r="G1464" s="96">
        <v>45</v>
      </c>
    </row>
    <row r="1465" spans="1:7" ht="15" customHeight="1">
      <c r="A1465" s="122"/>
      <c r="B1465" s="122" t="s">
        <v>1692</v>
      </c>
      <c r="C1465" s="112"/>
      <c r="D1465" s="163">
        <v>10</v>
      </c>
      <c r="E1465" s="164">
        <v>25</v>
      </c>
      <c r="F1465" s="164">
        <v>13</v>
      </c>
      <c r="G1465" s="164">
        <v>12</v>
      </c>
    </row>
    <row r="1466" spans="1:7" ht="15" customHeight="1">
      <c r="A1466" s="122"/>
      <c r="B1466" s="122" t="s">
        <v>1693</v>
      </c>
      <c r="C1466" s="112"/>
      <c r="D1466" s="163"/>
      <c r="E1466" s="164"/>
      <c r="F1466" s="164"/>
      <c r="G1466" s="164"/>
    </row>
    <row r="1467" spans="1:7" ht="15" customHeight="1">
      <c r="A1467" s="122"/>
      <c r="B1467" s="122" t="s">
        <v>1694</v>
      </c>
      <c r="C1467" s="112"/>
      <c r="D1467" s="163"/>
      <c r="E1467" s="164"/>
      <c r="F1467" s="164"/>
      <c r="G1467" s="164"/>
    </row>
    <row r="1468" spans="1:7" ht="15" customHeight="1">
      <c r="A1468" s="122"/>
      <c r="B1468" s="122" t="s">
        <v>1695</v>
      </c>
      <c r="C1468" s="122"/>
      <c r="D1468" s="117">
        <v>34</v>
      </c>
      <c r="E1468" s="96">
        <v>101</v>
      </c>
      <c r="F1468" s="96">
        <v>51</v>
      </c>
      <c r="G1468" s="96">
        <v>50</v>
      </c>
    </row>
    <row r="1469" spans="1:7" ht="15" customHeight="1">
      <c r="A1469" s="122"/>
      <c r="B1469" s="122"/>
      <c r="C1469" s="122"/>
      <c r="D1469" s="117"/>
      <c r="E1469" s="96"/>
      <c r="F1469" s="96"/>
      <c r="G1469" s="96"/>
    </row>
    <row r="1470" spans="1:7" ht="15" customHeight="1">
      <c r="A1470" s="122"/>
      <c r="B1470" s="122" t="s">
        <v>1696</v>
      </c>
      <c r="C1470" s="122"/>
      <c r="D1470" s="119">
        <v>59</v>
      </c>
      <c r="E1470" s="121">
        <v>160</v>
      </c>
      <c r="F1470" s="121">
        <v>83</v>
      </c>
      <c r="G1470" s="121">
        <v>77</v>
      </c>
    </row>
    <row r="1471" spans="1:7" ht="15" customHeight="1">
      <c r="A1471" s="122"/>
      <c r="B1471" s="122" t="s">
        <v>1697</v>
      </c>
      <c r="C1471" s="122"/>
      <c r="D1471" s="163">
        <v>3</v>
      </c>
      <c r="E1471" s="164">
        <v>11</v>
      </c>
      <c r="F1471" s="164">
        <v>3</v>
      </c>
      <c r="G1471" s="164">
        <v>8</v>
      </c>
    </row>
    <row r="1472" spans="1:7" ht="15" customHeight="1">
      <c r="A1472" s="123"/>
      <c r="B1472" s="123" t="s">
        <v>1698</v>
      </c>
      <c r="C1472" s="123"/>
      <c r="D1472" s="171"/>
      <c r="E1472" s="172"/>
      <c r="F1472" s="172"/>
      <c r="G1472" s="172"/>
    </row>
    <row r="1473" spans="1:7" ht="15" customHeight="1">
      <c r="A1473" s="116"/>
      <c r="B1473" s="116" t="s">
        <v>1699</v>
      </c>
      <c r="C1473" s="112"/>
      <c r="D1473" s="163">
        <v>3</v>
      </c>
      <c r="E1473" s="164">
        <v>10</v>
      </c>
      <c r="F1473" s="164">
        <v>5</v>
      </c>
      <c r="G1473" s="164">
        <v>5</v>
      </c>
    </row>
    <row r="1474" spans="1:7" ht="15" customHeight="1">
      <c r="A1474" s="116"/>
      <c r="B1474" s="116" t="s">
        <v>1700</v>
      </c>
      <c r="C1474" s="112"/>
      <c r="D1474" s="163"/>
      <c r="E1474" s="164"/>
      <c r="F1474" s="164"/>
      <c r="G1474" s="164"/>
    </row>
    <row r="1475" spans="1:7" ht="15" customHeight="1">
      <c r="A1475" s="116"/>
      <c r="B1475" s="116" t="s">
        <v>1701</v>
      </c>
      <c r="C1475" s="112"/>
      <c r="D1475" s="163"/>
      <c r="E1475" s="164"/>
      <c r="F1475" s="164"/>
      <c r="G1475" s="164"/>
    </row>
    <row r="1476" spans="1:7" ht="15" customHeight="1">
      <c r="A1476" s="116"/>
      <c r="B1476" s="116" t="s">
        <v>1702</v>
      </c>
      <c r="C1476" s="112"/>
      <c r="D1476" s="163">
        <v>5</v>
      </c>
      <c r="E1476" s="164">
        <v>14</v>
      </c>
      <c r="F1476" s="164">
        <v>8</v>
      </c>
      <c r="G1476" s="164">
        <v>6</v>
      </c>
    </row>
    <row r="1477" spans="1:7" ht="15" customHeight="1">
      <c r="A1477" s="116"/>
      <c r="B1477" s="116" t="s">
        <v>1703</v>
      </c>
      <c r="C1477" s="112"/>
      <c r="D1477" s="163"/>
      <c r="E1477" s="164"/>
      <c r="F1477" s="164"/>
      <c r="G1477" s="164"/>
    </row>
    <row r="1478" spans="1:7" ht="15" customHeight="1">
      <c r="A1478" s="116"/>
      <c r="B1478" s="116" t="s">
        <v>1704</v>
      </c>
      <c r="C1478" s="112"/>
      <c r="D1478" s="163"/>
      <c r="E1478" s="164"/>
      <c r="F1478" s="164"/>
      <c r="G1478" s="164"/>
    </row>
    <row r="1479" spans="1:7" ht="15" customHeight="1">
      <c r="A1479" s="116"/>
      <c r="B1479" s="116" t="s">
        <v>1705</v>
      </c>
      <c r="C1479" s="116"/>
      <c r="D1479" s="117">
        <v>5</v>
      </c>
      <c r="E1479" s="118">
        <v>14</v>
      </c>
      <c r="F1479" s="118">
        <v>8</v>
      </c>
      <c r="G1479" s="96">
        <v>6</v>
      </c>
    </row>
    <row r="1480" spans="1:7" ht="15" customHeight="1">
      <c r="A1480" s="116"/>
      <c r="B1480" s="116" t="s">
        <v>1706</v>
      </c>
      <c r="C1480" s="116"/>
      <c r="D1480" s="117">
        <v>17</v>
      </c>
      <c r="E1480" s="118">
        <v>49</v>
      </c>
      <c r="F1480" s="118">
        <v>24</v>
      </c>
      <c r="G1480" s="96">
        <v>25</v>
      </c>
    </row>
    <row r="1481" spans="1:7" ht="15" customHeight="1">
      <c r="A1481" s="116"/>
      <c r="B1481" s="116" t="s">
        <v>1707</v>
      </c>
      <c r="C1481" s="116"/>
      <c r="D1481" s="117">
        <v>3</v>
      </c>
      <c r="E1481" s="118">
        <v>11</v>
      </c>
      <c r="F1481" s="118">
        <v>7</v>
      </c>
      <c r="G1481" s="96">
        <v>4</v>
      </c>
    </row>
    <row r="1482" spans="1:7" ht="15" customHeight="1">
      <c r="A1482" s="116"/>
      <c r="B1482" s="116" t="s">
        <v>1708</v>
      </c>
      <c r="C1482" s="116"/>
      <c r="D1482" s="165">
        <v>20</v>
      </c>
      <c r="E1482" s="167">
        <v>40</v>
      </c>
      <c r="F1482" s="167">
        <v>24</v>
      </c>
      <c r="G1482" s="167">
        <v>16</v>
      </c>
    </row>
    <row r="1483" spans="1:7" ht="15" customHeight="1">
      <c r="A1483" s="116"/>
      <c r="B1483" s="116" t="s">
        <v>1709</v>
      </c>
      <c r="C1483" s="116"/>
      <c r="D1483" s="169"/>
      <c r="E1483" s="170"/>
      <c r="F1483" s="170"/>
      <c r="G1483" s="170"/>
    </row>
    <row r="1484" spans="1:7" ht="15" customHeight="1">
      <c r="A1484" s="116"/>
      <c r="B1484" s="116" t="s">
        <v>1710</v>
      </c>
      <c r="C1484" s="116"/>
      <c r="D1484" s="163">
        <v>3</v>
      </c>
      <c r="E1484" s="164">
        <v>11</v>
      </c>
      <c r="F1484" s="164">
        <v>4</v>
      </c>
      <c r="G1484" s="164">
        <v>7</v>
      </c>
    </row>
    <row r="1485" spans="1:7" ht="15" customHeight="1">
      <c r="A1485" s="116"/>
      <c r="B1485" s="116" t="s">
        <v>1711</v>
      </c>
      <c r="C1485" s="116"/>
      <c r="D1485" s="163"/>
      <c r="E1485" s="164"/>
      <c r="F1485" s="164"/>
      <c r="G1485" s="164"/>
    </row>
    <row r="1486" spans="1:7" ht="15" customHeight="1">
      <c r="A1486" s="116"/>
      <c r="B1486" s="116"/>
      <c r="C1486" s="116"/>
      <c r="D1486" s="117"/>
      <c r="E1486" s="118"/>
      <c r="F1486" s="118"/>
      <c r="G1486" s="96"/>
    </row>
    <row r="1487" spans="1:7" ht="15" customHeight="1">
      <c r="A1487" s="116"/>
      <c r="B1487" s="116" t="s">
        <v>1712</v>
      </c>
      <c r="C1487" s="116"/>
      <c r="D1487" s="119">
        <v>29</v>
      </c>
      <c r="E1487" s="121">
        <v>120</v>
      </c>
      <c r="F1487" s="121">
        <v>62</v>
      </c>
      <c r="G1487" s="121">
        <v>58</v>
      </c>
    </row>
    <row r="1488" spans="1:7" ht="15" customHeight="1">
      <c r="A1488" s="116"/>
      <c r="B1488" s="116" t="s">
        <v>1713</v>
      </c>
      <c r="C1488" s="116"/>
      <c r="D1488" s="117">
        <v>6</v>
      </c>
      <c r="E1488" s="118">
        <v>17</v>
      </c>
      <c r="F1488" s="118">
        <v>7</v>
      </c>
      <c r="G1488" s="96">
        <v>10</v>
      </c>
    </row>
    <row r="1489" spans="1:7" ht="15" customHeight="1">
      <c r="A1489" s="116"/>
      <c r="B1489" s="116" t="s">
        <v>1714</v>
      </c>
      <c r="C1489" s="116"/>
      <c r="D1489" s="117">
        <v>6</v>
      </c>
      <c r="E1489" s="118">
        <v>23</v>
      </c>
      <c r="F1489" s="118">
        <v>15</v>
      </c>
      <c r="G1489" s="96">
        <v>8</v>
      </c>
    </row>
    <row r="1490" spans="1:7" ht="15" customHeight="1">
      <c r="A1490" s="116"/>
      <c r="B1490" s="116" t="s">
        <v>1715</v>
      </c>
      <c r="C1490" s="116"/>
      <c r="D1490" s="117">
        <v>5</v>
      </c>
      <c r="E1490" s="118">
        <v>20</v>
      </c>
      <c r="F1490" s="118">
        <v>9</v>
      </c>
      <c r="G1490" s="96">
        <v>11</v>
      </c>
    </row>
    <row r="1491" spans="1:7" ht="15" customHeight="1">
      <c r="A1491" s="116"/>
      <c r="B1491" s="116" t="s">
        <v>1716</v>
      </c>
      <c r="C1491" s="116"/>
      <c r="D1491" s="117">
        <v>9</v>
      </c>
      <c r="E1491" s="118">
        <v>39</v>
      </c>
      <c r="F1491" s="118">
        <v>19</v>
      </c>
      <c r="G1491" s="96">
        <v>20</v>
      </c>
    </row>
    <row r="1492" spans="1:7" ht="15" customHeight="1">
      <c r="A1492" s="116"/>
      <c r="B1492" s="116" t="s">
        <v>1717</v>
      </c>
      <c r="C1492" s="116"/>
      <c r="D1492" s="163">
        <v>3</v>
      </c>
      <c r="E1492" s="164">
        <v>21</v>
      </c>
      <c r="F1492" s="164">
        <v>12</v>
      </c>
      <c r="G1492" s="164">
        <v>9</v>
      </c>
    </row>
    <row r="1493" spans="1:7" ht="15" customHeight="1">
      <c r="A1493" s="116"/>
      <c r="B1493" s="116" t="s">
        <v>1718</v>
      </c>
      <c r="C1493" s="116"/>
      <c r="D1493" s="163"/>
      <c r="E1493" s="164"/>
      <c r="F1493" s="164"/>
      <c r="G1493" s="164"/>
    </row>
    <row r="1494" spans="1:7" ht="15" customHeight="1">
      <c r="A1494" s="116"/>
      <c r="B1494" s="116"/>
      <c r="C1494" s="116"/>
      <c r="D1494" s="117"/>
      <c r="E1494" s="118"/>
      <c r="F1494" s="118"/>
      <c r="G1494" s="96"/>
    </row>
    <row r="1495" spans="1:7" ht="15" customHeight="1">
      <c r="A1495" s="116"/>
      <c r="B1495" s="116" t="s">
        <v>1719</v>
      </c>
      <c r="C1495" s="116"/>
      <c r="D1495" s="119">
        <v>121</v>
      </c>
      <c r="E1495" s="121">
        <v>310</v>
      </c>
      <c r="F1495" s="121">
        <v>154</v>
      </c>
      <c r="G1495" s="121">
        <v>156</v>
      </c>
    </row>
    <row r="1496" spans="1:7" ht="15" customHeight="1">
      <c r="A1496" s="116"/>
      <c r="B1496" s="116" t="s">
        <v>1720</v>
      </c>
      <c r="C1496" s="116"/>
      <c r="D1496" s="163">
        <v>15</v>
      </c>
      <c r="E1496" s="164">
        <v>35</v>
      </c>
      <c r="F1496" s="164">
        <v>18</v>
      </c>
      <c r="G1496" s="164">
        <v>17</v>
      </c>
    </row>
    <row r="1497" spans="1:7" ht="15" customHeight="1">
      <c r="A1497" s="116"/>
      <c r="B1497" s="116" t="s">
        <v>1721</v>
      </c>
      <c r="C1497" s="116"/>
      <c r="D1497" s="163"/>
      <c r="E1497" s="164"/>
      <c r="F1497" s="164"/>
      <c r="G1497" s="164"/>
    </row>
    <row r="1498" spans="1:7" ht="15" customHeight="1">
      <c r="A1498" s="116"/>
      <c r="B1498" s="116" t="s">
        <v>1722</v>
      </c>
      <c r="C1498" s="116"/>
      <c r="D1498" s="117">
        <v>11</v>
      </c>
      <c r="E1498" s="118">
        <v>26</v>
      </c>
      <c r="F1498" s="118">
        <v>9</v>
      </c>
      <c r="G1498" s="96">
        <v>17</v>
      </c>
    </row>
    <row r="1499" spans="1:7" ht="15" customHeight="1">
      <c r="A1499" s="116"/>
      <c r="B1499" s="116" t="s">
        <v>1723</v>
      </c>
      <c r="C1499" s="116"/>
      <c r="D1499" s="117">
        <v>9</v>
      </c>
      <c r="E1499" s="118">
        <v>24</v>
      </c>
      <c r="F1499" s="118">
        <v>12</v>
      </c>
      <c r="G1499" s="96">
        <v>12</v>
      </c>
    </row>
    <row r="1500" spans="1:7" ht="15" customHeight="1">
      <c r="A1500" s="116"/>
      <c r="B1500" s="116" t="s">
        <v>1724</v>
      </c>
      <c r="C1500" s="116"/>
      <c r="D1500" s="163">
        <v>11</v>
      </c>
      <c r="E1500" s="164">
        <v>36</v>
      </c>
      <c r="F1500" s="164">
        <v>18</v>
      </c>
      <c r="G1500" s="164">
        <v>18</v>
      </c>
    </row>
    <row r="1501" spans="1:7" ht="15" customHeight="1">
      <c r="A1501" s="116"/>
      <c r="B1501" s="116" t="s">
        <v>1725</v>
      </c>
      <c r="C1501" s="116"/>
      <c r="D1501" s="163"/>
      <c r="E1501" s="164"/>
      <c r="F1501" s="164"/>
      <c r="G1501" s="164"/>
    </row>
    <row r="1502" spans="1:7" ht="15" customHeight="1">
      <c r="A1502" s="116"/>
      <c r="B1502" s="116" t="s">
        <v>1726</v>
      </c>
      <c r="C1502" s="116"/>
      <c r="D1502" s="117">
        <v>13</v>
      </c>
      <c r="E1502" s="118">
        <v>32</v>
      </c>
      <c r="F1502" s="118">
        <v>13</v>
      </c>
      <c r="G1502" s="96">
        <v>19</v>
      </c>
    </row>
    <row r="1503" spans="1:7" ht="15" customHeight="1">
      <c r="A1503" s="116"/>
      <c r="B1503" s="116" t="s">
        <v>1727</v>
      </c>
      <c r="C1503" s="116"/>
      <c r="D1503" s="117">
        <v>25</v>
      </c>
      <c r="E1503" s="118">
        <v>68</v>
      </c>
      <c r="F1503" s="118">
        <v>34</v>
      </c>
      <c r="G1503" s="96">
        <v>34</v>
      </c>
    </row>
    <row r="1504" spans="1:7" ht="15" customHeight="1">
      <c r="A1504" s="116"/>
      <c r="B1504" s="116" t="s">
        <v>1728</v>
      </c>
      <c r="C1504" s="116"/>
      <c r="D1504" s="117">
        <v>8</v>
      </c>
      <c r="E1504" s="118">
        <v>16</v>
      </c>
      <c r="F1504" s="118">
        <v>9</v>
      </c>
      <c r="G1504" s="96">
        <v>7</v>
      </c>
    </row>
    <row r="1505" spans="1:7" ht="15" customHeight="1">
      <c r="A1505" s="116"/>
      <c r="B1505" s="116" t="s">
        <v>1729</v>
      </c>
      <c r="C1505" s="116"/>
      <c r="D1505" s="117">
        <v>13</v>
      </c>
      <c r="E1505" s="118">
        <v>36</v>
      </c>
      <c r="F1505" s="118">
        <v>20</v>
      </c>
      <c r="G1505" s="96">
        <v>16</v>
      </c>
    </row>
    <row r="1506" spans="1:7" ht="15" customHeight="1">
      <c r="A1506" s="116"/>
      <c r="B1506" s="116" t="s">
        <v>1730</v>
      </c>
      <c r="C1506" s="116"/>
      <c r="D1506" s="117">
        <v>16</v>
      </c>
      <c r="E1506" s="118">
        <v>37</v>
      </c>
      <c r="F1506" s="118">
        <v>21</v>
      </c>
      <c r="G1506" s="96">
        <v>16</v>
      </c>
    </row>
    <row r="1507" spans="1:7" ht="15" customHeight="1">
      <c r="A1507" s="122"/>
      <c r="B1507" s="122"/>
      <c r="C1507" s="122"/>
      <c r="D1507" s="117"/>
      <c r="E1507" s="96"/>
      <c r="F1507" s="96"/>
      <c r="G1507" s="96"/>
    </row>
    <row r="1508" spans="1:7" ht="15" customHeight="1">
      <c r="A1508" s="122"/>
      <c r="B1508" s="122" t="s">
        <v>1731</v>
      </c>
      <c r="C1508" s="122"/>
      <c r="D1508" s="119">
        <v>646</v>
      </c>
      <c r="E1508" s="121">
        <v>1931</v>
      </c>
      <c r="F1508" s="121">
        <v>940</v>
      </c>
      <c r="G1508" s="121">
        <v>991</v>
      </c>
    </row>
    <row r="1509" spans="1:7" ht="15" customHeight="1">
      <c r="A1509" s="122"/>
      <c r="B1509" s="122" t="s">
        <v>1732</v>
      </c>
      <c r="C1509" s="122"/>
      <c r="D1509" s="117">
        <v>52</v>
      </c>
      <c r="E1509" s="96">
        <v>187</v>
      </c>
      <c r="F1509" s="96">
        <v>82</v>
      </c>
      <c r="G1509" s="96">
        <v>105</v>
      </c>
    </row>
    <row r="1510" spans="1:7" ht="15" customHeight="1">
      <c r="A1510" s="122"/>
      <c r="B1510" s="122" t="s">
        <v>1733</v>
      </c>
      <c r="C1510" s="122"/>
      <c r="D1510" s="117">
        <v>139</v>
      </c>
      <c r="E1510" s="96">
        <v>401</v>
      </c>
      <c r="F1510" s="96">
        <v>176</v>
      </c>
      <c r="G1510" s="96">
        <v>225</v>
      </c>
    </row>
    <row r="1511" spans="1:7" ht="15" customHeight="1">
      <c r="A1511" s="122"/>
      <c r="B1511" s="122" t="s">
        <v>1734</v>
      </c>
      <c r="C1511" s="122"/>
      <c r="D1511" s="117">
        <v>136</v>
      </c>
      <c r="E1511" s="96">
        <v>399</v>
      </c>
      <c r="F1511" s="96">
        <v>201</v>
      </c>
      <c r="G1511" s="96">
        <v>198</v>
      </c>
    </row>
    <row r="1512" spans="1:7" ht="15" customHeight="1">
      <c r="A1512" s="122"/>
      <c r="B1512" s="122" t="s">
        <v>1735</v>
      </c>
      <c r="C1512" s="122"/>
      <c r="D1512" s="117">
        <v>189</v>
      </c>
      <c r="E1512" s="96">
        <v>589</v>
      </c>
      <c r="F1512" s="96">
        <v>298</v>
      </c>
      <c r="G1512" s="96">
        <v>291</v>
      </c>
    </row>
    <row r="1513" spans="1:7" ht="15" customHeight="1">
      <c r="A1513" s="122"/>
      <c r="B1513" s="122" t="s">
        <v>1736</v>
      </c>
      <c r="C1513" s="122"/>
      <c r="D1513" s="117">
        <v>130</v>
      </c>
      <c r="E1513" s="96">
        <v>355</v>
      </c>
      <c r="F1513" s="96">
        <v>183</v>
      </c>
      <c r="G1513" s="96">
        <v>172</v>
      </c>
    </row>
    <row r="1514" spans="1:7" ht="15" customHeight="1">
      <c r="A1514" s="122"/>
      <c r="B1514" s="122"/>
      <c r="C1514" s="122"/>
      <c r="D1514" s="117"/>
      <c r="E1514" s="96"/>
      <c r="F1514" s="96"/>
      <c r="G1514" s="96"/>
    </row>
    <row r="1515" spans="1:7" ht="15" customHeight="1">
      <c r="A1515" s="122"/>
      <c r="B1515" s="122" t="s">
        <v>1737</v>
      </c>
      <c r="C1515" s="122"/>
      <c r="D1515" s="119">
        <v>1647</v>
      </c>
      <c r="E1515" s="121">
        <v>4834</v>
      </c>
      <c r="F1515" s="121">
        <v>2370</v>
      </c>
      <c r="G1515" s="121">
        <v>2464</v>
      </c>
    </row>
    <row r="1516" spans="1:7" ht="15" customHeight="1">
      <c r="A1516" s="122"/>
      <c r="B1516" s="122" t="s">
        <v>1738</v>
      </c>
      <c r="C1516" s="122"/>
      <c r="D1516" s="117">
        <v>587</v>
      </c>
      <c r="E1516" s="96">
        <v>1692</v>
      </c>
      <c r="F1516" s="96">
        <v>812</v>
      </c>
      <c r="G1516" s="96">
        <v>880</v>
      </c>
    </row>
    <row r="1517" spans="1:7" ht="15" customHeight="1">
      <c r="A1517" s="122"/>
      <c r="B1517" s="122" t="s">
        <v>1739</v>
      </c>
      <c r="C1517" s="122"/>
      <c r="D1517" s="117">
        <v>659</v>
      </c>
      <c r="E1517" s="96">
        <v>1850</v>
      </c>
      <c r="F1517" s="96">
        <v>922</v>
      </c>
      <c r="G1517" s="96">
        <v>928</v>
      </c>
    </row>
    <row r="1518" spans="1:7" ht="15" customHeight="1">
      <c r="A1518" s="123"/>
      <c r="B1518" s="123" t="s">
        <v>1740</v>
      </c>
      <c r="C1518" s="123"/>
      <c r="D1518" s="124">
        <v>401</v>
      </c>
      <c r="E1518" s="125">
        <v>1292</v>
      </c>
      <c r="F1518" s="125">
        <v>636</v>
      </c>
      <c r="G1518" s="125">
        <v>656</v>
      </c>
    </row>
    <row r="1519" spans="1:7" ht="15" customHeight="1">
      <c r="A1519" s="116"/>
      <c r="B1519" s="116"/>
      <c r="C1519" s="116"/>
      <c r="D1519" s="117"/>
      <c r="E1519" s="118"/>
      <c r="F1519" s="118"/>
      <c r="G1519" s="96"/>
    </row>
    <row r="1520" spans="1:7" ht="15" customHeight="1">
      <c r="A1520" s="116"/>
      <c r="B1520" s="116" t="s">
        <v>1741</v>
      </c>
      <c r="C1520" s="116"/>
      <c r="D1520" s="119">
        <v>2113</v>
      </c>
      <c r="E1520" s="121">
        <v>4946</v>
      </c>
      <c r="F1520" s="121">
        <v>2471</v>
      </c>
      <c r="G1520" s="121">
        <v>2475</v>
      </c>
    </row>
    <row r="1521" spans="1:7" ht="15" customHeight="1">
      <c r="A1521" s="116"/>
      <c r="B1521" s="116" t="s">
        <v>1742</v>
      </c>
      <c r="C1521" s="116"/>
      <c r="D1521" s="117">
        <v>288</v>
      </c>
      <c r="E1521" s="118">
        <v>878</v>
      </c>
      <c r="F1521" s="118">
        <v>445</v>
      </c>
      <c r="G1521" s="96">
        <v>433</v>
      </c>
    </row>
    <row r="1522" spans="1:7" ht="15" customHeight="1">
      <c r="A1522" s="116"/>
      <c r="B1522" s="116" t="s">
        <v>1743</v>
      </c>
      <c r="C1522" s="116"/>
      <c r="D1522" s="117">
        <v>274</v>
      </c>
      <c r="E1522" s="118">
        <v>544</v>
      </c>
      <c r="F1522" s="118">
        <v>264</v>
      </c>
      <c r="G1522" s="96">
        <v>280</v>
      </c>
    </row>
    <row r="1523" spans="1:7" ht="15" customHeight="1">
      <c r="A1523" s="116"/>
      <c r="B1523" s="116" t="s">
        <v>1744</v>
      </c>
      <c r="C1523" s="116"/>
      <c r="D1523" s="117">
        <v>249</v>
      </c>
      <c r="E1523" s="118">
        <v>582</v>
      </c>
      <c r="F1523" s="118">
        <v>293</v>
      </c>
      <c r="G1523" s="96">
        <v>289</v>
      </c>
    </row>
    <row r="1524" spans="1:7" ht="15" customHeight="1">
      <c r="A1524" s="116"/>
      <c r="B1524" s="116" t="s">
        <v>1745</v>
      </c>
      <c r="C1524" s="116"/>
      <c r="D1524" s="117">
        <v>321</v>
      </c>
      <c r="E1524" s="118">
        <v>692</v>
      </c>
      <c r="F1524" s="118">
        <v>310</v>
      </c>
      <c r="G1524" s="96">
        <v>382</v>
      </c>
    </row>
    <row r="1525" spans="1:7" ht="15" customHeight="1">
      <c r="A1525" s="116"/>
      <c r="B1525" s="116" t="s">
        <v>1746</v>
      </c>
      <c r="C1525" s="116"/>
      <c r="D1525" s="117">
        <v>285</v>
      </c>
      <c r="E1525" s="118">
        <v>634</v>
      </c>
      <c r="F1525" s="118">
        <v>321</v>
      </c>
      <c r="G1525" s="96">
        <v>313</v>
      </c>
    </row>
    <row r="1526" spans="1:7" ht="15" customHeight="1">
      <c r="A1526" s="116"/>
      <c r="B1526" s="116" t="s">
        <v>1747</v>
      </c>
      <c r="C1526" s="116"/>
      <c r="D1526" s="117">
        <v>427</v>
      </c>
      <c r="E1526" s="118">
        <v>982</v>
      </c>
      <c r="F1526" s="118">
        <v>518</v>
      </c>
      <c r="G1526" s="96">
        <v>464</v>
      </c>
    </row>
    <row r="1527" spans="1:7" ht="15" customHeight="1">
      <c r="A1527" s="116"/>
      <c r="B1527" s="116" t="s">
        <v>1748</v>
      </c>
      <c r="C1527" s="116"/>
      <c r="D1527" s="117">
        <v>269</v>
      </c>
      <c r="E1527" s="118">
        <v>634</v>
      </c>
      <c r="F1527" s="118">
        <v>320</v>
      </c>
      <c r="G1527" s="96">
        <v>314</v>
      </c>
    </row>
    <row r="1528" spans="1:7" ht="13.5" customHeight="1">
      <c r="A1528" s="116"/>
      <c r="B1528" s="116"/>
      <c r="C1528" s="116"/>
      <c r="D1528" s="117"/>
      <c r="E1528" s="118"/>
      <c r="F1528" s="118"/>
      <c r="G1528" s="96"/>
    </row>
    <row r="1529" spans="1:7" ht="15" customHeight="1">
      <c r="A1529" s="116"/>
      <c r="B1529" s="116" t="s">
        <v>1749</v>
      </c>
      <c r="C1529" s="116"/>
      <c r="D1529" s="119">
        <v>400</v>
      </c>
      <c r="E1529" s="121">
        <v>1157</v>
      </c>
      <c r="F1529" s="121">
        <v>560</v>
      </c>
      <c r="G1529" s="121">
        <v>597</v>
      </c>
    </row>
    <row r="1530" spans="1:7" ht="15" customHeight="1">
      <c r="A1530" s="116"/>
      <c r="B1530" s="116" t="s">
        <v>1750</v>
      </c>
      <c r="C1530" s="116"/>
      <c r="D1530" s="117">
        <v>216</v>
      </c>
      <c r="E1530" s="118">
        <v>628</v>
      </c>
      <c r="F1530" s="118">
        <v>303</v>
      </c>
      <c r="G1530" s="96">
        <v>325</v>
      </c>
    </row>
    <row r="1531" spans="1:7" ht="15" customHeight="1">
      <c r="A1531" s="116"/>
      <c r="B1531" s="116" t="s">
        <v>1751</v>
      </c>
      <c r="C1531" s="116"/>
      <c r="D1531" s="117">
        <v>184</v>
      </c>
      <c r="E1531" s="118">
        <v>529</v>
      </c>
      <c r="F1531" s="118">
        <v>257</v>
      </c>
      <c r="G1531" s="96">
        <v>272</v>
      </c>
    </row>
    <row r="1532" spans="1:7" ht="15" customHeight="1">
      <c r="A1532" s="116"/>
      <c r="B1532" s="116"/>
      <c r="C1532" s="116"/>
      <c r="D1532" s="117"/>
      <c r="E1532" s="118"/>
      <c r="F1532" s="118"/>
      <c r="G1532" s="96"/>
    </row>
    <row r="1533" spans="1:7" s="131" customFormat="1" ht="15" customHeight="1">
      <c r="A1533" s="116"/>
      <c r="B1533" s="116" t="s">
        <v>1752</v>
      </c>
      <c r="C1533" s="116"/>
      <c r="D1533" s="119">
        <v>486</v>
      </c>
      <c r="E1533" s="121">
        <v>1641</v>
      </c>
      <c r="F1533" s="121">
        <v>816</v>
      </c>
      <c r="G1533" s="121">
        <v>825</v>
      </c>
    </row>
    <row r="1534" spans="1:7" ht="15" customHeight="1">
      <c r="A1534" s="116"/>
      <c r="B1534" s="116" t="s">
        <v>1753</v>
      </c>
      <c r="C1534" s="116"/>
      <c r="D1534" s="117">
        <v>146</v>
      </c>
      <c r="E1534" s="118">
        <v>530</v>
      </c>
      <c r="F1534" s="118">
        <v>265</v>
      </c>
      <c r="G1534" s="96">
        <v>265</v>
      </c>
    </row>
    <row r="1535" spans="1:7" ht="15" customHeight="1">
      <c r="A1535" s="116"/>
      <c r="B1535" s="116" t="s">
        <v>1754</v>
      </c>
      <c r="C1535" s="116"/>
      <c r="D1535" s="117">
        <v>210</v>
      </c>
      <c r="E1535" s="118">
        <v>677</v>
      </c>
      <c r="F1535" s="118">
        <v>331</v>
      </c>
      <c r="G1535" s="96">
        <v>346</v>
      </c>
    </row>
    <row r="1536" spans="1:7" ht="15" customHeight="1">
      <c r="A1536" s="116"/>
      <c r="B1536" s="116" t="s">
        <v>1755</v>
      </c>
      <c r="C1536" s="116"/>
      <c r="D1536" s="117">
        <v>130</v>
      </c>
      <c r="E1536" s="118">
        <v>434</v>
      </c>
      <c r="F1536" s="118">
        <v>220</v>
      </c>
      <c r="G1536" s="96">
        <v>214</v>
      </c>
    </row>
    <row r="1537" spans="1:7" ht="15" customHeight="1">
      <c r="A1537" s="116"/>
      <c r="B1537" s="116"/>
      <c r="C1537" s="116"/>
      <c r="D1537" s="117"/>
      <c r="E1537" s="118"/>
      <c r="F1537" s="118"/>
      <c r="G1537" s="96"/>
    </row>
    <row r="1538" spans="1:7" ht="15" customHeight="1">
      <c r="A1538" s="116"/>
      <c r="B1538" s="116" t="s">
        <v>1756</v>
      </c>
      <c r="C1538" s="116"/>
      <c r="D1538" s="119">
        <v>1138</v>
      </c>
      <c r="E1538" s="121">
        <v>3680</v>
      </c>
      <c r="F1538" s="121">
        <v>1852</v>
      </c>
      <c r="G1538" s="121">
        <v>1828</v>
      </c>
    </row>
    <row r="1539" spans="1:7" ht="15" customHeight="1">
      <c r="A1539" s="116"/>
      <c r="B1539" s="116" t="s">
        <v>1757</v>
      </c>
      <c r="C1539" s="116"/>
      <c r="D1539" s="117">
        <v>453</v>
      </c>
      <c r="E1539" s="118">
        <v>1396</v>
      </c>
      <c r="F1539" s="118">
        <v>695</v>
      </c>
      <c r="G1539" s="96">
        <v>701</v>
      </c>
    </row>
    <row r="1540" spans="1:7" ht="15" customHeight="1">
      <c r="A1540" s="116"/>
      <c r="B1540" s="116" t="s">
        <v>1758</v>
      </c>
      <c r="C1540" s="116"/>
      <c r="D1540" s="117">
        <v>249</v>
      </c>
      <c r="E1540" s="118">
        <v>855</v>
      </c>
      <c r="F1540" s="118">
        <v>421</v>
      </c>
      <c r="G1540" s="96">
        <v>434</v>
      </c>
    </row>
    <row r="1541" spans="1:7" ht="15" customHeight="1">
      <c r="A1541" s="116"/>
      <c r="B1541" s="116" t="s">
        <v>1759</v>
      </c>
      <c r="C1541" s="116"/>
      <c r="D1541" s="117">
        <v>436</v>
      </c>
      <c r="E1541" s="118">
        <v>1429</v>
      </c>
      <c r="F1541" s="118">
        <v>736</v>
      </c>
      <c r="G1541" s="96">
        <v>693</v>
      </c>
    </row>
    <row r="1542" spans="1:7" ht="12.75" customHeight="1">
      <c r="A1542" s="116"/>
      <c r="B1542" s="116"/>
      <c r="C1542" s="116"/>
      <c r="D1542" s="117"/>
      <c r="E1542" s="118"/>
      <c r="F1542" s="118"/>
      <c r="G1542" s="96"/>
    </row>
    <row r="1543" spans="1:7" ht="15" customHeight="1">
      <c r="A1543" s="116"/>
      <c r="B1543" s="127" t="s">
        <v>1760</v>
      </c>
      <c r="C1543" s="127"/>
      <c r="D1543" s="114">
        <v>19525</v>
      </c>
      <c r="E1543" s="115">
        <v>49326</v>
      </c>
      <c r="F1543" s="115">
        <v>24350</v>
      </c>
      <c r="G1543" s="115">
        <v>24976</v>
      </c>
    </row>
    <row r="1544" spans="1:7" ht="13.5" customHeight="1">
      <c r="A1544" s="116"/>
      <c r="B1544" s="116"/>
      <c r="C1544" s="116"/>
      <c r="D1544" s="117"/>
      <c r="E1544" s="118"/>
      <c r="F1544" s="118"/>
      <c r="G1544" s="96"/>
    </row>
    <row r="1545" spans="1:7" ht="15" customHeight="1">
      <c r="A1545" s="116"/>
      <c r="B1545" s="116" t="s">
        <v>1761</v>
      </c>
      <c r="C1545" s="116"/>
      <c r="D1545" s="119">
        <v>2137</v>
      </c>
      <c r="E1545" s="121">
        <v>4926</v>
      </c>
      <c r="F1545" s="121">
        <v>2405</v>
      </c>
      <c r="G1545" s="121">
        <v>2521</v>
      </c>
    </row>
    <row r="1546" spans="1:7" ht="15" customHeight="1">
      <c r="A1546" s="116"/>
      <c r="B1546" s="116" t="s">
        <v>1762</v>
      </c>
      <c r="C1546" s="116"/>
      <c r="D1546" s="117">
        <v>72</v>
      </c>
      <c r="E1546" s="118">
        <v>198</v>
      </c>
      <c r="F1546" s="118">
        <v>84</v>
      </c>
      <c r="G1546" s="96">
        <v>114</v>
      </c>
    </row>
    <row r="1547" spans="1:7" ht="15" customHeight="1">
      <c r="A1547" s="116"/>
      <c r="B1547" s="116" t="s">
        <v>1763</v>
      </c>
      <c r="C1547" s="116"/>
      <c r="D1547" s="117">
        <v>83</v>
      </c>
      <c r="E1547" s="118">
        <v>138</v>
      </c>
      <c r="F1547" s="118">
        <v>70</v>
      </c>
      <c r="G1547" s="96">
        <v>68</v>
      </c>
    </row>
    <row r="1548" spans="1:7" ht="15" customHeight="1">
      <c r="A1548" s="116"/>
      <c r="B1548" s="116" t="s">
        <v>1764</v>
      </c>
      <c r="C1548" s="116"/>
      <c r="D1548" s="117">
        <v>93</v>
      </c>
      <c r="E1548" s="118">
        <v>173</v>
      </c>
      <c r="F1548" s="118">
        <v>88</v>
      </c>
      <c r="G1548" s="96">
        <v>85</v>
      </c>
    </row>
    <row r="1549" spans="1:7" ht="15" customHeight="1">
      <c r="A1549" s="116"/>
      <c r="B1549" s="116" t="s">
        <v>1765</v>
      </c>
      <c r="C1549" s="116"/>
      <c r="D1549" s="117">
        <v>5</v>
      </c>
      <c r="E1549" s="118">
        <v>12</v>
      </c>
      <c r="F1549" s="118">
        <v>8</v>
      </c>
      <c r="G1549" s="96">
        <v>4</v>
      </c>
    </row>
    <row r="1550" spans="1:7" ht="15" customHeight="1">
      <c r="A1550" s="116"/>
      <c r="B1550" s="116" t="s">
        <v>1766</v>
      </c>
      <c r="C1550" s="116"/>
      <c r="D1550" s="117">
        <v>130</v>
      </c>
      <c r="E1550" s="118">
        <v>273</v>
      </c>
      <c r="F1550" s="118">
        <v>148</v>
      </c>
      <c r="G1550" s="96">
        <v>125</v>
      </c>
    </row>
    <row r="1551" spans="1:7" ht="15" customHeight="1">
      <c r="A1551" s="116"/>
      <c r="B1551" s="116" t="s">
        <v>1767</v>
      </c>
      <c r="C1551" s="116"/>
      <c r="D1551" s="117">
        <v>121</v>
      </c>
      <c r="E1551" s="118">
        <v>291</v>
      </c>
      <c r="F1551" s="118">
        <v>150</v>
      </c>
      <c r="G1551" s="96">
        <v>141</v>
      </c>
    </row>
    <row r="1552" spans="1:7" ht="15" customHeight="1">
      <c r="A1552" s="116"/>
      <c r="B1552" s="116" t="s">
        <v>1768</v>
      </c>
      <c r="C1552" s="116"/>
      <c r="D1552" s="163">
        <v>3</v>
      </c>
      <c r="E1552" s="164">
        <v>11</v>
      </c>
      <c r="F1552" s="164">
        <v>5</v>
      </c>
      <c r="G1552" s="164">
        <v>6</v>
      </c>
    </row>
    <row r="1553" spans="1:7" ht="15" customHeight="1">
      <c r="A1553" s="116"/>
      <c r="B1553" s="116" t="s">
        <v>1769</v>
      </c>
      <c r="C1553" s="116"/>
      <c r="D1553" s="163"/>
      <c r="E1553" s="164"/>
      <c r="F1553" s="164"/>
      <c r="G1553" s="164"/>
    </row>
    <row r="1554" spans="1:7" ht="15" customHeight="1">
      <c r="A1554" s="116"/>
      <c r="B1554" s="116" t="s">
        <v>1770</v>
      </c>
      <c r="C1554" s="112"/>
      <c r="D1554" s="117">
        <v>5</v>
      </c>
      <c r="E1554" s="118">
        <v>15</v>
      </c>
      <c r="F1554" s="118">
        <v>9</v>
      </c>
      <c r="G1554" s="96">
        <v>6</v>
      </c>
    </row>
    <row r="1555" spans="1:7" ht="15" customHeight="1">
      <c r="A1555" s="122"/>
      <c r="B1555" s="122" t="s">
        <v>1771</v>
      </c>
      <c r="C1555" s="122"/>
      <c r="D1555" s="117">
        <v>175</v>
      </c>
      <c r="E1555" s="96">
        <v>393</v>
      </c>
      <c r="F1555" s="96">
        <v>193</v>
      </c>
      <c r="G1555" s="96">
        <v>200</v>
      </c>
    </row>
    <row r="1556" spans="1:7" ht="15" customHeight="1">
      <c r="A1556" s="122"/>
      <c r="B1556" s="122" t="s">
        <v>1772</v>
      </c>
      <c r="C1556" s="122"/>
      <c r="D1556" s="117">
        <v>22</v>
      </c>
      <c r="E1556" s="96">
        <v>39</v>
      </c>
      <c r="F1556" s="96">
        <v>22</v>
      </c>
      <c r="G1556" s="96">
        <v>17</v>
      </c>
    </row>
    <row r="1557" spans="1:7" ht="15" customHeight="1">
      <c r="A1557" s="122"/>
      <c r="B1557" s="122" t="s">
        <v>1773</v>
      </c>
      <c r="C1557" s="122"/>
      <c r="D1557" s="117">
        <v>37</v>
      </c>
      <c r="E1557" s="96">
        <v>89</v>
      </c>
      <c r="F1557" s="96">
        <v>43</v>
      </c>
      <c r="G1557" s="96">
        <v>46</v>
      </c>
    </row>
    <row r="1558" spans="1:7" ht="15" customHeight="1">
      <c r="A1558" s="122"/>
      <c r="B1558" s="122" t="s">
        <v>1774</v>
      </c>
      <c r="C1558" s="122"/>
      <c r="D1558" s="117">
        <v>54</v>
      </c>
      <c r="E1558" s="96">
        <v>143</v>
      </c>
      <c r="F1558" s="96">
        <v>71</v>
      </c>
      <c r="G1558" s="96">
        <v>72</v>
      </c>
    </row>
    <row r="1559" spans="1:7" ht="15" customHeight="1">
      <c r="A1559" s="122"/>
      <c r="B1559" s="122" t="s">
        <v>1775</v>
      </c>
      <c r="C1559" s="122"/>
      <c r="D1559" s="117">
        <v>77</v>
      </c>
      <c r="E1559" s="96">
        <v>215</v>
      </c>
      <c r="F1559" s="96">
        <v>109</v>
      </c>
      <c r="G1559" s="96">
        <v>106</v>
      </c>
    </row>
    <row r="1560" spans="1:7" ht="15" customHeight="1">
      <c r="A1560" s="122"/>
      <c r="B1560" s="122" t="s">
        <v>1776</v>
      </c>
      <c r="C1560" s="122"/>
      <c r="D1560" s="117">
        <v>114</v>
      </c>
      <c r="E1560" s="96">
        <v>322</v>
      </c>
      <c r="F1560" s="96">
        <v>164</v>
      </c>
      <c r="G1560" s="96">
        <v>158</v>
      </c>
    </row>
    <row r="1561" spans="1:7" ht="15" customHeight="1">
      <c r="A1561" s="122"/>
      <c r="B1561" s="122" t="s">
        <v>1777</v>
      </c>
      <c r="C1561" s="122"/>
      <c r="D1561" s="117">
        <v>104</v>
      </c>
      <c r="E1561" s="96">
        <v>251</v>
      </c>
      <c r="F1561" s="96">
        <v>110</v>
      </c>
      <c r="G1561" s="96">
        <v>141</v>
      </c>
    </row>
    <row r="1562" spans="1:7" ht="15" customHeight="1">
      <c r="A1562" s="122"/>
      <c r="B1562" s="122" t="s">
        <v>1778</v>
      </c>
      <c r="C1562" s="122"/>
      <c r="D1562" s="117">
        <v>4</v>
      </c>
      <c r="E1562" s="96">
        <v>12</v>
      </c>
      <c r="F1562" s="96">
        <v>6</v>
      </c>
      <c r="G1562" s="96">
        <v>6</v>
      </c>
    </row>
    <row r="1563" spans="1:7" ht="15" customHeight="1">
      <c r="A1563" s="122"/>
      <c r="B1563" s="122" t="s">
        <v>1779</v>
      </c>
      <c r="C1563" s="122"/>
      <c r="D1563" s="117">
        <v>43</v>
      </c>
      <c r="E1563" s="96">
        <v>106</v>
      </c>
      <c r="F1563" s="96">
        <v>52</v>
      </c>
      <c r="G1563" s="96">
        <v>54</v>
      </c>
    </row>
    <row r="1564" spans="1:7" ht="15" customHeight="1">
      <c r="A1564" s="122"/>
      <c r="B1564" s="122" t="s">
        <v>1780</v>
      </c>
      <c r="C1564" s="122"/>
      <c r="D1564" s="165">
        <v>20</v>
      </c>
      <c r="E1564" s="167">
        <v>51</v>
      </c>
      <c r="F1564" s="167">
        <v>23</v>
      </c>
      <c r="G1564" s="167">
        <v>28</v>
      </c>
    </row>
    <row r="1565" spans="1:7" ht="15" customHeight="1">
      <c r="A1565" s="122"/>
      <c r="B1565" s="122" t="s">
        <v>1781</v>
      </c>
      <c r="C1565" s="122"/>
      <c r="D1565" s="169"/>
      <c r="E1565" s="170"/>
      <c r="F1565" s="170"/>
      <c r="G1565" s="170"/>
    </row>
    <row r="1566" spans="1:7" ht="15" customHeight="1">
      <c r="A1566" s="122"/>
      <c r="B1566" s="122" t="s">
        <v>1782</v>
      </c>
      <c r="C1566" s="122"/>
      <c r="D1566" s="117">
        <v>8</v>
      </c>
      <c r="E1566" s="96">
        <v>16</v>
      </c>
      <c r="F1566" s="96">
        <v>7</v>
      </c>
      <c r="G1566" s="96">
        <v>9</v>
      </c>
    </row>
    <row r="1567" spans="1:7" ht="15" customHeight="1">
      <c r="A1567" s="122"/>
      <c r="B1567" s="122" t="s">
        <v>1783</v>
      </c>
      <c r="C1567" s="122"/>
      <c r="D1567" s="117">
        <v>33</v>
      </c>
      <c r="E1567" s="96">
        <v>142</v>
      </c>
      <c r="F1567" s="96">
        <v>48</v>
      </c>
      <c r="G1567" s="96">
        <v>94</v>
      </c>
    </row>
    <row r="1568" spans="1:7" ht="15" customHeight="1">
      <c r="A1568" s="123"/>
      <c r="B1568" s="123" t="s">
        <v>1784</v>
      </c>
      <c r="C1568" s="123"/>
      <c r="D1568" s="124">
        <v>454</v>
      </c>
      <c r="E1568" s="125">
        <v>1060</v>
      </c>
      <c r="F1568" s="125">
        <v>494</v>
      </c>
      <c r="G1568" s="125">
        <v>566</v>
      </c>
    </row>
    <row r="1569" spans="1:7" ht="15" customHeight="1">
      <c r="A1569" s="116"/>
      <c r="B1569" s="116" t="s">
        <v>1785</v>
      </c>
      <c r="C1569" s="116"/>
      <c r="D1569" s="117">
        <v>125</v>
      </c>
      <c r="E1569" s="118">
        <v>252</v>
      </c>
      <c r="F1569" s="118">
        <v>123</v>
      </c>
      <c r="G1569" s="96">
        <v>129</v>
      </c>
    </row>
    <row r="1570" spans="1:7" ht="15" customHeight="1">
      <c r="A1570" s="116"/>
      <c r="B1570" s="116" t="s">
        <v>1786</v>
      </c>
      <c r="C1570" s="116"/>
      <c r="D1570" s="117">
        <v>128</v>
      </c>
      <c r="E1570" s="118">
        <v>265</v>
      </c>
      <c r="F1570" s="118">
        <v>123</v>
      </c>
      <c r="G1570" s="96">
        <v>142</v>
      </c>
    </row>
    <row r="1571" spans="1:7" ht="15" customHeight="1">
      <c r="A1571" s="116"/>
      <c r="B1571" s="116" t="s">
        <v>1787</v>
      </c>
      <c r="C1571" s="116"/>
      <c r="D1571" s="117">
        <v>227</v>
      </c>
      <c r="E1571" s="118">
        <v>459</v>
      </c>
      <c r="F1571" s="118">
        <v>255</v>
      </c>
      <c r="G1571" s="96">
        <v>204</v>
      </c>
    </row>
    <row r="1572" spans="1:7" ht="15" customHeight="1">
      <c r="A1572" s="116"/>
      <c r="B1572" s="116"/>
      <c r="C1572" s="116"/>
      <c r="D1572" s="117"/>
      <c r="E1572" s="118"/>
      <c r="F1572" s="118"/>
      <c r="G1572" s="96"/>
    </row>
    <row r="1573" spans="1:7" ht="15" customHeight="1">
      <c r="A1573" s="116"/>
      <c r="B1573" s="116" t="s">
        <v>1788</v>
      </c>
      <c r="C1573" s="116"/>
      <c r="D1573" s="119">
        <v>189</v>
      </c>
      <c r="E1573" s="121">
        <v>490</v>
      </c>
      <c r="F1573" s="121">
        <v>235</v>
      </c>
      <c r="G1573" s="121">
        <v>255</v>
      </c>
    </row>
    <row r="1574" spans="1:7" ht="15" customHeight="1">
      <c r="A1574" s="116"/>
      <c r="B1574" s="116" t="s">
        <v>1789</v>
      </c>
      <c r="C1574" s="116"/>
      <c r="D1574" s="117">
        <v>42</v>
      </c>
      <c r="E1574" s="118">
        <v>136</v>
      </c>
      <c r="F1574" s="118">
        <v>66</v>
      </c>
      <c r="G1574" s="96">
        <v>70</v>
      </c>
    </row>
    <row r="1575" spans="1:7" ht="15" customHeight="1">
      <c r="A1575" s="116"/>
      <c r="B1575" s="116" t="s">
        <v>1790</v>
      </c>
      <c r="C1575" s="116"/>
      <c r="D1575" s="117">
        <v>68</v>
      </c>
      <c r="E1575" s="118">
        <v>171</v>
      </c>
      <c r="F1575" s="118">
        <v>82</v>
      </c>
      <c r="G1575" s="96">
        <v>89</v>
      </c>
    </row>
    <row r="1576" spans="1:7" ht="15" customHeight="1">
      <c r="A1576" s="116"/>
      <c r="B1576" s="116" t="s">
        <v>1791</v>
      </c>
      <c r="C1576" s="116"/>
      <c r="D1576" s="117">
        <v>56</v>
      </c>
      <c r="E1576" s="118">
        <v>134</v>
      </c>
      <c r="F1576" s="118">
        <v>65</v>
      </c>
      <c r="G1576" s="96">
        <v>69</v>
      </c>
    </row>
    <row r="1577" spans="1:7" ht="15" customHeight="1">
      <c r="A1577" s="116"/>
      <c r="B1577" s="116" t="s">
        <v>1792</v>
      </c>
      <c r="C1577" s="116"/>
      <c r="D1577" s="117">
        <v>3</v>
      </c>
      <c r="E1577" s="118">
        <v>8</v>
      </c>
      <c r="F1577" s="118">
        <v>3</v>
      </c>
      <c r="G1577" s="96">
        <v>5</v>
      </c>
    </row>
    <row r="1578" spans="1:7" ht="15" customHeight="1">
      <c r="A1578" s="116"/>
      <c r="B1578" s="116" t="s">
        <v>1793</v>
      </c>
      <c r="C1578" s="116"/>
      <c r="D1578" s="117">
        <v>20</v>
      </c>
      <c r="E1578" s="118">
        <v>41</v>
      </c>
      <c r="F1578" s="118">
        <v>19</v>
      </c>
      <c r="G1578" s="96">
        <v>22</v>
      </c>
    </row>
    <row r="1579" spans="1:7" ht="15" customHeight="1">
      <c r="A1579" s="116"/>
      <c r="B1579" s="116"/>
      <c r="C1579" s="116"/>
      <c r="D1579" s="117"/>
      <c r="E1579" s="118"/>
      <c r="F1579" s="118"/>
      <c r="G1579" s="96"/>
    </row>
    <row r="1580" spans="1:7" ht="15" customHeight="1">
      <c r="A1580" s="116"/>
      <c r="B1580" s="116" t="s">
        <v>1794</v>
      </c>
      <c r="C1580" s="116"/>
      <c r="D1580" s="119">
        <v>196</v>
      </c>
      <c r="E1580" s="121">
        <v>527</v>
      </c>
      <c r="F1580" s="121">
        <v>272</v>
      </c>
      <c r="G1580" s="121">
        <v>255</v>
      </c>
    </row>
    <row r="1581" spans="1:7" ht="15" customHeight="1">
      <c r="A1581" s="116"/>
      <c r="B1581" s="116" t="s">
        <v>1795</v>
      </c>
      <c r="C1581" s="116"/>
      <c r="D1581" s="117">
        <v>39</v>
      </c>
      <c r="E1581" s="118">
        <v>98</v>
      </c>
      <c r="F1581" s="118">
        <v>57</v>
      </c>
      <c r="G1581" s="96">
        <v>41</v>
      </c>
    </row>
    <row r="1582" spans="1:7" ht="15" customHeight="1">
      <c r="A1582" s="116"/>
      <c r="B1582" s="116" t="s">
        <v>1796</v>
      </c>
      <c r="C1582" s="116"/>
      <c r="D1582" s="117">
        <v>12</v>
      </c>
      <c r="E1582" s="118">
        <v>32</v>
      </c>
      <c r="F1582" s="118">
        <v>19</v>
      </c>
      <c r="G1582" s="96">
        <v>13</v>
      </c>
    </row>
    <row r="1583" spans="1:7" ht="15" customHeight="1">
      <c r="A1583" s="116"/>
      <c r="B1583" s="116" t="s">
        <v>1797</v>
      </c>
      <c r="C1583" s="116"/>
      <c r="D1583" s="117">
        <v>105</v>
      </c>
      <c r="E1583" s="118">
        <v>294</v>
      </c>
      <c r="F1583" s="118">
        <v>144</v>
      </c>
      <c r="G1583" s="96">
        <v>150</v>
      </c>
    </row>
    <row r="1584" spans="1:7" ht="15" customHeight="1">
      <c r="A1584" s="116"/>
      <c r="B1584" s="116" t="s">
        <v>1798</v>
      </c>
      <c r="C1584" s="116"/>
      <c r="D1584" s="117">
        <v>8</v>
      </c>
      <c r="E1584" s="118">
        <v>20</v>
      </c>
      <c r="F1584" s="118">
        <v>8</v>
      </c>
      <c r="G1584" s="96">
        <v>12</v>
      </c>
    </row>
    <row r="1585" spans="1:7" ht="15" customHeight="1">
      <c r="A1585" s="116"/>
      <c r="B1585" s="116" t="s">
        <v>1799</v>
      </c>
      <c r="C1585" s="116"/>
      <c r="D1585" s="117">
        <v>32</v>
      </c>
      <c r="E1585" s="118">
        <v>83</v>
      </c>
      <c r="F1585" s="118">
        <v>44</v>
      </c>
      <c r="G1585" s="96">
        <v>39</v>
      </c>
    </row>
    <row r="1586" spans="1:7" ht="15" customHeight="1">
      <c r="A1586" s="116"/>
      <c r="B1586" s="116"/>
      <c r="C1586" s="116"/>
      <c r="D1586" s="117"/>
      <c r="E1586" s="118"/>
      <c r="F1586" s="118"/>
      <c r="G1586" s="96"/>
    </row>
    <row r="1587" spans="1:7" ht="15" customHeight="1">
      <c r="A1587" s="116"/>
      <c r="B1587" s="116" t="s">
        <v>1800</v>
      </c>
      <c r="C1587" s="116"/>
      <c r="D1587" s="119">
        <v>61</v>
      </c>
      <c r="E1587" s="121">
        <v>184</v>
      </c>
      <c r="F1587" s="121">
        <v>95</v>
      </c>
      <c r="G1587" s="121">
        <v>89</v>
      </c>
    </row>
    <row r="1588" spans="1:7" ht="15" customHeight="1">
      <c r="A1588" s="116"/>
      <c r="B1588" s="116" t="s">
        <v>1801</v>
      </c>
      <c r="C1588" s="112"/>
      <c r="D1588" s="117">
        <v>7</v>
      </c>
      <c r="E1588" s="118">
        <v>19</v>
      </c>
      <c r="F1588" s="118">
        <v>8</v>
      </c>
      <c r="G1588" s="96">
        <v>11</v>
      </c>
    </row>
    <row r="1589" spans="1:7" ht="15" customHeight="1">
      <c r="A1589" s="116"/>
      <c r="B1589" s="116" t="s">
        <v>1802</v>
      </c>
      <c r="C1589" s="112"/>
      <c r="D1589" s="163">
        <v>3</v>
      </c>
      <c r="E1589" s="164">
        <v>8</v>
      </c>
      <c r="F1589" s="164">
        <v>3</v>
      </c>
      <c r="G1589" s="164">
        <v>5</v>
      </c>
    </row>
    <row r="1590" spans="1:7" ht="15" customHeight="1">
      <c r="B1590" s="116" t="s">
        <v>1803</v>
      </c>
      <c r="C1590" s="112"/>
      <c r="D1590" s="163"/>
      <c r="E1590" s="164"/>
      <c r="F1590" s="164"/>
      <c r="G1590" s="164"/>
    </row>
    <row r="1591" spans="1:7" ht="15" customHeight="1">
      <c r="A1591" s="116"/>
      <c r="B1591" s="116" t="s">
        <v>1804</v>
      </c>
      <c r="C1591" s="112"/>
      <c r="D1591" s="163"/>
      <c r="E1591" s="164"/>
      <c r="F1591" s="164"/>
      <c r="G1591" s="164"/>
    </row>
    <row r="1592" spans="1:7" ht="15" customHeight="1">
      <c r="A1592" s="116"/>
      <c r="B1592" s="116" t="s">
        <v>1805</v>
      </c>
      <c r="C1592" s="116"/>
      <c r="D1592" s="117">
        <v>51</v>
      </c>
      <c r="E1592" s="118">
        <v>157</v>
      </c>
      <c r="F1592" s="118">
        <v>84</v>
      </c>
      <c r="G1592" s="96">
        <v>73</v>
      </c>
    </row>
    <row r="1593" spans="1:7" ht="15" customHeight="1">
      <c r="A1593" s="116"/>
      <c r="B1593" s="116"/>
      <c r="C1593" s="116"/>
      <c r="D1593" s="117"/>
      <c r="E1593" s="118"/>
      <c r="F1593" s="118"/>
      <c r="G1593" s="96"/>
    </row>
    <row r="1594" spans="1:7" ht="15" customHeight="1">
      <c r="A1594" s="116"/>
      <c r="B1594" s="116" t="s">
        <v>1806</v>
      </c>
      <c r="C1594" s="116"/>
      <c r="D1594" s="119">
        <v>186</v>
      </c>
      <c r="E1594" s="121">
        <v>517</v>
      </c>
      <c r="F1594" s="121">
        <v>253</v>
      </c>
      <c r="G1594" s="121">
        <v>264</v>
      </c>
    </row>
    <row r="1595" spans="1:7" ht="15" customHeight="1">
      <c r="A1595" s="116"/>
      <c r="B1595" s="116" t="s">
        <v>1807</v>
      </c>
      <c r="C1595" s="116"/>
      <c r="D1595" s="117">
        <v>139</v>
      </c>
      <c r="E1595" s="118">
        <v>371</v>
      </c>
      <c r="F1595" s="118">
        <v>185</v>
      </c>
      <c r="G1595" s="96">
        <v>186</v>
      </c>
    </row>
    <row r="1596" spans="1:7" ht="15" customHeight="1">
      <c r="A1596" s="116"/>
      <c r="B1596" s="116" t="s">
        <v>1808</v>
      </c>
      <c r="C1596" s="116"/>
      <c r="D1596" s="163">
        <v>4</v>
      </c>
      <c r="E1596" s="164">
        <v>16</v>
      </c>
      <c r="F1596" s="164">
        <v>10</v>
      </c>
      <c r="G1596" s="164">
        <v>6</v>
      </c>
    </row>
    <row r="1597" spans="1:7" ht="15" customHeight="1">
      <c r="A1597" s="116"/>
      <c r="B1597" s="116" t="s">
        <v>1809</v>
      </c>
      <c r="C1597" s="116"/>
      <c r="D1597" s="163"/>
      <c r="E1597" s="164"/>
      <c r="F1597" s="164"/>
      <c r="G1597" s="164"/>
    </row>
    <row r="1598" spans="1:7" ht="15" customHeight="1">
      <c r="A1598" s="116"/>
      <c r="B1598" s="116" t="s">
        <v>1810</v>
      </c>
      <c r="C1598" s="116"/>
      <c r="D1598" s="163">
        <v>4</v>
      </c>
      <c r="E1598" s="164">
        <v>13</v>
      </c>
      <c r="F1598" s="164">
        <v>9</v>
      </c>
      <c r="G1598" s="164">
        <v>4</v>
      </c>
    </row>
    <row r="1599" spans="1:7" ht="15" customHeight="1">
      <c r="A1599" s="116"/>
      <c r="B1599" s="116" t="s">
        <v>1811</v>
      </c>
      <c r="C1599" s="116"/>
      <c r="D1599" s="163"/>
      <c r="E1599" s="164"/>
      <c r="F1599" s="164"/>
      <c r="G1599" s="164"/>
    </row>
    <row r="1600" spans="1:7" ht="15" customHeight="1">
      <c r="A1600" s="116"/>
      <c r="B1600" s="116" t="s">
        <v>1812</v>
      </c>
      <c r="C1600" s="116"/>
      <c r="D1600" s="117">
        <v>5</v>
      </c>
      <c r="E1600" s="118">
        <v>18</v>
      </c>
      <c r="F1600" s="118">
        <v>7</v>
      </c>
      <c r="G1600" s="96">
        <v>11</v>
      </c>
    </row>
    <row r="1601" spans="1:7" ht="15" customHeight="1">
      <c r="A1601" s="116"/>
      <c r="B1601" s="116" t="s">
        <v>1813</v>
      </c>
      <c r="C1601" s="116"/>
      <c r="D1601" s="117">
        <v>9</v>
      </c>
      <c r="E1601" s="118">
        <v>32</v>
      </c>
      <c r="F1601" s="118">
        <v>12</v>
      </c>
      <c r="G1601" s="96">
        <v>20</v>
      </c>
    </row>
    <row r="1602" spans="1:7" ht="15" customHeight="1">
      <c r="A1602" s="116"/>
      <c r="B1602" s="116" t="s">
        <v>1814</v>
      </c>
      <c r="C1602" s="116"/>
      <c r="D1602" s="117">
        <v>12</v>
      </c>
      <c r="E1602" s="118">
        <v>33</v>
      </c>
      <c r="F1602" s="118">
        <v>17</v>
      </c>
      <c r="G1602" s="96">
        <v>16</v>
      </c>
    </row>
    <row r="1603" spans="1:7" ht="15" customHeight="1">
      <c r="A1603" s="116"/>
      <c r="B1603" s="116" t="s">
        <v>1815</v>
      </c>
      <c r="C1603" s="116"/>
      <c r="D1603" s="117">
        <v>6</v>
      </c>
      <c r="E1603" s="118">
        <v>16</v>
      </c>
      <c r="F1603" s="118">
        <v>6</v>
      </c>
      <c r="G1603" s="96">
        <v>10</v>
      </c>
    </row>
    <row r="1604" spans="1:7" ht="15" customHeight="1">
      <c r="A1604" s="122"/>
      <c r="B1604" s="122" t="s">
        <v>1816</v>
      </c>
      <c r="C1604" s="122"/>
      <c r="D1604" s="129">
        <v>7</v>
      </c>
      <c r="E1604" s="130">
        <v>18</v>
      </c>
      <c r="F1604" s="130">
        <v>7</v>
      </c>
      <c r="G1604" s="130">
        <v>11</v>
      </c>
    </row>
    <row r="1605" spans="1:7" ht="15" customHeight="1">
      <c r="A1605" s="116"/>
      <c r="B1605" s="116"/>
      <c r="C1605" s="116"/>
      <c r="D1605" s="117"/>
      <c r="E1605" s="118"/>
      <c r="F1605" s="118"/>
      <c r="G1605" s="96"/>
    </row>
    <row r="1606" spans="1:7" ht="15" customHeight="1">
      <c r="A1606" s="116"/>
      <c r="B1606" s="116" t="s">
        <v>1817</v>
      </c>
      <c r="C1606" s="116"/>
      <c r="D1606" s="119">
        <v>52</v>
      </c>
      <c r="E1606" s="121">
        <v>153</v>
      </c>
      <c r="F1606" s="121">
        <v>82</v>
      </c>
      <c r="G1606" s="121">
        <v>71</v>
      </c>
    </row>
    <row r="1607" spans="1:7" ht="15" customHeight="1">
      <c r="A1607" s="116"/>
      <c r="B1607" s="116" t="s">
        <v>1818</v>
      </c>
      <c r="C1607" s="116"/>
      <c r="D1607" s="117">
        <v>5</v>
      </c>
      <c r="E1607" s="118">
        <v>20</v>
      </c>
      <c r="F1607" s="118">
        <v>11</v>
      </c>
      <c r="G1607" s="96">
        <v>9</v>
      </c>
    </row>
    <row r="1608" spans="1:7" ht="15" customHeight="1">
      <c r="A1608" s="116"/>
      <c r="B1608" s="116" t="s">
        <v>1819</v>
      </c>
      <c r="C1608" s="116"/>
      <c r="D1608" s="117">
        <v>7</v>
      </c>
      <c r="E1608" s="118">
        <v>18</v>
      </c>
      <c r="F1608" s="118">
        <v>9</v>
      </c>
      <c r="G1608" s="96">
        <v>9</v>
      </c>
    </row>
    <row r="1609" spans="1:7" ht="15" customHeight="1">
      <c r="A1609" s="122"/>
      <c r="B1609" s="122" t="s">
        <v>1820</v>
      </c>
      <c r="C1609" s="122"/>
      <c r="D1609" s="117">
        <v>16</v>
      </c>
      <c r="E1609" s="96">
        <v>47</v>
      </c>
      <c r="F1609" s="96">
        <v>26</v>
      </c>
      <c r="G1609" s="96">
        <v>21</v>
      </c>
    </row>
    <row r="1610" spans="1:7" ht="15" customHeight="1">
      <c r="A1610" s="122"/>
      <c r="B1610" s="122" t="s">
        <v>1821</v>
      </c>
      <c r="C1610" s="122"/>
      <c r="D1610" s="117">
        <v>5</v>
      </c>
      <c r="E1610" s="96">
        <v>17</v>
      </c>
      <c r="F1610" s="96">
        <v>8</v>
      </c>
      <c r="G1610" s="96">
        <v>9</v>
      </c>
    </row>
    <row r="1611" spans="1:7" ht="15" customHeight="1">
      <c r="A1611" s="122"/>
      <c r="B1611" s="122" t="s">
        <v>1822</v>
      </c>
      <c r="C1611" s="132"/>
      <c r="D1611" s="96">
        <v>16</v>
      </c>
      <c r="E1611" s="96">
        <v>41</v>
      </c>
      <c r="F1611" s="96">
        <v>22</v>
      </c>
      <c r="G1611" s="96">
        <v>19</v>
      </c>
    </row>
    <row r="1612" spans="1:7" ht="15" customHeight="1">
      <c r="A1612" s="122"/>
      <c r="B1612" s="122" t="s">
        <v>1823</v>
      </c>
      <c r="C1612" s="122"/>
      <c r="D1612" s="163">
        <v>3</v>
      </c>
      <c r="E1612" s="164">
        <v>10</v>
      </c>
      <c r="F1612" s="164">
        <v>6</v>
      </c>
      <c r="G1612" s="164">
        <v>4</v>
      </c>
    </row>
    <row r="1613" spans="1:7" ht="15" customHeight="1">
      <c r="A1613" s="122"/>
      <c r="B1613" s="122" t="s">
        <v>1824</v>
      </c>
      <c r="C1613" s="122"/>
      <c r="D1613" s="163"/>
      <c r="E1613" s="164"/>
      <c r="F1613" s="164"/>
      <c r="G1613" s="164"/>
    </row>
    <row r="1614" spans="1:7" ht="15" customHeight="1">
      <c r="A1614" s="122"/>
      <c r="B1614" s="122"/>
      <c r="C1614" s="122"/>
      <c r="D1614" s="117"/>
      <c r="E1614" s="96"/>
      <c r="F1614" s="96"/>
      <c r="G1614" s="96"/>
    </row>
    <row r="1615" spans="1:7" ht="15" customHeight="1">
      <c r="A1615" s="122"/>
      <c r="B1615" s="122" t="s">
        <v>1825</v>
      </c>
      <c r="C1615" s="122"/>
      <c r="D1615" s="119">
        <v>146</v>
      </c>
      <c r="E1615" s="121">
        <v>368</v>
      </c>
      <c r="F1615" s="121">
        <v>182</v>
      </c>
      <c r="G1615" s="121">
        <v>186</v>
      </c>
    </row>
    <row r="1616" spans="1:7" ht="15" customHeight="1">
      <c r="A1616" s="122"/>
      <c r="B1616" s="122" t="s">
        <v>1826</v>
      </c>
      <c r="C1616" s="122"/>
      <c r="D1616" s="117">
        <v>8</v>
      </c>
      <c r="E1616" s="96">
        <v>19</v>
      </c>
      <c r="F1616" s="96">
        <v>10</v>
      </c>
      <c r="G1616" s="96">
        <v>9</v>
      </c>
    </row>
    <row r="1617" spans="1:7" ht="15" customHeight="1">
      <c r="A1617" s="123"/>
      <c r="B1617" s="123" t="s">
        <v>1827</v>
      </c>
      <c r="C1617" s="123"/>
      <c r="D1617" s="124">
        <v>15</v>
      </c>
      <c r="E1617" s="125">
        <v>37</v>
      </c>
      <c r="F1617" s="125">
        <v>19</v>
      </c>
      <c r="G1617" s="125">
        <v>18</v>
      </c>
    </row>
    <row r="1618" spans="1:7" ht="15" customHeight="1">
      <c r="A1618" s="116"/>
      <c r="B1618" s="116" t="s">
        <v>1828</v>
      </c>
      <c r="C1618" s="116"/>
      <c r="D1618" s="117">
        <v>4</v>
      </c>
      <c r="E1618" s="118">
        <v>10</v>
      </c>
      <c r="F1618" s="118">
        <v>4</v>
      </c>
      <c r="G1618" s="96">
        <v>6</v>
      </c>
    </row>
    <row r="1619" spans="1:7" ht="15" customHeight="1">
      <c r="A1619" s="116"/>
      <c r="B1619" s="116" t="s">
        <v>1829</v>
      </c>
      <c r="C1619" s="116"/>
      <c r="D1619" s="117">
        <v>4</v>
      </c>
      <c r="E1619" s="118">
        <v>6</v>
      </c>
      <c r="F1619" s="118">
        <v>3</v>
      </c>
      <c r="G1619" s="96">
        <v>3</v>
      </c>
    </row>
    <row r="1620" spans="1:7" ht="15" customHeight="1">
      <c r="A1620" s="116"/>
      <c r="B1620" s="116" t="s">
        <v>1830</v>
      </c>
      <c r="C1620" s="126"/>
      <c r="D1620" s="117">
        <v>7</v>
      </c>
      <c r="E1620" s="118">
        <v>22</v>
      </c>
      <c r="F1620" s="118">
        <v>12</v>
      </c>
      <c r="G1620" s="96">
        <v>10</v>
      </c>
    </row>
    <row r="1621" spans="1:7" ht="15" customHeight="1">
      <c r="A1621" s="116"/>
      <c r="B1621" s="116" t="s">
        <v>1831</v>
      </c>
      <c r="C1621" s="116"/>
      <c r="D1621" s="163">
        <v>18</v>
      </c>
      <c r="E1621" s="164">
        <v>49</v>
      </c>
      <c r="F1621" s="164">
        <v>25</v>
      </c>
      <c r="G1621" s="164">
        <v>24</v>
      </c>
    </row>
    <row r="1622" spans="1:7" ht="15" customHeight="1">
      <c r="A1622" s="116"/>
      <c r="B1622" s="116" t="s">
        <v>1832</v>
      </c>
      <c r="C1622" s="116"/>
      <c r="D1622" s="163"/>
      <c r="E1622" s="164"/>
      <c r="F1622" s="164"/>
      <c r="G1622" s="164"/>
    </row>
    <row r="1623" spans="1:7" ht="15" customHeight="1">
      <c r="A1623" s="116"/>
      <c r="B1623" s="116" t="s">
        <v>1833</v>
      </c>
      <c r="C1623" s="116"/>
      <c r="D1623" s="117">
        <v>90</v>
      </c>
      <c r="E1623" s="118">
        <v>225</v>
      </c>
      <c r="F1623" s="118">
        <v>109</v>
      </c>
      <c r="G1623" s="96">
        <v>116</v>
      </c>
    </row>
    <row r="1624" spans="1:7" ht="11.25" customHeight="1">
      <c r="A1624" s="116"/>
      <c r="B1624" s="116"/>
      <c r="C1624" s="116"/>
      <c r="D1624" s="117"/>
      <c r="E1624" s="118"/>
      <c r="F1624" s="118"/>
      <c r="G1624" s="96"/>
    </row>
    <row r="1625" spans="1:7" ht="15" customHeight="1">
      <c r="A1625" s="116"/>
      <c r="B1625" s="116" t="s">
        <v>1834</v>
      </c>
      <c r="C1625" s="116"/>
      <c r="D1625" s="119">
        <v>1028</v>
      </c>
      <c r="E1625" s="121">
        <v>2487</v>
      </c>
      <c r="F1625" s="121">
        <v>1235</v>
      </c>
      <c r="G1625" s="121">
        <v>1252</v>
      </c>
    </row>
    <row r="1626" spans="1:7" ht="14.25" customHeight="1">
      <c r="A1626" s="116"/>
      <c r="B1626" s="116" t="s">
        <v>1835</v>
      </c>
      <c r="C1626" s="116"/>
      <c r="D1626" s="117">
        <v>15</v>
      </c>
      <c r="E1626" s="118">
        <v>50</v>
      </c>
      <c r="F1626" s="118">
        <v>24</v>
      </c>
      <c r="G1626" s="96">
        <v>26</v>
      </c>
    </row>
    <row r="1627" spans="1:7" ht="14.25" customHeight="1">
      <c r="A1627" s="116"/>
      <c r="B1627" s="116" t="s">
        <v>1836</v>
      </c>
      <c r="C1627" s="116"/>
      <c r="D1627" s="117">
        <v>7</v>
      </c>
      <c r="E1627" s="118">
        <v>20</v>
      </c>
      <c r="F1627" s="118">
        <v>10</v>
      </c>
      <c r="G1627" s="96">
        <v>10</v>
      </c>
    </row>
    <row r="1628" spans="1:7" ht="14.25" customHeight="1">
      <c r="A1628" s="116"/>
      <c r="B1628" s="116" t="s">
        <v>1837</v>
      </c>
      <c r="C1628" s="116"/>
      <c r="D1628" s="117">
        <v>8</v>
      </c>
      <c r="E1628" s="118">
        <v>16</v>
      </c>
      <c r="F1628" s="118">
        <v>9</v>
      </c>
      <c r="G1628" s="96">
        <v>7</v>
      </c>
    </row>
    <row r="1629" spans="1:7" ht="14.25" customHeight="1">
      <c r="A1629" s="116"/>
      <c r="B1629" s="116" t="s">
        <v>1838</v>
      </c>
      <c r="C1629" s="116"/>
      <c r="D1629" s="117">
        <v>7</v>
      </c>
      <c r="E1629" s="118">
        <v>13</v>
      </c>
      <c r="F1629" s="118">
        <v>5</v>
      </c>
      <c r="G1629" s="96">
        <v>8</v>
      </c>
    </row>
    <row r="1630" spans="1:7" ht="14.25" customHeight="1">
      <c r="A1630" s="116"/>
      <c r="B1630" s="116" t="s">
        <v>1839</v>
      </c>
      <c r="C1630" s="116"/>
      <c r="D1630" s="117">
        <v>239</v>
      </c>
      <c r="E1630" s="118">
        <v>613</v>
      </c>
      <c r="F1630" s="118">
        <v>302</v>
      </c>
      <c r="G1630" s="96">
        <v>311</v>
      </c>
    </row>
    <row r="1631" spans="1:7" ht="14.25" customHeight="1">
      <c r="A1631" s="116"/>
      <c r="B1631" s="116" t="s">
        <v>1840</v>
      </c>
      <c r="C1631" s="116"/>
      <c r="D1631" s="117">
        <v>120</v>
      </c>
      <c r="E1631" s="118">
        <v>336</v>
      </c>
      <c r="F1631" s="118">
        <v>161</v>
      </c>
      <c r="G1631" s="96">
        <v>175</v>
      </c>
    </row>
    <row r="1632" spans="1:7" ht="14.25" customHeight="1">
      <c r="A1632" s="116"/>
      <c r="B1632" s="116" t="s">
        <v>1841</v>
      </c>
      <c r="C1632" s="116"/>
      <c r="D1632" s="117">
        <v>332</v>
      </c>
      <c r="E1632" s="118">
        <v>800</v>
      </c>
      <c r="F1632" s="118">
        <v>400</v>
      </c>
      <c r="G1632" s="96">
        <v>400</v>
      </c>
    </row>
    <row r="1633" spans="1:7" ht="14.25" customHeight="1">
      <c r="A1633" s="116"/>
      <c r="B1633" s="116" t="s">
        <v>1842</v>
      </c>
      <c r="C1633" s="116"/>
      <c r="D1633" s="117">
        <v>222</v>
      </c>
      <c r="E1633" s="118">
        <v>449</v>
      </c>
      <c r="F1633" s="118">
        <v>235</v>
      </c>
      <c r="G1633" s="96">
        <v>214</v>
      </c>
    </row>
    <row r="1634" spans="1:7" ht="14.25" customHeight="1">
      <c r="A1634" s="116"/>
      <c r="B1634" s="116" t="s">
        <v>1843</v>
      </c>
      <c r="C1634" s="116"/>
      <c r="D1634" s="117">
        <v>78</v>
      </c>
      <c r="E1634" s="118">
        <v>190</v>
      </c>
      <c r="F1634" s="118">
        <v>89</v>
      </c>
      <c r="G1634" s="96">
        <v>101</v>
      </c>
    </row>
    <row r="1635" spans="1:7" ht="13.5" customHeight="1">
      <c r="A1635" s="116"/>
      <c r="B1635" s="116"/>
      <c r="C1635" s="116"/>
      <c r="D1635" s="117"/>
      <c r="E1635" s="118"/>
      <c r="F1635" s="118"/>
      <c r="G1635" s="96"/>
    </row>
    <row r="1636" spans="1:7" ht="15" customHeight="1">
      <c r="A1636" s="116"/>
      <c r="B1636" s="116" t="s">
        <v>1844</v>
      </c>
      <c r="C1636" s="116"/>
      <c r="D1636" s="119">
        <v>1188</v>
      </c>
      <c r="E1636" s="121">
        <v>2925</v>
      </c>
      <c r="F1636" s="121">
        <v>1471</v>
      </c>
      <c r="G1636" s="121">
        <v>1454</v>
      </c>
    </row>
    <row r="1637" spans="1:7" ht="15" customHeight="1">
      <c r="A1637" s="116"/>
      <c r="B1637" s="116" t="s">
        <v>1845</v>
      </c>
      <c r="C1637" s="116"/>
      <c r="D1637" s="117">
        <v>31</v>
      </c>
      <c r="E1637" s="118">
        <v>66</v>
      </c>
      <c r="F1637" s="118">
        <v>27</v>
      </c>
      <c r="G1637" s="96">
        <v>39</v>
      </c>
    </row>
    <row r="1638" spans="1:7" ht="15" customHeight="1">
      <c r="A1638" s="116"/>
      <c r="B1638" s="116" t="s">
        <v>1846</v>
      </c>
      <c r="C1638" s="116"/>
      <c r="D1638" s="117">
        <v>34</v>
      </c>
      <c r="E1638" s="118">
        <v>66</v>
      </c>
      <c r="F1638" s="118">
        <v>32</v>
      </c>
      <c r="G1638" s="96">
        <v>34</v>
      </c>
    </row>
    <row r="1639" spans="1:7" ht="15" customHeight="1">
      <c r="A1639" s="116"/>
      <c r="B1639" s="116" t="s">
        <v>1847</v>
      </c>
      <c r="C1639" s="116"/>
      <c r="D1639" s="117">
        <v>44</v>
      </c>
      <c r="E1639" s="118">
        <v>116</v>
      </c>
      <c r="F1639" s="118">
        <v>61</v>
      </c>
      <c r="G1639" s="96">
        <v>55</v>
      </c>
    </row>
    <row r="1640" spans="1:7" ht="15" customHeight="1">
      <c r="A1640" s="116"/>
      <c r="B1640" s="116" t="s">
        <v>1848</v>
      </c>
      <c r="C1640" s="116"/>
      <c r="D1640" s="117">
        <v>214</v>
      </c>
      <c r="E1640" s="118">
        <v>523</v>
      </c>
      <c r="F1640" s="118">
        <v>266</v>
      </c>
      <c r="G1640" s="96">
        <v>257</v>
      </c>
    </row>
    <row r="1641" spans="1:7" ht="15" customHeight="1">
      <c r="A1641" s="116"/>
      <c r="B1641" s="116" t="s">
        <v>1849</v>
      </c>
      <c r="C1641" s="116"/>
      <c r="D1641" s="117">
        <v>157</v>
      </c>
      <c r="E1641" s="118">
        <v>418</v>
      </c>
      <c r="F1641" s="118">
        <v>204</v>
      </c>
      <c r="G1641" s="96">
        <v>214</v>
      </c>
    </row>
    <row r="1642" spans="1:7" ht="15" customHeight="1">
      <c r="A1642" s="116"/>
      <c r="B1642" s="116" t="s">
        <v>1850</v>
      </c>
      <c r="C1642" s="116"/>
      <c r="D1642" s="117">
        <v>36</v>
      </c>
      <c r="E1642" s="118">
        <v>88</v>
      </c>
      <c r="F1642" s="118">
        <v>40</v>
      </c>
      <c r="G1642" s="96">
        <v>48</v>
      </c>
    </row>
    <row r="1643" spans="1:7" ht="15" customHeight="1">
      <c r="A1643" s="116"/>
      <c r="B1643" s="116" t="s">
        <v>1851</v>
      </c>
      <c r="C1643" s="116"/>
      <c r="D1643" s="117">
        <v>257</v>
      </c>
      <c r="E1643" s="118">
        <v>625</v>
      </c>
      <c r="F1643" s="118">
        <v>316</v>
      </c>
      <c r="G1643" s="96">
        <v>309</v>
      </c>
    </row>
    <row r="1644" spans="1:7" ht="15" customHeight="1">
      <c r="A1644" s="116"/>
      <c r="B1644" s="116" t="s">
        <v>1852</v>
      </c>
      <c r="C1644" s="116"/>
      <c r="D1644" s="117">
        <v>415</v>
      </c>
      <c r="E1644" s="118">
        <v>1023</v>
      </c>
      <c r="F1644" s="118">
        <v>525</v>
      </c>
      <c r="G1644" s="96">
        <v>498</v>
      </c>
    </row>
    <row r="1645" spans="1:7" ht="12.75" customHeight="1">
      <c r="A1645" s="116"/>
      <c r="B1645" s="116"/>
      <c r="C1645" s="116"/>
      <c r="D1645" s="117"/>
      <c r="E1645" s="118"/>
      <c r="F1645" s="118"/>
      <c r="G1645" s="96"/>
    </row>
    <row r="1646" spans="1:7" ht="15" customHeight="1">
      <c r="A1646" s="116"/>
      <c r="B1646" s="116" t="s">
        <v>1853</v>
      </c>
      <c r="C1646" s="116"/>
      <c r="D1646" s="119">
        <v>114</v>
      </c>
      <c r="E1646" s="121">
        <v>273</v>
      </c>
      <c r="F1646" s="121">
        <v>144</v>
      </c>
      <c r="G1646" s="121">
        <v>129</v>
      </c>
    </row>
    <row r="1647" spans="1:7" ht="15" customHeight="1">
      <c r="A1647" s="116"/>
      <c r="B1647" s="116" t="s">
        <v>1854</v>
      </c>
      <c r="C1647" s="112"/>
      <c r="D1647" s="163">
        <v>34</v>
      </c>
      <c r="E1647" s="164">
        <v>53</v>
      </c>
      <c r="F1647" s="164">
        <v>29</v>
      </c>
      <c r="G1647" s="164">
        <v>24</v>
      </c>
    </row>
    <row r="1648" spans="1:7" ht="15" customHeight="1">
      <c r="A1648" s="122"/>
      <c r="B1648" s="122" t="s">
        <v>1855</v>
      </c>
      <c r="C1648" s="112"/>
      <c r="D1648" s="163"/>
      <c r="E1648" s="164"/>
      <c r="F1648" s="164"/>
      <c r="G1648" s="164"/>
    </row>
    <row r="1649" spans="1:7" ht="15" customHeight="1">
      <c r="A1649" s="122"/>
      <c r="B1649" s="116" t="s">
        <v>1856</v>
      </c>
      <c r="C1649" s="112"/>
      <c r="D1649" s="163"/>
      <c r="E1649" s="164"/>
      <c r="F1649" s="164"/>
      <c r="G1649" s="164"/>
    </row>
    <row r="1650" spans="1:7" ht="15" customHeight="1">
      <c r="A1650" s="116"/>
      <c r="B1650" s="116" t="s">
        <v>1857</v>
      </c>
      <c r="C1650" s="116"/>
      <c r="D1650" s="169"/>
      <c r="E1650" s="170"/>
      <c r="F1650" s="170"/>
      <c r="G1650" s="170"/>
    </row>
    <row r="1651" spans="1:7" ht="15" customHeight="1">
      <c r="A1651" s="122"/>
      <c r="B1651" s="122" t="s">
        <v>1858</v>
      </c>
      <c r="C1651" s="122"/>
      <c r="D1651" s="166"/>
      <c r="E1651" s="168"/>
      <c r="F1651" s="168"/>
      <c r="G1651" s="168"/>
    </row>
    <row r="1652" spans="1:7" ht="15" customHeight="1">
      <c r="A1652" s="122"/>
      <c r="B1652" s="116" t="s">
        <v>1859</v>
      </c>
      <c r="C1652" s="116"/>
      <c r="D1652" s="117">
        <v>13</v>
      </c>
      <c r="E1652" s="96">
        <v>48</v>
      </c>
      <c r="F1652" s="96">
        <v>29</v>
      </c>
      <c r="G1652" s="96">
        <v>19</v>
      </c>
    </row>
    <row r="1653" spans="1:7" ht="15" customHeight="1">
      <c r="A1653" s="122"/>
      <c r="B1653" s="122" t="s">
        <v>1860</v>
      </c>
      <c r="C1653" s="122"/>
      <c r="D1653" s="117">
        <v>67</v>
      </c>
      <c r="E1653" s="96">
        <v>172</v>
      </c>
      <c r="F1653" s="96">
        <v>86</v>
      </c>
      <c r="G1653" s="96">
        <v>86</v>
      </c>
    </row>
    <row r="1654" spans="1:7" ht="12" customHeight="1">
      <c r="A1654" s="122"/>
      <c r="B1654" s="122"/>
      <c r="C1654" s="122"/>
      <c r="D1654" s="117"/>
      <c r="E1654" s="96"/>
      <c r="F1654" s="96"/>
      <c r="G1654" s="96"/>
    </row>
    <row r="1655" spans="1:7" ht="15" customHeight="1">
      <c r="A1655" s="122"/>
      <c r="B1655" s="122" t="s">
        <v>1861</v>
      </c>
      <c r="C1655" s="122"/>
      <c r="D1655" s="119">
        <v>256</v>
      </c>
      <c r="E1655" s="121">
        <v>775</v>
      </c>
      <c r="F1655" s="121">
        <v>364</v>
      </c>
      <c r="G1655" s="121">
        <v>411</v>
      </c>
    </row>
    <row r="1656" spans="1:7" ht="15" customHeight="1">
      <c r="A1656" s="122"/>
      <c r="B1656" s="122" t="s">
        <v>1862</v>
      </c>
      <c r="C1656" s="122"/>
      <c r="D1656" s="163">
        <v>24</v>
      </c>
      <c r="E1656" s="164">
        <v>144</v>
      </c>
      <c r="F1656" s="164">
        <v>60</v>
      </c>
      <c r="G1656" s="164">
        <v>84</v>
      </c>
    </row>
    <row r="1657" spans="1:7" ht="15" customHeight="1">
      <c r="A1657" s="122"/>
      <c r="B1657" s="122" t="s">
        <v>1863</v>
      </c>
      <c r="C1657" s="122"/>
      <c r="D1657" s="163"/>
      <c r="E1657" s="164"/>
      <c r="F1657" s="164"/>
      <c r="G1657" s="164"/>
    </row>
    <row r="1658" spans="1:7" ht="15" customHeight="1">
      <c r="A1658" s="122"/>
      <c r="B1658" s="122" t="s">
        <v>1864</v>
      </c>
      <c r="C1658" s="122"/>
      <c r="D1658" s="163">
        <v>40</v>
      </c>
      <c r="E1658" s="164">
        <v>127</v>
      </c>
      <c r="F1658" s="164">
        <v>58</v>
      </c>
      <c r="G1658" s="164">
        <v>69</v>
      </c>
    </row>
    <row r="1659" spans="1:7" ht="15" customHeight="1">
      <c r="A1659" s="122"/>
      <c r="B1659" s="122" t="s">
        <v>1865</v>
      </c>
      <c r="C1659" s="122"/>
      <c r="D1659" s="163"/>
      <c r="E1659" s="164"/>
      <c r="F1659" s="164"/>
      <c r="G1659" s="164"/>
    </row>
    <row r="1660" spans="1:7" ht="15" customHeight="1">
      <c r="A1660" s="122"/>
      <c r="B1660" s="122" t="s">
        <v>1866</v>
      </c>
      <c r="C1660" s="122"/>
      <c r="D1660" s="169"/>
      <c r="E1660" s="170"/>
      <c r="F1660" s="170"/>
      <c r="G1660" s="170"/>
    </row>
    <row r="1661" spans="1:7" ht="15" customHeight="1">
      <c r="A1661" s="122"/>
      <c r="B1661" s="122" t="s">
        <v>1867</v>
      </c>
      <c r="C1661" s="122"/>
      <c r="D1661" s="169"/>
      <c r="E1661" s="170"/>
      <c r="F1661" s="170"/>
      <c r="G1661" s="170"/>
    </row>
    <row r="1662" spans="1:7" ht="15" customHeight="1">
      <c r="A1662" s="122"/>
      <c r="B1662" s="122" t="s">
        <v>1868</v>
      </c>
      <c r="C1662" s="122"/>
      <c r="D1662" s="117">
        <v>192</v>
      </c>
      <c r="E1662" s="96">
        <v>504</v>
      </c>
      <c r="F1662" s="96">
        <v>246</v>
      </c>
      <c r="G1662" s="96">
        <v>258</v>
      </c>
    </row>
    <row r="1663" spans="1:7" ht="10.5" customHeight="1">
      <c r="A1663" s="122"/>
      <c r="B1663" s="122"/>
      <c r="C1663" s="122"/>
      <c r="D1663" s="117"/>
      <c r="E1663" s="96"/>
      <c r="F1663" s="96"/>
      <c r="G1663" s="96"/>
    </row>
    <row r="1664" spans="1:7" ht="15" customHeight="1">
      <c r="A1664" s="122"/>
      <c r="B1664" s="122" t="s">
        <v>1869</v>
      </c>
      <c r="C1664" s="122"/>
      <c r="D1664" s="119">
        <v>4327</v>
      </c>
      <c r="E1664" s="121">
        <v>10547</v>
      </c>
      <c r="F1664" s="121">
        <v>5202</v>
      </c>
      <c r="G1664" s="121">
        <v>5345</v>
      </c>
    </row>
    <row r="1665" spans="1:7" ht="15" customHeight="1">
      <c r="A1665" s="122"/>
      <c r="B1665" s="122" t="s">
        <v>1870</v>
      </c>
      <c r="C1665" s="122"/>
      <c r="D1665" s="163">
        <v>18</v>
      </c>
      <c r="E1665" s="164">
        <v>39</v>
      </c>
      <c r="F1665" s="164">
        <v>20</v>
      </c>
      <c r="G1665" s="164">
        <v>19</v>
      </c>
    </row>
    <row r="1666" spans="1:7" ht="15" customHeight="1">
      <c r="A1666" s="122"/>
      <c r="B1666" s="122" t="s">
        <v>1871</v>
      </c>
      <c r="C1666" s="122"/>
      <c r="D1666" s="163"/>
      <c r="E1666" s="164"/>
      <c r="F1666" s="164"/>
      <c r="G1666" s="164"/>
    </row>
    <row r="1667" spans="1:7" ht="15" customHeight="1">
      <c r="A1667" s="122"/>
      <c r="B1667" s="122" t="s">
        <v>1872</v>
      </c>
      <c r="C1667" s="122"/>
      <c r="D1667" s="117">
        <v>67</v>
      </c>
      <c r="E1667" s="96">
        <v>165</v>
      </c>
      <c r="F1667" s="96">
        <v>82</v>
      </c>
      <c r="G1667" s="96">
        <v>83</v>
      </c>
    </row>
    <row r="1668" spans="1:7" ht="15" customHeight="1">
      <c r="A1668" s="123"/>
      <c r="B1668" s="123" t="s">
        <v>1873</v>
      </c>
      <c r="C1668" s="123"/>
      <c r="D1668" s="124">
        <v>79</v>
      </c>
      <c r="E1668" s="125">
        <v>165</v>
      </c>
      <c r="F1668" s="125">
        <v>82</v>
      </c>
      <c r="G1668" s="125">
        <v>83</v>
      </c>
    </row>
    <row r="1669" spans="1:7" ht="15" customHeight="1">
      <c r="A1669" s="116"/>
      <c r="B1669" s="116" t="s">
        <v>1874</v>
      </c>
      <c r="C1669" s="116"/>
      <c r="D1669" s="117">
        <v>107</v>
      </c>
      <c r="E1669" s="118">
        <v>294</v>
      </c>
      <c r="F1669" s="118">
        <v>146</v>
      </c>
      <c r="G1669" s="96">
        <v>148</v>
      </c>
    </row>
    <row r="1670" spans="1:7" ht="15" customHeight="1">
      <c r="A1670" s="116"/>
      <c r="B1670" s="116" t="s">
        <v>1875</v>
      </c>
      <c r="C1670" s="116"/>
      <c r="D1670" s="117">
        <v>47</v>
      </c>
      <c r="E1670" s="118">
        <v>96</v>
      </c>
      <c r="F1670" s="118">
        <v>49</v>
      </c>
      <c r="G1670" s="96">
        <v>47</v>
      </c>
    </row>
    <row r="1671" spans="1:7" ht="15" customHeight="1">
      <c r="A1671" s="116"/>
      <c r="B1671" s="116" t="s">
        <v>1876</v>
      </c>
      <c r="C1671" s="116"/>
      <c r="D1671" s="117">
        <v>86</v>
      </c>
      <c r="E1671" s="118">
        <v>193</v>
      </c>
      <c r="F1671" s="118">
        <v>98</v>
      </c>
      <c r="G1671" s="96">
        <v>95</v>
      </c>
    </row>
    <row r="1672" spans="1:7" ht="15" customHeight="1">
      <c r="A1672" s="116"/>
      <c r="B1672" s="116" t="s">
        <v>1877</v>
      </c>
      <c r="C1672" s="116"/>
      <c r="D1672" s="117">
        <v>136</v>
      </c>
      <c r="E1672" s="118">
        <v>351</v>
      </c>
      <c r="F1672" s="118">
        <v>163</v>
      </c>
      <c r="G1672" s="96">
        <v>188</v>
      </c>
    </row>
    <row r="1673" spans="1:7" ht="15" customHeight="1">
      <c r="A1673" s="116"/>
      <c r="B1673" s="116" t="s">
        <v>1878</v>
      </c>
      <c r="C1673" s="116"/>
      <c r="D1673" s="117">
        <v>11</v>
      </c>
      <c r="E1673" s="118">
        <v>29</v>
      </c>
      <c r="F1673" s="118">
        <v>20</v>
      </c>
      <c r="G1673" s="96">
        <v>9</v>
      </c>
    </row>
    <row r="1674" spans="1:7" ht="15" customHeight="1">
      <c r="A1674" s="116"/>
      <c r="B1674" s="116" t="s">
        <v>1879</v>
      </c>
      <c r="C1674" s="116"/>
      <c r="D1674" s="117">
        <v>56</v>
      </c>
      <c r="E1674" s="118">
        <v>108</v>
      </c>
      <c r="F1674" s="118">
        <v>55</v>
      </c>
      <c r="G1674" s="96">
        <v>53</v>
      </c>
    </row>
    <row r="1675" spans="1:7" ht="15" customHeight="1">
      <c r="A1675" s="116"/>
      <c r="B1675" s="116" t="s">
        <v>1880</v>
      </c>
      <c r="C1675" s="116"/>
      <c r="D1675" s="163">
        <v>24</v>
      </c>
      <c r="E1675" s="164">
        <v>84</v>
      </c>
      <c r="F1675" s="164">
        <v>39</v>
      </c>
      <c r="G1675" s="164">
        <v>45</v>
      </c>
    </row>
    <row r="1676" spans="1:7" ht="15" customHeight="1">
      <c r="A1676" s="116"/>
      <c r="B1676" s="116" t="s">
        <v>1881</v>
      </c>
      <c r="C1676" s="116"/>
      <c r="D1676" s="163"/>
      <c r="E1676" s="164"/>
      <c r="F1676" s="164"/>
      <c r="G1676" s="164"/>
    </row>
    <row r="1677" spans="1:7" ht="15" customHeight="1">
      <c r="A1677" s="116"/>
      <c r="B1677" s="116" t="s">
        <v>1882</v>
      </c>
      <c r="C1677" s="116"/>
      <c r="D1677" s="117">
        <v>18</v>
      </c>
      <c r="E1677" s="118">
        <v>45</v>
      </c>
      <c r="F1677" s="118">
        <v>23</v>
      </c>
      <c r="G1677" s="96">
        <v>22</v>
      </c>
    </row>
    <row r="1678" spans="1:7" ht="15" customHeight="1">
      <c r="A1678" s="116"/>
      <c r="B1678" s="116" t="s">
        <v>1883</v>
      </c>
      <c r="C1678" s="116"/>
      <c r="D1678" s="165">
        <v>28</v>
      </c>
      <c r="E1678" s="167">
        <v>84</v>
      </c>
      <c r="F1678" s="167">
        <v>44</v>
      </c>
      <c r="G1678" s="167">
        <v>40</v>
      </c>
    </row>
    <row r="1679" spans="1:7" ht="15" customHeight="1">
      <c r="A1679" s="116"/>
      <c r="B1679" s="116" t="s">
        <v>1884</v>
      </c>
      <c r="C1679" s="116"/>
      <c r="D1679" s="169"/>
      <c r="E1679" s="170"/>
      <c r="F1679" s="170"/>
      <c r="G1679" s="170"/>
    </row>
    <row r="1680" spans="1:7" ht="15" customHeight="1">
      <c r="A1680" s="116"/>
      <c r="B1680" s="116" t="s">
        <v>1885</v>
      </c>
      <c r="C1680" s="116"/>
      <c r="D1680" s="117">
        <v>16</v>
      </c>
      <c r="E1680" s="118">
        <v>42</v>
      </c>
      <c r="F1680" s="118">
        <v>22</v>
      </c>
      <c r="G1680" s="96">
        <v>20</v>
      </c>
    </row>
    <row r="1681" spans="1:7" ht="15" customHeight="1">
      <c r="A1681" s="116"/>
      <c r="B1681" s="116" t="s">
        <v>1886</v>
      </c>
      <c r="C1681" s="116"/>
      <c r="D1681" s="117">
        <v>132</v>
      </c>
      <c r="E1681" s="118">
        <v>371</v>
      </c>
      <c r="F1681" s="118">
        <v>187</v>
      </c>
      <c r="G1681" s="96">
        <v>184</v>
      </c>
    </row>
    <row r="1682" spans="1:7" ht="15" customHeight="1">
      <c r="A1682" s="116"/>
      <c r="B1682" s="116" t="s">
        <v>1887</v>
      </c>
      <c r="C1682" s="116"/>
      <c r="D1682" s="117">
        <v>82</v>
      </c>
      <c r="E1682" s="118">
        <v>117</v>
      </c>
      <c r="F1682" s="118">
        <v>65</v>
      </c>
      <c r="G1682" s="96">
        <v>52</v>
      </c>
    </row>
    <row r="1683" spans="1:7" ht="15" customHeight="1">
      <c r="A1683" s="116"/>
      <c r="B1683" s="116" t="s">
        <v>1888</v>
      </c>
      <c r="C1683" s="116"/>
      <c r="D1683" s="117">
        <v>66</v>
      </c>
      <c r="E1683" s="118">
        <v>175</v>
      </c>
      <c r="F1683" s="118">
        <v>83</v>
      </c>
      <c r="G1683" s="96">
        <v>92</v>
      </c>
    </row>
    <row r="1684" spans="1:7" ht="15" customHeight="1">
      <c r="A1684" s="116"/>
      <c r="B1684" s="116" t="s">
        <v>1889</v>
      </c>
      <c r="C1684" s="116"/>
      <c r="D1684" s="117">
        <v>104</v>
      </c>
      <c r="E1684" s="118">
        <v>217</v>
      </c>
      <c r="F1684" s="118">
        <v>99</v>
      </c>
      <c r="G1684" s="96">
        <v>118</v>
      </c>
    </row>
    <row r="1685" spans="1:7" ht="15" customHeight="1">
      <c r="A1685" s="116"/>
      <c r="B1685" s="116" t="s">
        <v>1890</v>
      </c>
      <c r="C1685" s="116"/>
      <c r="D1685" s="117">
        <v>66</v>
      </c>
      <c r="E1685" s="118">
        <v>179</v>
      </c>
      <c r="F1685" s="118">
        <v>91</v>
      </c>
      <c r="G1685" s="96">
        <v>88</v>
      </c>
    </row>
    <row r="1686" spans="1:7" ht="15" customHeight="1">
      <c r="A1686" s="116"/>
      <c r="B1686" s="116" t="s">
        <v>1891</v>
      </c>
      <c r="C1686" s="116"/>
      <c r="D1686" s="117">
        <v>57</v>
      </c>
      <c r="E1686" s="118">
        <v>175</v>
      </c>
      <c r="F1686" s="118">
        <v>84</v>
      </c>
      <c r="G1686" s="96">
        <v>91</v>
      </c>
    </row>
    <row r="1687" spans="1:7" ht="15" customHeight="1">
      <c r="A1687" s="116"/>
      <c r="B1687" s="116" t="s">
        <v>1892</v>
      </c>
      <c r="C1687" s="116"/>
      <c r="D1687" s="117">
        <v>121</v>
      </c>
      <c r="E1687" s="118">
        <v>285</v>
      </c>
      <c r="F1687" s="118">
        <v>156</v>
      </c>
      <c r="G1687" s="96">
        <v>129</v>
      </c>
    </row>
    <row r="1688" spans="1:7" ht="15" customHeight="1">
      <c r="A1688" s="116"/>
      <c r="B1688" s="116" t="s">
        <v>1893</v>
      </c>
      <c r="C1688" s="116"/>
      <c r="D1688" s="117">
        <v>3</v>
      </c>
      <c r="E1688" s="118">
        <v>6</v>
      </c>
      <c r="F1688" s="118">
        <v>3</v>
      </c>
      <c r="G1688" s="96">
        <v>3</v>
      </c>
    </row>
    <row r="1689" spans="1:7" ht="15" customHeight="1">
      <c r="A1689" s="116"/>
      <c r="B1689" s="116" t="s">
        <v>1894</v>
      </c>
      <c r="C1689" s="116"/>
      <c r="D1689" s="117">
        <v>32</v>
      </c>
      <c r="E1689" s="118">
        <v>80</v>
      </c>
      <c r="F1689" s="118">
        <v>41</v>
      </c>
      <c r="G1689" s="96">
        <v>39</v>
      </c>
    </row>
    <row r="1690" spans="1:7" ht="15" customHeight="1">
      <c r="A1690" s="116"/>
      <c r="B1690" s="116" t="s">
        <v>1895</v>
      </c>
      <c r="C1690" s="116"/>
      <c r="D1690" s="117">
        <v>66</v>
      </c>
      <c r="E1690" s="118">
        <v>168</v>
      </c>
      <c r="F1690" s="118">
        <v>83</v>
      </c>
      <c r="G1690" s="96">
        <v>85</v>
      </c>
    </row>
    <row r="1691" spans="1:7" ht="15" customHeight="1">
      <c r="A1691" s="116"/>
      <c r="B1691" s="116" t="s">
        <v>1896</v>
      </c>
      <c r="C1691" s="116"/>
      <c r="D1691" s="117">
        <v>21</v>
      </c>
      <c r="E1691" s="118">
        <v>63</v>
      </c>
      <c r="F1691" s="118">
        <v>30</v>
      </c>
      <c r="G1691" s="96">
        <v>33</v>
      </c>
    </row>
    <row r="1692" spans="1:7" ht="15" customHeight="1">
      <c r="A1692" s="116"/>
      <c r="B1692" s="116" t="s">
        <v>1897</v>
      </c>
      <c r="C1692" s="116"/>
      <c r="D1692" s="117">
        <v>39</v>
      </c>
      <c r="E1692" s="118">
        <v>94</v>
      </c>
      <c r="F1692" s="118">
        <v>46</v>
      </c>
      <c r="G1692" s="96">
        <v>48</v>
      </c>
    </row>
    <row r="1693" spans="1:7" ht="15" customHeight="1">
      <c r="A1693" s="116"/>
      <c r="B1693" s="116" t="s">
        <v>1898</v>
      </c>
      <c r="C1693" s="116"/>
      <c r="D1693" s="117">
        <v>6</v>
      </c>
      <c r="E1693" s="118">
        <v>17</v>
      </c>
      <c r="F1693" s="118">
        <v>8</v>
      </c>
      <c r="G1693" s="96">
        <v>9</v>
      </c>
    </row>
    <row r="1694" spans="1:7" ht="15" customHeight="1">
      <c r="A1694" s="116"/>
      <c r="B1694" s="116" t="s">
        <v>1899</v>
      </c>
      <c r="C1694" s="116"/>
      <c r="D1694" s="117">
        <v>28</v>
      </c>
      <c r="E1694" s="118">
        <v>70</v>
      </c>
      <c r="F1694" s="118">
        <v>38</v>
      </c>
      <c r="G1694" s="96">
        <v>32</v>
      </c>
    </row>
    <row r="1695" spans="1:7" ht="15" customHeight="1">
      <c r="A1695" s="116"/>
      <c r="B1695" s="116" t="s">
        <v>1900</v>
      </c>
      <c r="C1695" s="116"/>
      <c r="D1695" s="163">
        <v>16</v>
      </c>
      <c r="E1695" s="164">
        <v>54</v>
      </c>
      <c r="F1695" s="164">
        <v>27</v>
      </c>
      <c r="G1695" s="164">
        <v>27</v>
      </c>
    </row>
    <row r="1696" spans="1:7" ht="15" customHeight="1">
      <c r="A1696" s="116"/>
      <c r="B1696" s="116" t="s">
        <v>1901</v>
      </c>
      <c r="C1696" s="116"/>
      <c r="D1696" s="163"/>
      <c r="E1696" s="164"/>
      <c r="F1696" s="164"/>
      <c r="G1696" s="164"/>
    </row>
    <row r="1697" spans="1:7" ht="15" customHeight="1">
      <c r="A1697" s="116"/>
      <c r="B1697" s="116" t="s">
        <v>1902</v>
      </c>
      <c r="C1697" s="116"/>
      <c r="D1697" s="165">
        <v>12</v>
      </c>
      <c r="E1697" s="167">
        <v>22</v>
      </c>
      <c r="F1697" s="167">
        <v>14</v>
      </c>
      <c r="G1697" s="167">
        <v>8</v>
      </c>
    </row>
    <row r="1698" spans="1:7" ht="15" customHeight="1">
      <c r="A1698" s="122"/>
      <c r="B1698" s="122" t="s">
        <v>1903</v>
      </c>
      <c r="C1698" s="122"/>
      <c r="D1698" s="169"/>
      <c r="E1698" s="170"/>
      <c r="F1698" s="170"/>
      <c r="G1698" s="170"/>
    </row>
    <row r="1699" spans="1:7" ht="15" customHeight="1">
      <c r="A1699" s="122"/>
      <c r="B1699" s="122" t="s">
        <v>1904</v>
      </c>
      <c r="C1699" s="122"/>
      <c r="D1699" s="117">
        <v>54</v>
      </c>
      <c r="E1699" s="96">
        <v>166</v>
      </c>
      <c r="F1699" s="96">
        <v>85</v>
      </c>
      <c r="G1699" s="96">
        <v>81</v>
      </c>
    </row>
    <row r="1700" spans="1:7" ht="15" customHeight="1">
      <c r="A1700" s="122"/>
      <c r="B1700" s="122" t="s">
        <v>1905</v>
      </c>
      <c r="C1700" s="122"/>
      <c r="D1700" s="117">
        <v>132</v>
      </c>
      <c r="E1700" s="96">
        <v>298</v>
      </c>
      <c r="F1700" s="96">
        <v>138</v>
      </c>
      <c r="G1700" s="96">
        <v>160</v>
      </c>
    </row>
    <row r="1701" spans="1:7" ht="15" customHeight="1">
      <c r="A1701" s="122"/>
      <c r="B1701" s="122" t="s">
        <v>1906</v>
      </c>
      <c r="C1701" s="122"/>
      <c r="D1701" s="117">
        <v>78</v>
      </c>
      <c r="E1701" s="96">
        <v>200</v>
      </c>
      <c r="F1701" s="96">
        <v>99</v>
      </c>
      <c r="G1701" s="96">
        <v>101</v>
      </c>
    </row>
    <row r="1702" spans="1:7" ht="15" customHeight="1">
      <c r="A1702" s="122"/>
      <c r="B1702" s="122" t="s">
        <v>1907</v>
      </c>
      <c r="C1702" s="122"/>
      <c r="D1702" s="117">
        <v>48</v>
      </c>
      <c r="E1702" s="96">
        <v>124</v>
      </c>
      <c r="F1702" s="96">
        <v>64</v>
      </c>
      <c r="G1702" s="96">
        <v>60</v>
      </c>
    </row>
    <row r="1703" spans="1:7" ht="15" customHeight="1">
      <c r="A1703" s="122"/>
      <c r="B1703" s="122" t="s">
        <v>1908</v>
      </c>
      <c r="C1703" s="122"/>
      <c r="D1703" s="117">
        <v>289</v>
      </c>
      <c r="E1703" s="96">
        <v>682</v>
      </c>
      <c r="F1703" s="96">
        <v>323</v>
      </c>
      <c r="G1703" s="96">
        <v>359</v>
      </c>
    </row>
    <row r="1704" spans="1:7" ht="15" customHeight="1">
      <c r="A1704" s="122"/>
      <c r="B1704" s="122" t="s">
        <v>1909</v>
      </c>
      <c r="C1704" s="122"/>
      <c r="D1704" s="117">
        <v>111</v>
      </c>
      <c r="E1704" s="96">
        <v>256</v>
      </c>
      <c r="F1704" s="96">
        <v>132</v>
      </c>
      <c r="G1704" s="96">
        <v>124</v>
      </c>
    </row>
    <row r="1705" spans="1:7" ht="15" customHeight="1">
      <c r="A1705" s="122"/>
      <c r="B1705" s="122" t="s">
        <v>1910</v>
      </c>
      <c r="C1705" s="122"/>
      <c r="D1705" s="117">
        <v>188</v>
      </c>
      <c r="E1705" s="96">
        <v>410</v>
      </c>
      <c r="F1705" s="96">
        <v>224</v>
      </c>
      <c r="G1705" s="96">
        <v>186</v>
      </c>
    </row>
    <row r="1706" spans="1:7" ht="15" customHeight="1">
      <c r="A1706" s="122"/>
      <c r="B1706" s="122" t="s">
        <v>1911</v>
      </c>
      <c r="C1706" s="122"/>
      <c r="D1706" s="117">
        <v>62</v>
      </c>
      <c r="E1706" s="96">
        <v>138</v>
      </c>
      <c r="F1706" s="96">
        <v>67</v>
      </c>
      <c r="G1706" s="96">
        <v>71</v>
      </c>
    </row>
    <row r="1707" spans="1:7" ht="15" customHeight="1">
      <c r="A1707" s="122"/>
      <c r="B1707" s="122" t="s">
        <v>1912</v>
      </c>
      <c r="C1707" s="122"/>
      <c r="D1707" s="117">
        <v>36</v>
      </c>
      <c r="E1707" s="96">
        <v>93</v>
      </c>
      <c r="F1707" s="96">
        <v>44</v>
      </c>
      <c r="G1707" s="96">
        <v>49</v>
      </c>
    </row>
    <row r="1708" spans="1:7" ht="15" customHeight="1">
      <c r="A1708" s="122"/>
      <c r="B1708" s="122" t="s">
        <v>1913</v>
      </c>
      <c r="C1708" s="122"/>
      <c r="D1708" s="117">
        <v>98</v>
      </c>
      <c r="E1708" s="96">
        <v>236</v>
      </c>
      <c r="F1708" s="96">
        <v>108</v>
      </c>
      <c r="G1708" s="96">
        <v>128</v>
      </c>
    </row>
    <row r="1709" spans="1:7" ht="15" customHeight="1">
      <c r="A1709" s="122"/>
      <c r="B1709" s="122" t="s">
        <v>1914</v>
      </c>
      <c r="C1709" s="122"/>
      <c r="D1709" s="117">
        <v>258</v>
      </c>
      <c r="E1709" s="96">
        <v>623</v>
      </c>
      <c r="F1709" s="96">
        <v>300</v>
      </c>
      <c r="G1709" s="96">
        <v>323</v>
      </c>
    </row>
    <row r="1710" spans="1:7" ht="15" customHeight="1">
      <c r="A1710" s="122"/>
      <c r="B1710" s="122" t="s">
        <v>1915</v>
      </c>
      <c r="C1710" s="122"/>
      <c r="D1710" s="117">
        <v>25</v>
      </c>
      <c r="E1710" s="96">
        <v>63</v>
      </c>
      <c r="F1710" s="96">
        <v>30</v>
      </c>
      <c r="G1710" s="96">
        <v>33</v>
      </c>
    </row>
    <row r="1711" spans="1:7" ht="15" customHeight="1">
      <c r="A1711" s="122"/>
      <c r="B1711" s="122" t="s">
        <v>1916</v>
      </c>
      <c r="C1711" s="122"/>
      <c r="D1711" s="117">
        <v>6</v>
      </c>
      <c r="E1711" s="96">
        <v>12</v>
      </c>
      <c r="F1711" s="96">
        <v>4</v>
      </c>
      <c r="G1711" s="96">
        <v>8</v>
      </c>
    </row>
    <row r="1712" spans="1:7" ht="15" customHeight="1">
      <c r="A1712" s="122"/>
      <c r="B1712" s="122" t="s">
        <v>1917</v>
      </c>
      <c r="C1712" s="122"/>
      <c r="D1712" s="117">
        <v>7</v>
      </c>
      <c r="E1712" s="96">
        <v>11</v>
      </c>
      <c r="F1712" s="96">
        <v>7</v>
      </c>
      <c r="G1712" s="96">
        <v>4</v>
      </c>
    </row>
    <row r="1713" spans="1:7" ht="15" customHeight="1">
      <c r="A1713" s="122"/>
      <c r="B1713" s="122" t="s">
        <v>1918</v>
      </c>
      <c r="C1713" s="122"/>
      <c r="D1713" s="117">
        <v>51</v>
      </c>
      <c r="E1713" s="96">
        <v>138</v>
      </c>
      <c r="F1713" s="96">
        <v>56</v>
      </c>
      <c r="G1713" s="96">
        <v>82</v>
      </c>
    </row>
    <row r="1714" spans="1:7" ht="15" customHeight="1">
      <c r="A1714" s="122"/>
      <c r="B1714" s="122" t="s">
        <v>1919</v>
      </c>
      <c r="C1714" s="122"/>
      <c r="D1714" s="117">
        <v>75</v>
      </c>
      <c r="E1714" s="96">
        <v>200</v>
      </c>
      <c r="F1714" s="96">
        <v>98</v>
      </c>
      <c r="G1714" s="96">
        <v>102</v>
      </c>
    </row>
    <row r="1715" spans="1:7" ht="15" customHeight="1">
      <c r="A1715" s="122"/>
      <c r="B1715" s="122" t="s">
        <v>1920</v>
      </c>
      <c r="C1715" s="122"/>
      <c r="D1715" s="163">
        <v>100</v>
      </c>
      <c r="E1715" s="164">
        <v>291</v>
      </c>
      <c r="F1715" s="164">
        <v>137</v>
      </c>
      <c r="G1715" s="164">
        <v>154</v>
      </c>
    </row>
    <row r="1716" spans="1:7" ht="15" customHeight="1">
      <c r="A1716" s="122"/>
      <c r="B1716" s="122" t="s">
        <v>1921</v>
      </c>
      <c r="C1716" s="122"/>
      <c r="D1716" s="163"/>
      <c r="E1716" s="164"/>
      <c r="F1716" s="164"/>
      <c r="G1716" s="164"/>
    </row>
    <row r="1717" spans="1:7" ht="15" customHeight="1">
      <c r="A1717" s="123"/>
      <c r="B1717" s="123" t="s">
        <v>1922</v>
      </c>
      <c r="C1717" s="123"/>
      <c r="D1717" s="124">
        <v>15</v>
      </c>
      <c r="E1717" s="125">
        <v>33</v>
      </c>
      <c r="F1717" s="125">
        <v>15</v>
      </c>
      <c r="G1717" s="125">
        <v>18</v>
      </c>
    </row>
    <row r="1718" spans="1:7" ht="15" customHeight="1">
      <c r="A1718" s="116"/>
      <c r="B1718" s="116" t="s">
        <v>1923</v>
      </c>
      <c r="C1718" s="116"/>
      <c r="D1718" s="163">
        <v>4</v>
      </c>
      <c r="E1718" s="164">
        <v>10</v>
      </c>
      <c r="F1718" s="164">
        <v>4</v>
      </c>
      <c r="G1718" s="164">
        <v>6</v>
      </c>
    </row>
    <row r="1719" spans="1:7" ht="15" customHeight="1">
      <c r="A1719" s="116"/>
      <c r="B1719" s="116" t="s">
        <v>1924</v>
      </c>
      <c r="C1719" s="116"/>
      <c r="D1719" s="163"/>
      <c r="E1719" s="164"/>
      <c r="F1719" s="164"/>
      <c r="G1719" s="164"/>
    </row>
    <row r="1720" spans="1:7" ht="15" customHeight="1">
      <c r="A1720" s="116"/>
      <c r="B1720" s="116" t="s">
        <v>1925</v>
      </c>
      <c r="C1720" s="116"/>
      <c r="D1720" s="117">
        <v>27</v>
      </c>
      <c r="E1720" s="118">
        <v>72</v>
      </c>
      <c r="F1720" s="118">
        <v>34</v>
      </c>
      <c r="G1720" s="96">
        <v>38</v>
      </c>
    </row>
    <row r="1721" spans="1:7" ht="15" customHeight="1">
      <c r="A1721" s="116"/>
      <c r="B1721" s="116" t="s">
        <v>1926</v>
      </c>
      <c r="C1721" s="116"/>
      <c r="D1721" s="117">
        <v>12</v>
      </c>
      <c r="E1721" s="118">
        <v>28</v>
      </c>
      <c r="F1721" s="118">
        <v>15</v>
      </c>
      <c r="G1721" s="96">
        <v>13</v>
      </c>
    </row>
    <row r="1722" spans="1:7" ht="15" customHeight="1">
      <c r="A1722" s="116"/>
      <c r="B1722" s="116" t="s">
        <v>1927</v>
      </c>
      <c r="C1722" s="116"/>
      <c r="D1722" s="117">
        <v>6</v>
      </c>
      <c r="E1722" s="118">
        <v>22</v>
      </c>
      <c r="F1722" s="118">
        <v>13</v>
      </c>
      <c r="G1722" s="96">
        <v>9</v>
      </c>
    </row>
    <row r="1723" spans="1:7" ht="15" customHeight="1">
      <c r="A1723" s="116"/>
      <c r="B1723" s="116" t="s">
        <v>1928</v>
      </c>
      <c r="C1723" s="116"/>
      <c r="D1723" s="117">
        <v>8</v>
      </c>
      <c r="E1723" s="118">
        <v>17</v>
      </c>
      <c r="F1723" s="118">
        <v>8</v>
      </c>
      <c r="G1723" s="96">
        <v>9</v>
      </c>
    </row>
    <row r="1724" spans="1:7" ht="15" customHeight="1">
      <c r="A1724" s="116"/>
      <c r="B1724" s="116" t="s">
        <v>1929</v>
      </c>
      <c r="C1724" s="116"/>
      <c r="D1724" s="117">
        <v>44</v>
      </c>
      <c r="E1724" s="118">
        <v>86</v>
      </c>
      <c r="F1724" s="118">
        <v>35</v>
      </c>
      <c r="G1724" s="96">
        <v>51</v>
      </c>
    </row>
    <row r="1725" spans="1:7" ht="15" customHeight="1">
      <c r="A1725" s="116"/>
      <c r="B1725" s="116" t="s">
        <v>1930</v>
      </c>
      <c r="C1725" s="116"/>
      <c r="D1725" s="117">
        <v>134</v>
      </c>
      <c r="E1725" s="118">
        <v>323</v>
      </c>
      <c r="F1725" s="118">
        <v>169</v>
      </c>
      <c r="G1725" s="96">
        <v>154</v>
      </c>
    </row>
    <row r="1726" spans="1:7" ht="15" customHeight="1">
      <c r="A1726" s="116"/>
      <c r="B1726" s="116" t="s">
        <v>1931</v>
      </c>
      <c r="C1726" s="116"/>
      <c r="D1726" s="117">
        <v>117</v>
      </c>
      <c r="E1726" s="118">
        <v>312</v>
      </c>
      <c r="F1726" s="118">
        <v>161</v>
      </c>
      <c r="G1726" s="96">
        <v>151</v>
      </c>
    </row>
    <row r="1727" spans="1:7" ht="15" customHeight="1">
      <c r="A1727" s="116"/>
      <c r="B1727" s="116" t="s">
        <v>1932</v>
      </c>
      <c r="C1727" s="116"/>
      <c r="D1727" s="117">
        <v>151</v>
      </c>
      <c r="E1727" s="118">
        <v>345</v>
      </c>
      <c r="F1727" s="118">
        <v>166</v>
      </c>
      <c r="G1727" s="96">
        <v>179</v>
      </c>
    </row>
    <row r="1728" spans="1:7" ht="15" customHeight="1">
      <c r="A1728" s="116"/>
      <c r="B1728" s="116" t="s">
        <v>1933</v>
      </c>
      <c r="C1728" s="116"/>
      <c r="D1728" s="117">
        <v>111</v>
      </c>
      <c r="E1728" s="118">
        <v>279</v>
      </c>
      <c r="F1728" s="118">
        <v>132</v>
      </c>
      <c r="G1728" s="96">
        <v>147</v>
      </c>
    </row>
    <row r="1729" spans="1:7" ht="15" customHeight="1">
      <c r="A1729" s="116"/>
      <c r="B1729" s="116" t="s">
        <v>1934</v>
      </c>
      <c r="C1729" s="116"/>
      <c r="D1729" s="117">
        <v>65</v>
      </c>
      <c r="E1729" s="118">
        <v>148</v>
      </c>
      <c r="F1729" s="118">
        <v>71</v>
      </c>
      <c r="G1729" s="96">
        <v>77</v>
      </c>
    </row>
    <row r="1730" spans="1:7" ht="15" customHeight="1">
      <c r="A1730" s="116"/>
      <c r="B1730" s="116" t="s">
        <v>1935</v>
      </c>
      <c r="C1730" s="116"/>
      <c r="D1730" s="117">
        <v>109</v>
      </c>
      <c r="E1730" s="118">
        <v>274</v>
      </c>
      <c r="F1730" s="118">
        <v>134</v>
      </c>
      <c r="G1730" s="96">
        <v>140</v>
      </c>
    </row>
    <row r="1731" spans="1:7" ht="15" customHeight="1">
      <c r="A1731" s="116"/>
      <c r="B1731" s="116" t="s">
        <v>1936</v>
      </c>
      <c r="C1731" s="116"/>
      <c r="D1731" s="117">
        <v>71</v>
      </c>
      <c r="E1731" s="118">
        <v>162</v>
      </c>
      <c r="F1731" s="118">
        <v>79</v>
      </c>
      <c r="G1731" s="96">
        <v>83</v>
      </c>
    </row>
    <row r="1732" spans="1:7" ht="15" customHeight="1">
      <c r="A1732" s="116"/>
      <c r="B1732" s="116" t="s">
        <v>1937</v>
      </c>
      <c r="C1732" s="116"/>
      <c r="D1732" s="117">
        <v>52</v>
      </c>
      <c r="E1732" s="118">
        <v>138</v>
      </c>
      <c r="F1732" s="118">
        <v>63</v>
      </c>
      <c r="G1732" s="96">
        <v>75</v>
      </c>
    </row>
    <row r="1733" spans="1:7" ht="15" customHeight="1">
      <c r="A1733" s="116"/>
      <c r="B1733" s="116" t="s">
        <v>1938</v>
      </c>
      <c r="C1733" s="116"/>
      <c r="D1733" s="117">
        <v>79</v>
      </c>
      <c r="E1733" s="118">
        <v>188</v>
      </c>
      <c r="F1733" s="118">
        <v>91</v>
      </c>
      <c r="G1733" s="96">
        <v>97</v>
      </c>
    </row>
    <row r="1734" spans="1:7" ht="15" customHeight="1">
      <c r="A1734" s="116"/>
      <c r="B1734" s="116" t="s">
        <v>1939</v>
      </c>
      <c r="C1734" s="116"/>
      <c r="D1734" s="117">
        <v>160</v>
      </c>
      <c r="E1734" s="118">
        <v>381</v>
      </c>
      <c r="F1734" s="118">
        <v>198</v>
      </c>
      <c r="G1734" s="96">
        <v>183</v>
      </c>
    </row>
    <row r="1735" spans="1:7" ht="15" customHeight="1">
      <c r="A1735" s="116"/>
      <c r="B1735" s="116"/>
      <c r="C1735" s="116"/>
      <c r="D1735" s="117"/>
      <c r="E1735" s="118"/>
      <c r="F1735" s="118"/>
      <c r="G1735" s="96"/>
    </row>
    <row r="1736" spans="1:7" ht="15" customHeight="1">
      <c r="A1736" s="116"/>
      <c r="B1736" s="116" t="s">
        <v>1940</v>
      </c>
      <c r="C1736" s="116"/>
      <c r="D1736" s="119">
        <v>5114</v>
      </c>
      <c r="E1736" s="121">
        <v>13266</v>
      </c>
      <c r="F1736" s="121">
        <v>6499</v>
      </c>
      <c r="G1736" s="121">
        <v>6767</v>
      </c>
    </row>
    <row r="1737" spans="1:7" ht="15" customHeight="1">
      <c r="A1737" s="116"/>
      <c r="B1737" s="116" t="s">
        <v>1941</v>
      </c>
      <c r="C1737" s="116"/>
      <c r="D1737" s="119">
        <v>1669</v>
      </c>
      <c r="E1737" s="121">
        <v>4331</v>
      </c>
      <c r="F1737" s="121">
        <v>2133</v>
      </c>
      <c r="G1737" s="121">
        <v>2198</v>
      </c>
    </row>
    <row r="1738" spans="1:7" ht="15" customHeight="1">
      <c r="A1738" s="116"/>
      <c r="B1738" s="116" t="s">
        <v>1942</v>
      </c>
      <c r="C1738" s="116"/>
      <c r="D1738" s="117">
        <v>5</v>
      </c>
      <c r="E1738" s="118">
        <v>15</v>
      </c>
      <c r="F1738" s="118">
        <v>7</v>
      </c>
      <c r="G1738" s="96">
        <v>8</v>
      </c>
    </row>
    <row r="1739" spans="1:7" ht="15" customHeight="1">
      <c r="A1739" s="116"/>
      <c r="B1739" s="116" t="s">
        <v>1943</v>
      </c>
      <c r="C1739" s="116"/>
      <c r="D1739" s="117">
        <v>58</v>
      </c>
      <c r="E1739" s="118">
        <v>170</v>
      </c>
      <c r="F1739" s="118">
        <v>84</v>
      </c>
      <c r="G1739" s="96">
        <v>86</v>
      </c>
    </row>
    <row r="1740" spans="1:7" ht="15" customHeight="1">
      <c r="A1740" s="116"/>
      <c r="B1740" s="116" t="s">
        <v>1944</v>
      </c>
      <c r="C1740" s="116"/>
      <c r="D1740" s="117">
        <v>38</v>
      </c>
      <c r="E1740" s="118">
        <v>100</v>
      </c>
      <c r="F1740" s="118">
        <v>42</v>
      </c>
      <c r="G1740" s="96">
        <v>58</v>
      </c>
    </row>
    <row r="1741" spans="1:7" ht="15" customHeight="1">
      <c r="A1741" s="116"/>
      <c r="B1741" s="116" t="s">
        <v>1945</v>
      </c>
      <c r="C1741" s="116"/>
      <c r="D1741" s="117">
        <v>182</v>
      </c>
      <c r="E1741" s="118">
        <v>486</v>
      </c>
      <c r="F1741" s="118">
        <v>238</v>
      </c>
      <c r="G1741" s="96">
        <v>248</v>
      </c>
    </row>
    <row r="1742" spans="1:7" ht="15" customHeight="1">
      <c r="A1742" s="116"/>
      <c r="B1742" s="116" t="s">
        <v>1946</v>
      </c>
      <c r="C1742" s="116"/>
      <c r="D1742" s="117">
        <v>78</v>
      </c>
      <c r="E1742" s="118">
        <v>213</v>
      </c>
      <c r="F1742" s="118">
        <v>103</v>
      </c>
      <c r="G1742" s="96">
        <v>110</v>
      </c>
    </row>
    <row r="1743" spans="1:7" ht="15" customHeight="1">
      <c r="A1743" s="116"/>
      <c r="B1743" s="116" t="s">
        <v>1947</v>
      </c>
      <c r="C1743" s="116"/>
      <c r="D1743" s="117">
        <v>65</v>
      </c>
      <c r="E1743" s="118">
        <v>171</v>
      </c>
      <c r="F1743" s="118">
        <v>88</v>
      </c>
      <c r="G1743" s="96">
        <v>83</v>
      </c>
    </row>
    <row r="1744" spans="1:7" ht="15" customHeight="1">
      <c r="A1744" s="116"/>
      <c r="B1744" s="116" t="s">
        <v>1948</v>
      </c>
      <c r="C1744" s="116"/>
      <c r="D1744" s="117">
        <v>105</v>
      </c>
      <c r="E1744" s="118">
        <v>228</v>
      </c>
      <c r="F1744" s="118">
        <v>124</v>
      </c>
      <c r="G1744" s="96">
        <v>104</v>
      </c>
    </row>
    <row r="1745" spans="1:7" ht="15" customHeight="1">
      <c r="A1745" s="116"/>
      <c r="B1745" s="116" t="s">
        <v>1949</v>
      </c>
      <c r="C1745" s="116"/>
      <c r="D1745" s="117">
        <v>71</v>
      </c>
      <c r="E1745" s="118">
        <v>176</v>
      </c>
      <c r="F1745" s="118">
        <v>88</v>
      </c>
      <c r="G1745" s="96">
        <v>88</v>
      </c>
    </row>
    <row r="1746" spans="1:7" ht="15" customHeight="1">
      <c r="A1746" s="122"/>
      <c r="B1746" s="122" t="s">
        <v>1950</v>
      </c>
      <c r="C1746" s="122"/>
      <c r="D1746" s="117">
        <v>45</v>
      </c>
      <c r="E1746" s="96">
        <v>135</v>
      </c>
      <c r="F1746" s="96">
        <v>67</v>
      </c>
      <c r="G1746" s="96">
        <v>68</v>
      </c>
    </row>
    <row r="1747" spans="1:7" ht="15" customHeight="1">
      <c r="A1747" s="122"/>
      <c r="B1747" s="122" t="s">
        <v>1951</v>
      </c>
      <c r="C1747" s="122"/>
      <c r="D1747" s="117">
        <v>8</v>
      </c>
      <c r="E1747" s="96">
        <v>22</v>
      </c>
      <c r="F1747" s="96">
        <v>9</v>
      </c>
      <c r="G1747" s="96">
        <v>13</v>
      </c>
    </row>
    <row r="1748" spans="1:7" ht="15" customHeight="1">
      <c r="A1748" s="122"/>
      <c r="B1748" s="122" t="s">
        <v>1952</v>
      </c>
      <c r="C1748" s="122"/>
      <c r="D1748" s="117">
        <v>45</v>
      </c>
      <c r="E1748" s="96">
        <v>140</v>
      </c>
      <c r="F1748" s="96">
        <v>64</v>
      </c>
      <c r="G1748" s="96">
        <v>76</v>
      </c>
    </row>
    <row r="1749" spans="1:7" ht="15" customHeight="1">
      <c r="A1749" s="122"/>
      <c r="B1749" s="122" t="s">
        <v>1953</v>
      </c>
      <c r="C1749" s="122"/>
      <c r="D1749" s="117">
        <v>36</v>
      </c>
      <c r="E1749" s="96">
        <v>74</v>
      </c>
      <c r="F1749" s="96">
        <v>38</v>
      </c>
      <c r="G1749" s="96">
        <v>36</v>
      </c>
    </row>
    <row r="1750" spans="1:7" ht="15" customHeight="1">
      <c r="A1750" s="122"/>
      <c r="B1750" s="122" t="s">
        <v>1954</v>
      </c>
      <c r="C1750" s="122"/>
      <c r="D1750" s="117">
        <v>79</v>
      </c>
      <c r="E1750" s="96">
        <v>205</v>
      </c>
      <c r="F1750" s="96">
        <v>91</v>
      </c>
      <c r="G1750" s="96">
        <v>114</v>
      </c>
    </row>
    <row r="1751" spans="1:7" ht="15" customHeight="1">
      <c r="A1751" s="122"/>
      <c r="B1751" s="122" t="s">
        <v>1955</v>
      </c>
      <c r="C1751" s="122"/>
      <c r="D1751" s="117">
        <v>22</v>
      </c>
      <c r="E1751" s="96">
        <v>65</v>
      </c>
      <c r="F1751" s="96">
        <v>33</v>
      </c>
      <c r="G1751" s="96">
        <v>32</v>
      </c>
    </row>
    <row r="1752" spans="1:7" ht="15" customHeight="1">
      <c r="A1752" s="122"/>
      <c r="B1752" s="122" t="s">
        <v>1956</v>
      </c>
      <c r="C1752" s="122"/>
      <c r="D1752" s="117">
        <v>43</v>
      </c>
      <c r="E1752" s="96">
        <v>124</v>
      </c>
      <c r="F1752" s="96">
        <v>64</v>
      </c>
      <c r="G1752" s="96">
        <v>60</v>
      </c>
    </row>
    <row r="1753" spans="1:7" ht="15" customHeight="1">
      <c r="A1753" s="122"/>
      <c r="B1753" s="122" t="s">
        <v>1957</v>
      </c>
      <c r="C1753" s="122"/>
      <c r="D1753" s="117">
        <v>115</v>
      </c>
      <c r="E1753" s="96">
        <v>292</v>
      </c>
      <c r="F1753" s="96">
        <v>139</v>
      </c>
      <c r="G1753" s="96">
        <v>153</v>
      </c>
    </row>
    <row r="1754" spans="1:7" ht="15" customHeight="1">
      <c r="A1754" s="122"/>
      <c r="B1754" s="122" t="s">
        <v>1958</v>
      </c>
      <c r="C1754" s="122"/>
      <c r="D1754" s="117">
        <v>39</v>
      </c>
      <c r="E1754" s="96">
        <v>106</v>
      </c>
      <c r="F1754" s="96">
        <v>58</v>
      </c>
      <c r="G1754" s="96">
        <v>48</v>
      </c>
    </row>
    <row r="1755" spans="1:7" ht="15" customHeight="1">
      <c r="A1755" s="122"/>
      <c r="B1755" s="122" t="s">
        <v>1959</v>
      </c>
      <c r="C1755" s="122"/>
      <c r="D1755" s="117">
        <v>152</v>
      </c>
      <c r="E1755" s="96">
        <v>367</v>
      </c>
      <c r="F1755" s="96">
        <v>184</v>
      </c>
      <c r="G1755" s="96">
        <v>183</v>
      </c>
    </row>
    <row r="1756" spans="1:7" ht="15" customHeight="1">
      <c r="A1756" s="122"/>
      <c r="B1756" s="122" t="s">
        <v>1960</v>
      </c>
      <c r="C1756" s="122"/>
      <c r="D1756" s="117">
        <v>4</v>
      </c>
      <c r="E1756" s="96">
        <v>14</v>
      </c>
      <c r="F1756" s="96">
        <v>7</v>
      </c>
      <c r="G1756" s="96">
        <v>7</v>
      </c>
    </row>
    <row r="1757" spans="1:7" ht="15" customHeight="1">
      <c r="A1757" s="122"/>
      <c r="B1757" s="122" t="s">
        <v>1961</v>
      </c>
      <c r="C1757" s="122"/>
      <c r="D1757" s="117">
        <v>8</v>
      </c>
      <c r="E1757" s="96">
        <v>25</v>
      </c>
      <c r="F1757" s="96">
        <v>13</v>
      </c>
      <c r="G1757" s="96">
        <v>12</v>
      </c>
    </row>
    <row r="1758" spans="1:7" ht="15" customHeight="1">
      <c r="A1758" s="122"/>
      <c r="B1758" s="122" t="s">
        <v>1962</v>
      </c>
      <c r="C1758" s="122"/>
      <c r="D1758" s="117">
        <v>5</v>
      </c>
      <c r="E1758" s="96">
        <v>19</v>
      </c>
      <c r="F1758" s="96">
        <v>9</v>
      </c>
      <c r="G1758" s="96">
        <v>10</v>
      </c>
    </row>
    <row r="1759" spans="1:7" ht="15" customHeight="1">
      <c r="A1759" s="122"/>
      <c r="B1759" s="122" t="s">
        <v>1963</v>
      </c>
      <c r="C1759" s="122"/>
      <c r="D1759" s="117">
        <v>4</v>
      </c>
      <c r="E1759" s="96">
        <v>9</v>
      </c>
      <c r="F1759" s="96">
        <v>4</v>
      </c>
      <c r="G1759" s="96">
        <v>5</v>
      </c>
    </row>
    <row r="1760" spans="1:7" ht="15" customHeight="1">
      <c r="A1760" s="122"/>
      <c r="B1760" s="122" t="s">
        <v>1964</v>
      </c>
      <c r="C1760" s="122"/>
      <c r="D1760" s="165">
        <v>19</v>
      </c>
      <c r="E1760" s="167">
        <v>54</v>
      </c>
      <c r="F1760" s="167">
        <v>30</v>
      </c>
      <c r="G1760" s="167">
        <v>24</v>
      </c>
    </row>
    <row r="1761" spans="1:7" ht="15" customHeight="1">
      <c r="A1761" s="122"/>
      <c r="B1761" s="122" t="s">
        <v>1965</v>
      </c>
      <c r="C1761" s="122"/>
      <c r="D1761" s="169"/>
      <c r="E1761" s="170"/>
      <c r="F1761" s="170"/>
      <c r="G1761" s="170"/>
    </row>
    <row r="1762" spans="1:7" ht="15" customHeight="1">
      <c r="A1762" s="122"/>
      <c r="B1762" s="122" t="s">
        <v>1966</v>
      </c>
      <c r="C1762" s="122"/>
      <c r="D1762" s="169"/>
      <c r="E1762" s="170"/>
      <c r="F1762" s="170"/>
      <c r="G1762" s="170"/>
    </row>
    <row r="1763" spans="1:7" ht="15" customHeight="1">
      <c r="A1763" s="122"/>
      <c r="B1763" s="122" t="s">
        <v>1967</v>
      </c>
      <c r="C1763" s="122"/>
      <c r="D1763" s="117">
        <v>184</v>
      </c>
      <c r="E1763" s="96">
        <v>477</v>
      </c>
      <c r="F1763" s="96">
        <v>233</v>
      </c>
      <c r="G1763" s="96">
        <v>244</v>
      </c>
    </row>
    <row r="1764" spans="1:7" ht="15" customHeight="1">
      <c r="A1764" s="122"/>
      <c r="B1764" s="122" t="s">
        <v>1968</v>
      </c>
      <c r="C1764" s="122"/>
      <c r="D1764" s="117">
        <v>78</v>
      </c>
      <c r="E1764" s="96">
        <v>198</v>
      </c>
      <c r="F1764" s="96">
        <v>86</v>
      </c>
      <c r="G1764" s="96">
        <v>112</v>
      </c>
    </row>
    <row r="1765" spans="1:7" ht="15" customHeight="1">
      <c r="A1765" s="122"/>
      <c r="B1765" s="122" t="s">
        <v>1969</v>
      </c>
      <c r="C1765" s="122"/>
      <c r="D1765" s="117">
        <v>32</v>
      </c>
      <c r="E1765" s="96">
        <v>66</v>
      </c>
      <c r="F1765" s="96">
        <v>34</v>
      </c>
      <c r="G1765" s="96">
        <v>32</v>
      </c>
    </row>
    <row r="1766" spans="1:7" ht="15" customHeight="1">
      <c r="A1766" s="123"/>
      <c r="B1766" s="123" t="s">
        <v>1970</v>
      </c>
      <c r="C1766" s="123"/>
      <c r="D1766" s="124">
        <v>100</v>
      </c>
      <c r="E1766" s="125">
        <v>281</v>
      </c>
      <c r="F1766" s="125">
        <v>136</v>
      </c>
      <c r="G1766" s="125">
        <v>145</v>
      </c>
    </row>
    <row r="1767" spans="1:7" ht="15" customHeight="1">
      <c r="A1767" s="116"/>
      <c r="B1767" s="116" t="s">
        <v>1971</v>
      </c>
      <c r="C1767" s="116"/>
      <c r="D1767" s="117">
        <v>49</v>
      </c>
      <c r="E1767" s="118">
        <v>99</v>
      </c>
      <c r="F1767" s="118">
        <v>60</v>
      </c>
      <c r="G1767" s="96">
        <v>39</v>
      </c>
    </row>
    <row r="1768" spans="1:7" ht="15" customHeight="1">
      <c r="A1768" s="116"/>
      <c r="B1768" s="116"/>
      <c r="C1768" s="116"/>
      <c r="D1768" s="117"/>
      <c r="E1768" s="118"/>
      <c r="F1768" s="118"/>
      <c r="G1768" s="96"/>
    </row>
    <row r="1769" spans="1:7" ht="15" customHeight="1">
      <c r="A1769" s="116"/>
      <c r="B1769" s="116" t="s">
        <v>1972</v>
      </c>
      <c r="C1769" s="116"/>
      <c r="D1769" s="119">
        <v>643</v>
      </c>
      <c r="E1769" s="121">
        <v>1587</v>
      </c>
      <c r="F1769" s="121">
        <v>757</v>
      </c>
      <c r="G1769" s="121">
        <v>830</v>
      </c>
    </row>
    <row r="1770" spans="1:7" ht="15" customHeight="1">
      <c r="A1770" s="116"/>
      <c r="B1770" s="116" t="s">
        <v>1973</v>
      </c>
      <c r="C1770" s="116"/>
      <c r="D1770" s="117">
        <v>8</v>
      </c>
      <c r="E1770" s="118">
        <v>24</v>
      </c>
      <c r="F1770" s="118">
        <v>13</v>
      </c>
      <c r="G1770" s="96">
        <v>11</v>
      </c>
    </row>
    <row r="1771" spans="1:7" ht="15" customHeight="1">
      <c r="A1771" s="116"/>
      <c r="B1771" s="116" t="s">
        <v>1974</v>
      </c>
      <c r="C1771" s="116"/>
      <c r="D1771" s="117">
        <v>21</v>
      </c>
      <c r="E1771" s="118">
        <v>47</v>
      </c>
      <c r="F1771" s="118">
        <v>19</v>
      </c>
      <c r="G1771" s="96">
        <v>28</v>
      </c>
    </row>
    <row r="1772" spans="1:7" ht="15" customHeight="1">
      <c r="A1772" s="116"/>
      <c r="B1772" s="116" t="s">
        <v>1975</v>
      </c>
      <c r="C1772" s="116"/>
      <c r="D1772" s="163">
        <v>19</v>
      </c>
      <c r="E1772" s="164">
        <v>70</v>
      </c>
      <c r="F1772" s="164">
        <v>32</v>
      </c>
      <c r="G1772" s="164">
        <v>38</v>
      </c>
    </row>
    <row r="1773" spans="1:7" ht="15" customHeight="1">
      <c r="A1773" s="116"/>
      <c r="B1773" s="116" t="s">
        <v>1976</v>
      </c>
      <c r="C1773" s="116"/>
      <c r="D1773" s="163"/>
      <c r="E1773" s="164"/>
      <c r="F1773" s="164"/>
      <c r="G1773" s="164"/>
    </row>
    <row r="1774" spans="1:7" ht="15" customHeight="1">
      <c r="A1774" s="116"/>
      <c r="B1774" s="116" t="s">
        <v>1977</v>
      </c>
      <c r="C1774" s="116"/>
      <c r="D1774" s="117">
        <v>25</v>
      </c>
      <c r="E1774" s="118">
        <v>70</v>
      </c>
      <c r="F1774" s="118">
        <v>36</v>
      </c>
      <c r="G1774" s="96">
        <v>34</v>
      </c>
    </row>
    <row r="1775" spans="1:7" ht="15" customHeight="1">
      <c r="A1775" s="116"/>
      <c r="B1775" s="116" t="s">
        <v>1978</v>
      </c>
      <c r="C1775" s="116"/>
      <c r="D1775" s="117">
        <v>55</v>
      </c>
      <c r="E1775" s="118">
        <v>111</v>
      </c>
      <c r="F1775" s="118">
        <v>52</v>
      </c>
      <c r="G1775" s="96">
        <v>59</v>
      </c>
    </row>
    <row r="1776" spans="1:7" ht="15" customHeight="1">
      <c r="A1776" s="116"/>
      <c r="B1776" s="116" t="s">
        <v>1979</v>
      </c>
      <c r="C1776" s="116"/>
      <c r="D1776" s="117">
        <v>23</v>
      </c>
      <c r="E1776" s="118">
        <v>57</v>
      </c>
      <c r="F1776" s="118">
        <v>26</v>
      </c>
      <c r="G1776" s="96">
        <v>31</v>
      </c>
    </row>
    <row r="1777" spans="1:7" ht="15" customHeight="1">
      <c r="A1777" s="116"/>
      <c r="B1777" s="116" t="s">
        <v>1980</v>
      </c>
      <c r="C1777" s="116"/>
      <c r="D1777" s="117">
        <v>14</v>
      </c>
      <c r="E1777" s="118">
        <v>31</v>
      </c>
      <c r="F1777" s="118">
        <v>19</v>
      </c>
      <c r="G1777" s="96">
        <v>12</v>
      </c>
    </row>
    <row r="1778" spans="1:7" ht="15" customHeight="1">
      <c r="A1778" s="116"/>
      <c r="B1778" s="116" t="s">
        <v>1981</v>
      </c>
      <c r="C1778" s="116"/>
      <c r="D1778" s="117">
        <v>23</v>
      </c>
      <c r="E1778" s="118">
        <v>54</v>
      </c>
      <c r="F1778" s="118">
        <v>29</v>
      </c>
      <c r="G1778" s="96">
        <v>25</v>
      </c>
    </row>
    <row r="1779" spans="1:7" ht="15" customHeight="1">
      <c r="A1779" s="116"/>
      <c r="B1779" s="116" t="s">
        <v>1982</v>
      </c>
      <c r="C1779" s="116"/>
      <c r="D1779" s="163">
        <v>52</v>
      </c>
      <c r="E1779" s="164">
        <v>106</v>
      </c>
      <c r="F1779" s="164">
        <v>41</v>
      </c>
      <c r="G1779" s="164">
        <v>65</v>
      </c>
    </row>
    <row r="1780" spans="1:7" ht="15" customHeight="1">
      <c r="A1780" s="116"/>
      <c r="B1780" s="116" t="s">
        <v>1983</v>
      </c>
      <c r="C1780" s="116"/>
      <c r="D1780" s="163"/>
      <c r="E1780" s="164"/>
      <c r="F1780" s="164"/>
      <c r="G1780" s="164"/>
    </row>
    <row r="1781" spans="1:7" ht="15" customHeight="1">
      <c r="A1781" s="116"/>
      <c r="B1781" s="116" t="s">
        <v>1984</v>
      </c>
      <c r="C1781" s="112"/>
      <c r="D1781" s="117">
        <v>34</v>
      </c>
      <c r="E1781" s="118">
        <v>71</v>
      </c>
      <c r="F1781" s="118">
        <v>32</v>
      </c>
      <c r="G1781" s="96">
        <v>39</v>
      </c>
    </row>
    <row r="1782" spans="1:7" ht="15" customHeight="1">
      <c r="A1782" s="116"/>
      <c r="B1782" s="116" t="s">
        <v>1985</v>
      </c>
      <c r="C1782" s="116"/>
      <c r="D1782" s="117">
        <v>45</v>
      </c>
      <c r="E1782" s="118">
        <v>91</v>
      </c>
      <c r="F1782" s="118">
        <v>42</v>
      </c>
      <c r="G1782" s="96">
        <v>49</v>
      </c>
    </row>
    <row r="1783" spans="1:7" ht="15" customHeight="1">
      <c r="A1783" s="116"/>
      <c r="B1783" s="116" t="s">
        <v>1986</v>
      </c>
      <c r="C1783" s="116"/>
      <c r="D1783" s="163">
        <v>228</v>
      </c>
      <c r="E1783" s="164">
        <v>558</v>
      </c>
      <c r="F1783" s="164">
        <v>279</v>
      </c>
      <c r="G1783" s="164">
        <v>279</v>
      </c>
    </row>
    <row r="1784" spans="1:7" ht="15" customHeight="1">
      <c r="A1784" s="116"/>
      <c r="B1784" s="116" t="s">
        <v>1987</v>
      </c>
      <c r="C1784" s="116"/>
      <c r="D1784" s="163"/>
      <c r="E1784" s="164"/>
      <c r="F1784" s="164"/>
      <c r="G1784" s="164"/>
    </row>
    <row r="1785" spans="1:7" ht="15" customHeight="1">
      <c r="A1785" s="116"/>
      <c r="B1785" s="116" t="s">
        <v>1988</v>
      </c>
      <c r="C1785" s="116"/>
      <c r="D1785" s="117">
        <v>96</v>
      </c>
      <c r="E1785" s="118">
        <v>297</v>
      </c>
      <c r="F1785" s="118">
        <v>137</v>
      </c>
      <c r="G1785" s="96">
        <v>160</v>
      </c>
    </row>
    <row r="1786" spans="1:7" ht="15" customHeight="1">
      <c r="A1786" s="116"/>
      <c r="B1786" s="116"/>
      <c r="C1786" s="116"/>
      <c r="D1786" s="117"/>
      <c r="E1786" s="118"/>
      <c r="F1786" s="118"/>
      <c r="G1786" s="96"/>
    </row>
    <row r="1787" spans="1:7" ht="15" customHeight="1">
      <c r="A1787" s="116"/>
      <c r="B1787" s="116" t="s">
        <v>1989</v>
      </c>
      <c r="C1787" s="116"/>
      <c r="D1787" s="119">
        <v>948</v>
      </c>
      <c r="E1787" s="121">
        <v>2367</v>
      </c>
      <c r="F1787" s="121">
        <v>1139</v>
      </c>
      <c r="G1787" s="121">
        <v>1228</v>
      </c>
    </row>
    <row r="1788" spans="1:7" ht="15" customHeight="1">
      <c r="A1788" s="116"/>
      <c r="B1788" s="116" t="s">
        <v>1990</v>
      </c>
      <c r="C1788" s="116"/>
      <c r="D1788" s="117">
        <v>34</v>
      </c>
      <c r="E1788" s="118">
        <v>102</v>
      </c>
      <c r="F1788" s="118">
        <v>52</v>
      </c>
      <c r="G1788" s="96">
        <v>50</v>
      </c>
    </row>
    <row r="1789" spans="1:7" ht="15" customHeight="1">
      <c r="A1789" s="116"/>
      <c r="B1789" s="116" t="s">
        <v>1991</v>
      </c>
      <c r="C1789" s="116"/>
      <c r="D1789" s="117">
        <v>48</v>
      </c>
      <c r="E1789" s="118">
        <v>133</v>
      </c>
      <c r="F1789" s="118">
        <v>61</v>
      </c>
      <c r="G1789" s="96">
        <v>72</v>
      </c>
    </row>
    <row r="1790" spans="1:7" ht="15" customHeight="1">
      <c r="A1790" s="116"/>
      <c r="B1790" s="116" t="s">
        <v>1992</v>
      </c>
      <c r="C1790" s="116"/>
      <c r="D1790" s="163">
        <v>33</v>
      </c>
      <c r="E1790" s="164">
        <v>83</v>
      </c>
      <c r="F1790" s="164">
        <v>39</v>
      </c>
      <c r="G1790" s="164">
        <v>44</v>
      </c>
    </row>
    <row r="1791" spans="1:7" ht="15" customHeight="1">
      <c r="A1791" s="116"/>
      <c r="B1791" s="116" t="s">
        <v>1993</v>
      </c>
      <c r="C1791" s="116"/>
      <c r="D1791" s="163"/>
      <c r="E1791" s="164"/>
      <c r="F1791" s="164"/>
      <c r="G1791" s="164"/>
    </row>
    <row r="1792" spans="1:7" ht="15" customHeight="1">
      <c r="A1792" s="116"/>
      <c r="B1792" s="116" t="s">
        <v>1994</v>
      </c>
      <c r="C1792" s="116"/>
      <c r="D1792" s="163">
        <v>13</v>
      </c>
      <c r="E1792" s="164">
        <v>33</v>
      </c>
      <c r="F1792" s="164">
        <v>18</v>
      </c>
      <c r="G1792" s="164">
        <v>15</v>
      </c>
    </row>
    <row r="1793" spans="1:7" ht="15" customHeight="1">
      <c r="A1793" s="116"/>
      <c r="B1793" s="116" t="s">
        <v>1995</v>
      </c>
      <c r="C1793" s="116"/>
      <c r="D1793" s="163"/>
      <c r="E1793" s="164"/>
      <c r="F1793" s="164"/>
      <c r="G1793" s="164"/>
    </row>
    <row r="1794" spans="1:7" ht="15" customHeight="1">
      <c r="A1794" s="116"/>
      <c r="B1794" s="116" t="s">
        <v>1996</v>
      </c>
      <c r="C1794" s="116"/>
      <c r="D1794" s="117">
        <v>24</v>
      </c>
      <c r="E1794" s="118">
        <v>58</v>
      </c>
      <c r="F1794" s="118">
        <v>30</v>
      </c>
      <c r="G1794" s="96">
        <v>28</v>
      </c>
    </row>
    <row r="1795" spans="1:7" ht="15" customHeight="1">
      <c r="A1795" s="122"/>
      <c r="B1795" s="122" t="s">
        <v>1997</v>
      </c>
      <c r="C1795" s="122"/>
      <c r="D1795" s="117">
        <v>35</v>
      </c>
      <c r="E1795" s="96">
        <v>91</v>
      </c>
      <c r="F1795" s="96">
        <v>49</v>
      </c>
      <c r="G1795" s="96">
        <v>42</v>
      </c>
    </row>
    <row r="1796" spans="1:7" ht="15" customHeight="1">
      <c r="A1796" s="122"/>
      <c r="B1796" s="122" t="s">
        <v>1998</v>
      </c>
      <c r="C1796" s="122"/>
      <c r="D1796" s="117">
        <v>64</v>
      </c>
      <c r="E1796" s="96">
        <v>182</v>
      </c>
      <c r="F1796" s="96">
        <v>87</v>
      </c>
      <c r="G1796" s="96">
        <v>95</v>
      </c>
    </row>
    <row r="1797" spans="1:7" ht="15" customHeight="1">
      <c r="A1797" s="122"/>
      <c r="B1797" s="122" t="s">
        <v>1999</v>
      </c>
      <c r="C1797" s="122"/>
      <c r="D1797" s="117">
        <v>69</v>
      </c>
      <c r="E1797" s="96">
        <v>200</v>
      </c>
      <c r="F1797" s="96">
        <v>88</v>
      </c>
      <c r="G1797" s="96">
        <v>112</v>
      </c>
    </row>
    <row r="1798" spans="1:7" ht="15" customHeight="1">
      <c r="A1798" s="122"/>
      <c r="B1798" s="122" t="s">
        <v>2000</v>
      </c>
      <c r="C1798" s="122"/>
      <c r="D1798" s="117">
        <v>37</v>
      </c>
      <c r="E1798" s="96">
        <v>101</v>
      </c>
      <c r="F1798" s="96">
        <v>48</v>
      </c>
      <c r="G1798" s="96">
        <v>53</v>
      </c>
    </row>
    <row r="1799" spans="1:7" ht="15" customHeight="1">
      <c r="A1799" s="122"/>
      <c r="B1799" s="122" t="s">
        <v>2001</v>
      </c>
      <c r="C1799" s="122"/>
      <c r="D1799" s="117">
        <v>12</v>
      </c>
      <c r="E1799" s="96">
        <v>23</v>
      </c>
      <c r="F1799" s="96">
        <v>14</v>
      </c>
      <c r="G1799" s="96">
        <v>9</v>
      </c>
    </row>
    <row r="1800" spans="1:7" ht="15" customHeight="1">
      <c r="A1800" s="122"/>
      <c r="B1800" s="122" t="s">
        <v>2002</v>
      </c>
      <c r="C1800" s="122"/>
      <c r="D1800" s="117">
        <v>97</v>
      </c>
      <c r="E1800" s="96">
        <v>179</v>
      </c>
      <c r="F1800" s="96">
        <v>87</v>
      </c>
      <c r="G1800" s="96">
        <v>92</v>
      </c>
    </row>
    <row r="1801" spans="1:7" ht="15" customHeight="1">
      <c r="A1801" s="122"/>
      <c r="B1801" s="122" t="s">
        <v>2003</v>
      </c>
      <c r="C1801" s="122"/>
      <c r="D1801" s="117">
        <v>140</v>
      </c>
      <c r="E1801" s="96">
        <v>348</v>
      </c>
      <c r="F1801" s="96">
        <v>172</v>
      </c>
      <c r="G1801" s="96">
        <v>176</v>
      </c>
    </row>
    <row r="1802" spans="1:7" ht="15" customHeight="1">
      <c r="A1802" s="122"/>
      <c r="B1802" s="122" t="s">
        <v>2004</v>
      </c>
      <c r="C1802" s="122"/>
      <c r="D1802" s="117">
        <v>8</v>
      </c>
      <c r="E1802" s="96">
        <v>20</v>
      </c>
      <c r="F1802" s="96">
        <v>10</v>
      </c>
      <c r="G1802" s="96">
        <v>10</v>
      </c>
    </row>
    <row r="1803" spans="1:7" ht="15" customHeight="1">
      <c r="A1803" s="122"/>
      <c r="B1803" s="122" t="s">
        <v>2005</v>
      </c>
      <c r="C1803" s="122"/>
      <c r="D1803" s="117">
        <v>50</v>
      </c>
      <c r="E1803" s="96">
        <v>146</v>
      </c>
      <c r="F1803" s="96">
        <v>69</v>
      </c>
      <c r="G1803" s="96">
        <v>77</v>
      </c>
    </row>
    <row r="1804" spans="1:7" ht="15" customHeight="1">
      <c r="A1804" s="122"/>
      <c r="B1804" s="122" t="s">
        <v>2006</v>
      </c>
      <c r="C1804" s="122"/>
      <c r="D1804" s="117">
        <v>16</v>
      </c>
      <c r="E1804" s="96">
        <v>43</v>
      </c>
      <c r="F1804" s="96">
        <v>20</v>
      </c>
      <c r="G1804" s="96">
        <v>23</v>
      </c>
    </row>
    <row r="1805" spans="1:7" ht="15" customHeight="1">
      <c r="A1805" s="122"/>
      <c r="B1805" s="122" t="s">
        <v>2007</v>
      </c>
      <c r="C1805" s="122"/>
      <c r="D1805" s="117">
        <v>117</v>
      </c>
      <c r="E1805" s="96">
        <v>250</v>
      </c>
      <c r="F1805" s="96">
        <v>122</v>
      </c>
      <c r="G1805" s="96">
        <v>128</v>
      </c>
    </row>
    <row r="1806" spans="1:7" ht="15" customHeight="1">
      <c r="A1806" s="122"/>
      <c r="B1806" s="122" t="s">
        <v>2008</v>
      </c>
      <c r="C1806" s="122"/>
      <c r="D1806" s="117">
        <v>151</v>
      </c>
      <c r="E1806" s="96">
        <v>375</v>
      </c>
      <c r="F1806" s="96">
        <v>173</v>
      </c>
      <c r="G1806" s="96">
        <v>202</v>
      </c>
    </row>
    <row r="1807" spans="1:7" ht="15" customHeight="1">
      <c r="A1807" s="122"/>
      <c r="B1807" s="122"/>
      <c r="C1807" s="122"/>
      <c r="D1807" s="117"/>
      <c r="E1807" s="96"/>
      <c r="F1807" s="96"/>
      <c r="G1807" s="96"/>
    </row>
    <row r="1808" spans="1:7" ht="15" customHeight="1">
      <c r="A1808" s="122"/>
      <c r="B1808" s="122" t="s">
        <v>2009</v>
      </c>
      <c r="C1808" s="122"/>
      <c r="D1808" s="119">
        <v>113</v>
      </c>
      <c r="E1808" s="121">
        <v>273</v>
      </c>
      <c r="F1808" s="121">
        <v>135</v>
      </c>
      <c r="G1808" s="121">
        <v>138</v>
      </c>
    </row>
    <row r="1809" spans="1:7" ht="15" customHeight="1">
      <c r="A1809" s="122"/>
      <c r="B1809" s="122" t="s">
        <v>2010</v>
      </c>
      <c r="C1809" s="122"/>
      <c r="D1809" s="117">
        <v>13</v>
      </c>
      <c r="E1809" s="96">
        <v>41</v>
      </c>
      <c r="F1809" s="96">
        <v>20</v>
      </c>
      <c r="G1809" s="96">
        <v>21</v>
      </c>
    </row>
    <row r="1810" spans="1:7" ht="15" customHeight="1">
      <c r="A1810" s="122"/>
      <c r="B1810" s="122" t="s">
        <v>2011</v>
      </c>
      <c r="C1810" s="122"/>
      <c r="D1810" s="117">
        <v>40</v>
      </c>
      <c r="E1810" s="96">
        <v>94</v>
      </c>
      <c r="F1810" s="96">
        <v>44</v>
      </c>
      <c r="G1810" s="96">
        <v>50</v>
      </c>
    </row>
    <row r="1811" spans="1:7" ht="15" customHeight="1">
      <c r="A1811" s="122"/>
      <c r="B1811" s="122" t="s">
        <v>2012</v>
      </c>
      <c r="C1811" s="122"/>
      <c r="D1811" s="117">
        <v>3</v>
      </c>
      <c r="E1811" s="96">
        <v>8</v>
      </c>
      <c r="F1811" s="96">
        <v>5</v>
      </c>
      <c r="G1811" s="96">
        <v>3</v>
      </c>
    </row>
    <row r="1812" spans="1:7" ht="15" customHeight="1">
      <c r="A1812" s="122"/>
      <c r="B1812" s="122" t="s">
        <v>2013</v>
      </c>
      <c r="C1812" s="122"/>
      <c r="D1812" s="163">
        <v>7</v>
      </c>
      <c r="E1812" s="164">
        <v>12</v>
      </c>
      <c r="F1812" s="164">
        <v>7</v>
      </c>
      <c r="G1812" s="164">
        <v>5</v>
      </c>
    </row>
    <row r="1813" spans="1:7" ht="15" customHeight="1">
      <c r="A1813" s="122"/>
      <c r="B1813" s="122" t="s">
        <v>2014</v>
      </c>
      <c r="C1813" s="122"/>
      <c r="D1813" s="163"/>
      <c r="E1813" s="164"/>
      <c r="F1813" s="164"/>
      <c r="G1813" s="164"/>
    </row>
    <row r="1814" spans="1:7" ht="15" customHeight="1">
      <c r="A1814" s="123"/>
      <c r="B1814" s="123" t="s">
        <v>2015</v>
      </c>
      <c r="C1814" s="123"/>
      <c r="D1814" s="171"/>
      <c r="E1814" s="172"/>
      <c r="F1814" s="172"/>
      <c r="G1814" s="172"/>
    </row>
    <row r="1815" spans="1:7" ht="15" customHeight="1">
      <c r="A1815" s="116"/>
      <c r="B1815" s="116" t="s">
        <v>2016</v>
      </c>
      <c r="C1815" s="116"/>
      <c r="D1815" s="163">
        <v>27</v>
      </c>
      <c r="E1815" s="164">
        <v>67</v>
      </c>
      <c r="F1815" s="164">
        <v>33</v>
      </c>
      <c r="G1815" s="164">
        <v>34</v>
      </c>
    </row>
    <row r="1816" spans="1:7" ht="15" customHeight="1">
      <c r="A1816" s="116"/>
      <c r="B1816" s="116" t="s">
        <v>2017</v>
      </c>
      <c r="C1816" s="116"/>
      <c r="D1816" s="163"/>
      <c r="E1816" s="164"/>
      <c r="F1816" s="164"/>
      <c r="G1816" s="164"/>
    </row>
    <row r="1817" spans="1:7" ht="15" customHeight="1">
      <c r="A1817" s="116"/>
      <c r="B1817" s="116" t="s">
        <v>2018</v>
      </c>
      <c r="C1817" s="116"/>
      <c r="D1817" s="117">
        <v>23</v>
      </c>
      <c r="E1817" s="118">
        <v>51</v>
      </c>
      <c r="F1817" s="118">
        <v>26</v>
      </c>
      <c r="G1817" s="96">
        <v>25</v>
      </c>
    </row>
    <row r="1818" spans="1:7" ht="15" customHeight="1">
      <c r="A1818" s="116"/>
      <c r="B1818" s="116"/>
      <c r="C1818" s="116"/>
      <c r="D1818" s="117"/>
      <c r="E1818" s="118"/>
      <c r="F1818" s="118"/>
      <c r="G1818" s="96"/>
    </row>
    <row r="1819" spans="1:7" ht="15" customHeight="1">
      <c r="A1819" s="116"/>
      <c r="B1819" s="116" t="s">
        <v>2019</v>
      </c>
      <c r="C1819" s="116"/>
      <c r="D1819" s="119">
        <v>409</v>
      </c>
      <c r="E1819" s="121">
        <v>1059</v>
      </c>
      <c r="F1819" s="121">
        <v>528</v>
      </c>
      <c r="G1819" s="121">
        <v>531</v>
      </c>
    </row>
    <row r="1820" spans="1:7" ht="15" customHeight="1">
      <c r="A1820" s="116"/>
      <c r="B1820" s="116" t="s">
        <v>2020</v>
      </c>
      <c r="C1820" s="116"/>
      <c r="D1820" s="117">
        <v>53</v>
      </c>
      <c r="E1820" s="118">
        <v>118</v>
      </c>
      <c r="F1820" s="118">
        <v>53</v>
      </c>
      <c r="G1820" s="96">
        <v>65</v>
      </c>
    </row>
    <row r="1821" spans="1:7" ht="15" customHeight="1">
      <c r="A1821" s="116"/>
      <c r="B1821" s="116" t="s">
        <v>2021</v>
      </c>
      <c r="C1821" s="116"/>
      <c r="D1821" s="117">
        <v>40</v>
      </c>
      <c r="E1821" s="118">
        <v>107</v>
      </c>
      <c r="F1821" s="118">
        <v>52</v>
      </c>
      <c r="G1821" s="96">
        <v>55</v>
      </c>
    </row>
    <row r="1822" spans="1:7" ht="15" customHeight="1">
      <c r="A1822" s="116"/>
      <c r="B1822" s="116" t="s">
        <v>2022</v>
      </c>
      <c r="C1822" s="116"/>
      <c r="D1822" s="117">
        <v>80</v>
      </c>
      <c r="E1822" s="118">
        <v>208</v>
      </c>
      <c r="F1822" s="118">
        <v>103</v>
      </c>
      <c r="G1822" s="96">
        <v>105</v>
      </c>
    </row>
    <row r="1823" spans="1:7" ht="15" customHeight="1">
      <c r="A1823" s="116"/>
      <c r="B1823" s="116" t="s">
        <v>2023</v>
      </c>
      <c r="C1823" s="116"/>
      <c r="D1823" s="117">
        <v>65</v>
      </c>
      <c r="E1823" s="118">
        <v>181</v>
      </c>
      <c r="F1823" s="118">
        <v>88</v>
      </c>
      <c r="G1823" s="96">
        <v>93</v>
      </c>
    </row>
    <row r="1824" spans="1:7" ht="15" customHeight="1">
      <c r="A1824" s="116"/>
      <c r="B1824" s="116" t="s">
        <v>2024</v>
      </c>
      <c r="C1824" s="116"/>
      <c r="D1824" s="117">
        <v>12</v>
      </c>
      <c r="E1824" s="118">
        <v>33</v>
      </c>
      <c r="F1824" s="118">
        <v>17</v>
      </c>
      <c r="G1824" s="96">
        <v>16</v>
      </c>
    </row>
    <row r="1825" spans="1:7" ht="15" customHeight="1">
      <c r="A1825" s="116"/>
      <c r="B1825" s="116" t="s">
        <v>2025</v>
      </c>
      <c r="C1825" s="116"/>
      <c r="D1825" s="117">
        <v>27</v>
      </c>
      <c r="E1825" s="118">
        <v>65</v>
      </c>
      <c r="F1825" s="118">
        <v>32</v>
      </c>
      <c r="G1825" s="96">
        <v>33</v>
      </c>
    </row>
    <row r="1826" spans="1:7" ht="15" customHeight="1">
      <c r="A1826" s="116"/>
      <c r="B1826" s="116" t="s">
        <v>2026</v>
      </c>
      <c r="C1826" s="112"/>
      <c r="D1826" s="163">
        <v>10</v>
      </c>
      <c r="E1826" s="164">
        <v>22</v>
      </c>
      <c r="F1826" s="164">
        <v>11</v>
      </c>
      <c r="G1826" s="164">
        <v>11</v>
      </c>
    </row>
    <row r="1827" spans="1:7" ht="15" customHeight="1">
      <c r="A1827" s="116"/>
      <c r="B1827" s="116" t="s">
        <v>2027</v>
      </c>
      <c r="C1827" s="112"/>
      <c r="D1827" s="163"/>
      <c r="E1827" s="164"/>
      <c r="F1827" s="164"/>
      <c r="G1827" s="164"/>
    </row>
    <row r="1828" spans="1:7" ht="15" customHeight="1">
      <c r="A1828" s="116"/>
      <c r="B1828" s="116" t="s">
        <v>2028</v>
      </c>
      <c r="C1828" s="112"/>
      <c r="D1828" s="163"/>
      <c r="E1828" s="164"/>
      <c r="F1828" s="164"/>
      <c r="G1828" s="164"/>
    </row>
    <row r="1829" spans="1:7" ht="15" customHeight="1">
      <c r="A1829" s="116"/>
      <c r="B1829" s="116" t="s">
        <v>2029</v>
      </c>
      <c r="C1829" s="116"/>
      <c r="D1829" s="117">
        <v>18</v>
      </c>
      <c r="E1829" s="118">
        <v>46</v>
      </c>
      <c r="F1829" s="118">
        <v>26</v>
      </c>
      <c r="G1829" s="96">
        <v>20</v>
      </c>
    </row>
    <row r="1830" spans="1:7" ht="15" customHeight="1">
      <c r="A1830" s="116"/>
      <c r="B1830" s="116" t="s">
        <v>2030</v>
      </c>
      <c r="C1830" s="116"/>
      <c r="D1830" s="117">
        <v>93</v>
      </c>
      <c r="E1830" s="118">
        <v>251</v>
      </c>
      <c r="F1830" s="118">
        <v>131</v>
      </c>
      <c r="G1830" s="96">
        <v>120</v>
      </c>
    </row>
    <row r="1831" spans="1:7" ht="15" customHeight="1">
      <c r="A1831" s="116"/>
      <c r="B1831" s="116" t="s">
        <v>2031</v>
      </c>
      <c r="C1831" s="116"/>
      <c r="D1831" s="163">
        <v>11</v>
      </c>
      <c r="E1831" s="164">
        <v>28</v>
      </c>
      <c r="F1831" s="164">
        <v>15</v>
      </c>
      <c r="G1831" s="164">
        <v>13</v>
      </c>
    </row>
    <row r="1832" spans="1:7" ht="15" customHeight="1">
      <c r="A1832" s="116"/>
      <c r="B1832" s="116" t="s">
        <v>2032</v>
      </c>
      <c r="C1832" s="116"/>
      <c r="D1832" s="163"/>
      <c r="E1832" s="164"/>
      <c r="F1832" s="164"/>
      <c r="G1832" s="164"/>
    </row>
    <row r="1833" spans="1:7" ht="15" customHeight="1">
      <c r="A1833" s="116"/>
      <c r="B1833" s="116"/>
      <c r="C1833" s="116"/>
      <c r="D1833" s="117"/>
      <c r="E1833" s="118"/>
      <c r="F1833" s="118"/>
      <c r="G1833" s="96"/>
    </row>
    <row r="1834" spans="1:7" ht="15" customHeight="1">
      <c r="A1834" s="116"/>
      <c r="B1834" s="116" t="s">
        <v>2033</v>
      </c>
      <c r="C1834" s="116"/>
      <c r="D1834" s="119">
        <v>806</v>
      </c>
      <c r="E1834" s="121">
        <v>2106</v>
      </c>
      <c r="F1834" s="121">
        <v>1071</v>
      </c>
      <c r="G1834" s="121">
        <v>1035</v>
      </c>
    </row>
    <row r="1835" spans="1:7" ht="15" customHeight="1">
      <c r="A1835" s="116"/>
      <c r="B1835" s="116" t="s">
        <v>2034</v>
      </c>
      <c r="C1835" s="116"/>
      <c r="D1835" s="117">
        <v>36</v>
      </c>
      <c r="E1835" s="118">
        <v>89</v>
      </c>
      <c r="F1835" s="118">
        <v>38</v>
      </c>
      <c r="G1835" s="96">
        <v>51</v>
      </c>
    </row>
    <row r="1836" spans="1:7" ht="15" customHeight="1">
      <c r="A1836" s="116"/>
      <c r="B1836" s="116" t="s">
        <v>2035</v>
      </c>
      <c r="C1836" s="116"/>
      <c r="D1836" s="163">
        <v>80</v>
      </c>
      <c r="E1836" s="164">
        <v>211</v>
      </c>
      <c r="F1836" s="164">
        <v>108</v>
      </c>
      <c r="G1836" s="164">
        <v>103</v>
      </c>
    </row>
    <row r="1837" spans="1:7" ht="15" customHeight="1">
      <c r="A1837" s="116"/>
      <c r="B1837" s="116" t="s">
        <v>2036</v>
      </c>
      <c r="C1837" s="116"/>
      <c r="D1837" s="163"/>
      <c r="E1837" s="164"/>
      <c r="F1837" s="164"/>
      <c r="G1837" s="164"/>
    </row>
    <row r="1838" spans="1:7" ht="15" customHeight="1">
      <c r="A1838" s="116"/>
      <c r="B1838" s="116" t="s">
        <v>2037</v>
      </c>
      <c r="C1838" s="116"/>
      <c r="D1838" s="117">
        <v>215</v>
      </c>
      <c r="E1838" s="118">
        <v>606</v>
      </c>
      <c r="F1838" s="118">
        <v>301</v>
      </c>
      <c r="G1838" s="96">
        <v>305</v>
      </c>
    </row>
    <row r="1839" spans="1:7" ht="15" customHeight="1">
      <c r="A1839" s="116"/>
      <c r="B1839" s="116" t="s">
        <v>2038</v>
      </c>
      <c r="C1839" s="116"/>
      <c r="D1839" s="117">
        <v>64</v>
      </c>
      <c r="E1839" s="118">
        <v>159</v>
      </c>
      <c r="F1839" s="118">
        <v>78</v>
      </c>
      <c r="G1839" s="96">
        <v>81</v>
      </c>
    </row>
    <row r="1840" spans="1:7" ht="15" customHeight="1">
      <c r="A1840" s="116"/>
      <c r="B1840" s="116" t="s">
        <v>2039</v>
      </c>
      <c r="C1840" s="116"/>
      <c r="D1840" s="117">
        <v>40</v>
      </c>
      <c r="E1840" s="118">
        <v>94</v>
      </c>
      <c r="F1840" s="118">
        <v>52</v>
      </c>
      <c r="G1840" s="96">
        <v>42</v>
      </c>
    </row>
    <row r="1841" spans="1:7" ht="15" customHeight="1">
      <c r="A1841" s="116"/>
      <c r="B1841" s="116" t="s">
        <v>2040</v>
      </c>
      <c r="C1841" s="116"/>
      <c r="D1841" s="117">
        <v>58</v>
      </c>
      <c r="E1841" s="118">
        <v>154</v>
      </c>
      <c r="F1841" s="118">
        <v>82</v>
      </c>
      <c r="G1841" s="96">
        <v>72</v>
      </c>
    </row>
    <row r="1842" spans="1:7" ht="15" customHeight="1">
      <c r="A1842" s="116"/>
      <c r="B1842" s="116" t="s">
        <v>2041</v>
      </c>
      <c r="C1842" s="116"/>
      <c r="D1842" s="117">
        <v>10</v>
      </c>
      <c r="E1842" s="118">
        <v>14</v>
      </c>
      <c r="F1842" s="118">
        <v>10</v>
      </c>
      <c r="G1842" s="96">
        <v>4</v>
      </c>
    </row>
    <row r="1843" spans="1:7" ht="15" customHeight="1">
      <c r="A1843" s="116"/>
      <c r="B1843" s="116" t="s">
        <v>2042</v>
      </c>
      <c r="C1843" s="116"/>
      <c r="D1843" s="165">
        <v>54</v>
      </c>
      <c r="E1843" s="167">
        <v>147</v>
      </c>
      <c r="F1843" s="167">
        <v>75</v>
      </c>
      <c r="G1843" s="167">
        <v>72</v>
      </c>
    </row>
    <row r="1844" spans="1:7" ht="15" customHeight="1">
      <c r="A1844" s="116"/>
      <c r="B1844" s="116" t="s">
        <v>2043</v>
      </c>
      <c r="C1844" s="116"/>
      <c r="D1844" s="169"/>
      <c r="E1844" s="170"/>
      <c r="F1844" s="170"/>
      <c r="G1844" s="170"/>
    </row>
    <row r="1845" spans="1:7" ht="15" customHeight="1">
      <c r="A1845" s="116"/>
      <c r="B1845" s="116" t="s">
        <v>2044</v>
      </c>
      <c r="C1845" s="116"/>
      <c r="D1845" s="117">
        <v>9</v>
      </c>
      <c r="E1845" s="118">
        <v>26</v>
      </c>
      <c r="F1845" s="118">
        <v>12</v>
      </c>
      <c r="G1845" s="96">
        <v>14</v>
      </c>
    </row>
    <row r="1846" spans="1:7" ht="15" customHeight="1">
      <c r="A1846" s="116"/>
      <c r="B1846" s="116" t="s">
        <v>2045</v>
      </c>
      <c r="C1846" s="112"/>
      <c r="D1846" s="163">
        <v>15</v>
      </c>
      <c r="E1846" s="164">
        <v>37</v>
      </c>
      <c r="F1846" s="164">
        <v>22</v>
      </c>
      <c r="G1846" s="164">
        <v>15</v>
      </c>
    </row>
    <row r="1847" spans="1:7" ht="15" customHeight="1">
      <c r="A1847" s="122"/>
      <c r="B1847" s="122" t="s">
        <v>2046</v>
      </c>
      <c r="C1847" s="112"/>
      <c r="D1847" s="163"/>
      <c r="E1847" s="164"/>
      <c r="F1847" s="164"/>
      <c r="G1847" s="164"/>
    </row>
    <row r="1848" spans="1:7" ht="15" customHeight="1">
      <c r="A1848" s="122"/>
      <c r="B1848" s="122" t="s">
        <v>2047</v>
      </c>
      <c r="C1848" s="112"/>
      <c r="D1848" s="163"/>
      <c r="E1848" s="164"/>
      <c r="F1848" s="164"/>
      <c r="G1848" s="164"/>
    </row>
    <row r="1849" spans="1:7" ht="15" customHeight="1">
      <c r="A1849" s="122"/>
      <c r="B1849" s="122" t="s">
        <v>2048</v>
      </c>
      <c r="C1849" s="116"/>
      <c r="D1849" s="117">
        <v>120</v>
      </c>
      <c r="E1849" s="118">
        <v>293</v>
      </c>
      <c r="F1849" s="118">
        <v>146</v>
      </c>
      <c r="G1849" s="96">
        <v>147</v>
      </c>
    </row>
    <row r="1850" spans="1:7" ht="15" customHeight="1">
      <c r="A1850" s="116"/>
      <c r="B1850" s="116" t="s">
        <v>2049</v>
      </c>
      <c r="C1850" s="116"/>
      <c r="D1850" s="117">
        <v>38</v>
      </c>
      <c r="E1850" s="118">
        <v>102</v>
      </c>
      <c r="F1850" s="118">
        <v>51</v>
      </c>
      <c r="G1850" s="96">
        <v>51</v>
      </c>
    </row>
    <row r="1851" spans="1:7" ht="15" customHeight="1">
      <c r="A1851" s="116"/>
      <c r="B1851" s="116" t="s">
        <v>2050</v>
      </c>
      <c r="C1851" s="116"/>
      <c r="D1851" s="117">
        <v>3</v>
      </c>
      <c r="E1851" s="118">
        <v>10</v>
      </c>
      <c r="F1851" s="118">
        <v>7</v>
      </c>
      <c r="G1851" s="96">
        <v>3</v>
      </c>
    </row>
    <row r="1852" spans="1:7" ht="15" customHeight="1">
      <c r="A1852" s="116"/>
      <c r="B1852" s="116" t="s">
        <v>2051</v>
      </c>
      <c r="C1852" s="116"/>
      <c r="D1852" s="117">
        <v>64</v>
      </c>
      <c r="E1852" s="118">
        <v>164</v>
      </c>
      <c r="F1852" s="118">
        <v>89</v>
      </c>
      <c r="G1852" s="96">
        <v>75</v>
      </c>
    </row>
    <row r="1853" spans="1:7" ht="15" customHeight="1">
      <c r="A1853" s="122"/>
      <c r="B1853" s="122"/>
      <c r="C1853" s="122"/>
      <c r="D1853" s="117"/>
      <c r="E1853" s="96"/>
      <c r="F1853" s="96"/>
      <c r="G1853" s="96"/>
    </row>
    <row r="1854" spans="1:7" ht="15" customHeight="1">
      <c r="A1854" s="116"/>
      <c r="B1854" s="116" t="s">
        <v>2052</v>
      </c>
      <c r="C1854" s="116"/>
      <c r="D1854" s="119">
        <v>526</v>
      </c>
      <c r="E1854" s="121">
        <v>1543</v>
      </c>
      <c r="F1854" s="121">
        <v>736</v>
      </c>
      <c r="G1854" s="121">
        <v>807</v>
      </c>
    </row>
    <row r="1855" spans="1:7" ht="15" customHeight="1">
      <c r="A1855" s="122"/>
      <c r="B1855" s="122" t="s">
        <v>2053</v>
      </c>
      <c r="C1855" s="122"/>
      <c r="D1855" s="117">
        <v>124</v>
      </c>
      <c r="E1855" s="96">
        <v>376</v>
      </c>
      <c r="F1855" s="96">
        <v>176</v>
      </c>
      <c r="G1855" s="96">
        <v>200</v>
      </c>
    </row>
    <row r="1856" spans="1:7" ht="15" customHeight="1">
      <c r="A1856" s="122"/>
      <c r="B1856" s="122" t="s">
        <v>2054</v>
      </c>
      <c r="C1856" s="122"/>
      <c r="D1856" s="163">
        <v>14</v>
      </c>
      <c r="E1856" s="164">
        <v>150</v>
      </c>
      <c r="F1856" s="164">
        <v>57</v>
      </c>
      <c r="G1856" s="164">
        <v>93</v>
      </c>
    </row>
    <row r="1857" spans="1:7" ht="15" customHeight="1">
      <c r="A1857" s="122"/>
      <c r="B1857" s="122" t="s">
        <v>2055</v>
      </c>
      <c r="C1857" s="122"/>
      <c r="D1857" s="163"/>
      <c r="E1857" s="164"/>
      <c r="F1857" s="164"/>
      <c r="G1857" s="164"/>
    </row>
    <row r="1858" spans="1:7" ht="15" customHeight="1">
      <c r="A1858" s="122"/>
      <c r="B1858" s="122" t="s">
        <v>2056</v>
      </c>
      <c r="C1858" s="122"/>
      <c r="D1858" s="163">
        <v>9</v>
      </c>
      <c r="E1858" s="164">
        <v>14</v>
      </c>
      <c r="F1858" s="164">
        <v>6</v>
      </c>
      <c r="G1858" s="164">
        <v>8</v>
      </c>
    </row>
    <row r="1859" spans="1:7" ht="15" customHeight="1">
      <c r="A1859" s="122"/>
      <c r="B1859" s="122" t="s">
        <v>2057</v>
      </c>
      <c r="C1859" s="122"/>
      <c r="D1859" s="163"/>
      <c r="E1859" s="164"/>
      <c r="F1859" s="164"/>
      <c r="G1859" s="164"/>
    </row>
    <row r="1860" spans="1:7" ht="15" customHeight="1">
      <c r="A1860" s="122"/>
      <c r="B1860" s="122" t="s">
        <v>2058</v>
      </c>
      <c r="C1860" s="122"/>
      <c r="D1860" s="117">
        <v>352</v>
      </c>
      <c r="E1860" s="96">
        <v>949</v>
      </c>
      <c r="F1860" s="96">
        <v>471</v>
      </c>
      <c r="G1860" s="96">
        <v>478</v>
      </c>
    </row>
    <row r="1861" spans="1:7" ht="15" customHeight="1">
      <c r="A1861" s="122"/>
      <c r="B1861" s="122" t="s">
        <v>2059</v>
      </c>
      <c r="C1861" s="122"/>
      <c r="D1861" s="163">
        <v>14</v>
      </c>
      <c r="E1861" s="164">
        <v>30</v>
      </c>
      <c r="F1861" s="164">
        <v>12</v>
      </c>
      <c r="G1861" s="164">
        <v>18</v>
      </c>
    </row>
    <row r="1862" spans="1:7" ht="15" customHeight="1">
      <c r="A1862" s="123"/>
      <c r="B1862" s="123" t="s">
        <v>2060</v>
      </c>
      <c r="C1862" s="123"/>
      <c r="D1862" s="171"/>
      <c r="E1862" s="172"/>
      <c r="F1862" s="172"/>
      <c r="G1862" s="172"/>
    </row>
    <row r="1863" spans="1:7" ht="15" customHeight="1">
      <c r="A1863" s="116"/>
      <c r="B1863" s="116" t="s">
        <v>2061</v>
      </c>
      <c r="C1863" s="116"/>
      <c r="D1863" s="163">
        <v>3</v>
      </c>
      <c r="E1863" s="164">
        <v>6</v>
      </c>
      <c r="F1863" s="164">
        <v>3</v>
      </c>
      <c r="G1863" s="164">
        <v>3</v>
      </c>
    </row>
    <row r="1864" spans="1:7" ht="15" customHeight="1">
      <c r="A1864" s="116"/>
      <c r="B1864" s="116" t="s">
        <v>2062</v>
      </c>
      <c r="C1864" s="116"/>
      <c r="D1864" s="163"/>
      <c r="E1864" s="164"/>
      <c r="F1864" s="164"/>
      <c r="G1864" s="164"/>
    </row>
    <row r="1865" spans="1:7" ht="15" customHeight="1">
      <c r="A1865" s="116"/>
      <c r="B1865" s="116" t="s">
        <v>2063</v>
      </c>
      <c r="C1865" s="112"/>
      <c r="D1865" s="163">
        <v>10</v>
      </c>
      <c r="E1865" s="164">
        <v>18</v>
      </c>
      <c r="F1865" s="164">
        <v>11</v>
      </c>
      <c r="G1865" s="164">
        <v>7</v>
      </c>
    </row>
    <row r="1866" spans="1:7" ht="15" customHeight="1">
      <c r="A1866" s="116"/>
      <c r="B1866" s="116" t="s">
        <v>2064</v>
      </c>
      <c r="C1866" s="112"/>
      <c r="D1866" s="163"/>
      <c r="E1866" s="164"/>
      <c r="F1866" s="164"/>
      <c r="G1866" s="164"/>
    </row>
    <row r="1867" spans="1:7" ht="15" customHeight="1">
      <c r="A1867" s="116"/>
      <c r="B1867" s="116" t="s">
        <v>2065</v>
      </c>
      <c r="C1867" s="112"/>
      <c r="D1867" s="163"/>
      <c r="E1867" s="164"/>
      <c r="F1867" s="164"/>
      <c r="G1867" s="164"/>
    </row>
    <row r="1868" spans="1:7" ht="15" customHeight="1">
      <c r="A1868" s="116"/>
      <c r="B1868" s="116"/>
      <c r="C1868" s="116"/>
      <c r="D1868" s="117"/>
      <c r="E1868" s="118"/>
      <c r="F1868" s="118"/>
      <c r="G1868" s="96"/>
    </row>
    <row r="1869" spans="1:7" ht="15" customHeight="1">
      <c r="A1869" s="116"/>
      <c r="B1869" s="116" t="s">
        <v>2066</v>
      </c>
      <c r="C1869" s="116"/>
      <c r="D1869" s="119">
        <v>299</v>
      </c>
      <c r="E1869" s="121">
        <v>787</v>
      </c>
      <c r="F1869" s="121">
        <v>385</v>
      </c>
      <c r="G1869" s="121">
        <v>402</v>
      </c>
    </row>
    <row r="1870" spans="1:7" ht="15" customHeight="1">
      <c r="A1870" s="116"/>
      <c r="B1870" s="116" t="s">
        <v>2067</v>
      </c>
      <c r="C1870" s="116"/>
      <c r="D1870" s="117">
        <v>25</v>
      </c>
      <c r="E1870" s="118">
        <v>66</v>
      </c>
      <c r="F1870" s="118">
        <v>35</v>
      </c>
      <c r="G1870" s="96">
        <v>31</v>
      </c>
    </row>
    <row r="1871" spans="1:7" ht="15" customHeight="1">
      <c r="A1871" s="116"/>
      <c r="B1871" s="116" t="s">
        <v>2068</v>
      </c>
      <c r="C1871" s="116"/>
      <c r="D1871" s="117">
        <v>10</v>
      </c>
      <c r="E1871" s="118">
        <v>34</v>
      </c>
      <c r="F1871" s="118">
        <v>18</v>
      </c>
      <c r="G1871" s="96">
        <v>16</v>
      </c>
    </row>
    <row r="1872" spans="1:7" ht="15" customHeight="1">
      <c r="A1872" s="116"/>
      <c r="B1872" s="116" t="s">
        <v>2069</v>
      </c>
      <c r="C1872" s="116"/>
      <c r="D1872" s="163">
        <v>12</v>
      </c>
      <c r="E1872" s="164">
        <v>35</v>
      </c>
      <c r="F1872" s="164">
        <v>18</v>
      </c>
      <c r="G1872" s="164">
        <v>17</v>
      </c>
    </row>
    <row r="1873" spans="1:7" ht="15" customHeight="1">
      <c r="A1873" s="116"/>
      <c r="B1873" s="116" t="s">
        <v>2070</v>
      </c>
      <c r="C1873" s="116"/>
      <c r="D1873" s="163"/>
      <c r="E1873" s="164"/>
      <c r="F1873" s="164"/>
      <c r="G1873" s="164"/>
    </row>
    <row r="1874" spans="1:7" ht="15" customHeight="1">
      <c r="A1874" s="116"/>
      <c r="B1874" s="116" t="s">
        <v>2071</v>
      </c>
      <c r="C1874" s="116"/>
      <c r="D1874" s="117">
        <v>18</v>
      </c>
      <c r="E1874" s="118">
        <v>41</v>
      </c>
      <c r="F1874" s="118">
        <v>17</v>
      </c>
      <c r="G1874" s="96">
        <v>24</v>
      </c>
    </row>
    <row r="1875" spans="1:7" ht="15" customHeight="1">
      <c r="A1875" s="116"/>
      <c r="B1875" s="116" t="s">
        <v>2072</v>
      </c>
      <c r="C1875" s="116"/>
      <c r="D1875" s="117">
        <v>23</v>
      </c>
      <c r="E1875" s="118">
        <v>61</v>
      </c>
      <c r="F1875" s="118">
        <v>25</v>
      </c>
      <c r="G1875" s="96">
        <v>36</v>
      </c>
    </row>
    <row r="1876" spans="1:7" ht="15" customHeight="1">
      <c r="A1876" s="116"/>
      <c r="B1876" s="116" t="s">
        <v>2073</v>
      </c>
      <c r="C1876" s="116"/>
      <c r="D1876" s="117">
        <v>32</v>
      </c>
      <c r="E1876" s="118">
        <v>72</v>
      </c>
      <c r="F1876" s="118">
        <v>38</v>
      </c>
      <c r="G1876" s="96">
        <v>34</v>
      </c>
    </row>
    <row r="1877" spans="1:7" ht="15" customHeight="1">
      <c r="A1877" s="116"/>
      <c r="B1877" s="116" t="s">
        <v>2074</v>
      </c>
      <c r="C1877" s="116"/>
      <c r="D1877" s="117">
        <v>13</v>
      </c>
      <c r="E1877" s="118">
        <v>26</v>
      </c>
      <c r="F1877" s="118">
        <v>13</v>
      </c>
      <c r="G1877" s="96">
        <v>13</v>
      </c>
    </row>
    <row r="1878" spans="1:7" ht="15" customHeight="1">
      <c r="A1878" s="116"/>
      <c r="B1878" s="116" t="s">
        <v>2075</v>
      </c>
      <c r="C1878" s="116"/>
      <c r="D1878" s="117">
        <v>15</v>
      </c>
      <c r="E1878" s="118">
        <v>35</v>
      </c>
      <c r="F1878" s="118">
        <v>15</v>
      </c>
      <c r="G1878" s="96">
        <v>20</v>
      </c>
    </row>
    <row r="1879" spans="1:7" ht="15" customHeight="1">
      <c r="A1879" s="116"/>
      <c r="B1879" s="116" t="s">
        <v>2076</v>
      </c>
      <c r="C1879" s="116"/>
      <c r="D1879" s="117">
        <v>4</v>
      </c>
      <c r="E1879" s="118">
        <v>8</v>
      </c>
      <c r="F1879" s="118">
        <v>3</v>
      </c>
      <c r="G1879" s="96">
        <v>5</v>
      </c>
    </row>
    <row r="1880" spans="1:7" ht="15" customHeight="1">
      <c r="A1880" s="116"/>
      <c r="B1880" s="116" t="s">
        <v>2077</v>
      </c>
      <c r="C1880" s="116"/>
      <c r="D1880" s="117">
        <v>12</v>
      </c>
      <c r="E1880" s="118">
        <v>30</v>
      </c>
      <c r="F1880" s="118">
        <v>13</v>
      </c>
      <c r="G1880" s="96">
        <v>17</v>
      </c>
    </row>
    <row r="1881" spans="1:7" ht="15" customHeight="1">
      <c r="A1881" s="116"/>
      <c r="B1881" s="116" t="s">
        <v>2078</v>
      </c>
      <c r="C1881" s="116"/>
      <c r="D1881" s="117">
        <v>10</v>
      </c>
      <c r="E1881" s="118">
        <v>19</v>
      </c>
      <c r="F1881" s="118">
        <v>9</v>
      </c>
      <c r="G1881" s="96">
        <v>10</v>
      </c>
    </row>
    <row r="1882" spans="1:7" ht="15" customHeight="1">
      <c r="A1882" s="116"/>
      <c r="B1882" s="116" t="s">
        <v>2079</v>
      </c>
      <c r="C1882" s="116"/>
      <c r="D1882" s="117">
        <v>5</v>
      </c>
      <c r="E1882" s="118">
        <v>8</v>
      </c>
      <c r="F1882" s="118">
        <v>5</v>
      </c>
      <c r="G1882" s="96">
        <v>3</v>
      </c>
    </row>
    <row r="1883" spans="1:7" ht="15" customHeight="1">
      <c r="A1883" s="116"/>
      <c r="B1883" s="116" t="s">
        <v>2080</v>
      </c>
      <c r="C1883" s="116"/>
      <c r="D1883" s="117">
        <v>19</v>
      </c>
      <c r="E1883" s="118">
        <v>59</v>
      </c>
      <c r="F1883" s="118">
        <v>29</v>
      </c>
      <c r="G1883" s="96">
        <v>30</v>
      </c>
    </row>
    <row r="1884" spans="1:7" ht="15" customHeight="1">
      <c r="A1884" s="116"/>
      <c r="B1884" s="116" t="s">
        <v>2081</v>
      </c>
      <c r="C1884" s="116"/>
      <c r="D1884" s="117">
        <v>20</v>
      </c>
      <c r="E1884" s="118">
        <v>64</v>
      </c>
      <c r="F1884" s="118">
        <v>34</v>
      </c>
      <c r="G1884" s="96">
        <v>30</v>
      </c>
    </row>
    <row r="1885" spans="1:7" ht="15" customHeight="1">
      <c r="A1885" s="116"/>
      <c r="B1885" s="116" t="s">
        <v>2082</v>
      </c>
      <c r="C1885" s="116"/>
      <c r="D1885" s="163">
        <v>9</v>
      </c>
      <c r="E1885" s="164">
        <v>38</v>
      </c>
      <c r="F1885" s="164">
        <v>18</v>
      </c>
      <c r="G1885" s="164">
        <v>20</v>
      </c>
    </row>
    <row r="1886" spans="1:7" ht="15" customHeight="1">
      <c r="A1886" s="116"/>
      <c r="B1886" s="116" t="s">
        <v>2083</v>
      </c>
      <c r="C1886" s="116"/>
      <c r="D1886" s="163"/>
      <c r="E1886" s="164"/>
      <c r="F1886" s="164"/>
      <c r="G1886" s="164"/>
    </row>
    <row r="1887" spans="1:7" ht="15" customHeight="1">
      <c r="A1887" s="116"/>
      <c r="B1887" s="116" t="s">
        <v>2084</v>
      </c>
      <c r="C1887" s="116"/>
      <c r="D1887" s="117">
        <v>10</v>
      </c>
      <c r="E1887" s="118">
        <v>27</v>
      </c>
      <c r="F1887" s="118">
        <v>15</v>
      </c>
      <c r="G1887" s="96">
        <v>12</v>
      </c>
    </row>
    <row r="1888" spans="1:7" ht="15" customHeight="1">
      <c r="A1888" s="116"/>
      <c r="B1888" s="116" t="s">
        <v>2085</v>
      </c>
      <c r="C1888" s="116"/>
      <c r="D1888" s="117">
        <v>11</v>
      </c>
      <c r="E1888" s="118">
        <v>27</v>
      </c>
      <c r="F1888" s="118">
        <v>13</v>
      </c>
      <c r="G1888" s="96">
        <v>14</v>
      </c>
    </row>
    <row r="1889" spans="1:7" ht="15" customHeight="1">
      <c r="A1889" s="116"/>
      <c r="B1889" s="116" t="s">
        <v>2086</v>
      </c>
      <c r="C1889" s="116"/>
      <c r="D1889" s="117">
        <v>4</v>
      </c>
      <c r="E1889" s="118">
        <v>11</v>
      </c>
      <c r="F1889" s="118">
        <v>5</v>
      </c>
      <c r="G1889" s="96">
        <v>6</v>
      </c>
    </row>
    <row r="1890" spans="1:7" ht="15" customHeight="1">
      <c r="A1890" s="116"/>
      <c r="B1890" s="116" t="s">
        <v>2087</v>
      </c>
      <c r="C1890" s="116"/>
      <c r="D1890" s="117">
        <v>9</v>
      </c>
      <c r="E1890" s="118">
        <v>30</v>
      </c>
      <c r="F1890" s="118">
        <v>16</v>
      </c>
      <c r="G1890" s="96">
        <v>14</v>
      </c>
    </row>
    <row r="1891" spans="1:7" ht="15" customHeight="1">
      <c r="A1891" s="116"/>
      <c r="B1891" s="116" t="s">
        <v>2088</v>
      </c>
      <c r="C1891" s="116"/>
      <c r="D1891" s="117">
        <v>10</v>
      </c>
      <c r="E1891" s="118">
        <v>29</v>
      </c>
      <c r="F1891" s="118">
        <v>14</v>
      </c>
      <c r="G1891" s="96">
        <v>15</v>
      </c>
    </row>
    <row r="1892" spans="1:7" ht="15" customHeight="1">
      <c r="A1892" s="116"/>
      <c r="B1892" s="116" t="s">
        <v>2089</v>
      </c>
      <c r="C1892" s="116"/>
      <c r="D1892" s="117">
        <v>28</v>
      </c>
      <c r="E1892" s="118">
        <v>67</v>
      </c>
      <c r="F1892" s="118">
        <v>32</v>
      </c>
      <c r="G1892" s="96">
        <v>35</v>
      </c>
    </row>
    <row r="1893" spans="1:7" ht="15" customHeight="1">
      <c r="A1893" s="116"/>
      <c r="B1893" s="116"/>
      <c r="C1893" s="116"/>
      <c r="D1893" s="117"/>
      <c r="E1893" s="118"/>
      <c r="F1893" s="118"/>
      <c r="G1893" s="96"/>
    </row>
    <row r="1894" spans="1:7" ht="15" customHeight="1">
      <c r="A1894" s="116"/>
      <c r="B1894" s="116" t="s">
        <v>2090</v>
      </c>
      <c r="C1894" s="116"/>
      <c r="D1894" s="119">
        <v>133</v>
      </c>
      <c r="E1894" s="121">
        <v>361</v>
      </c>
      <c r="F1894" s="121">
        <v>182</v>
      </c>
      <c r="G1894" s="121">
        <v>179</v>
      </c>
    </row>
    <row r="1895" spans="1:7" ht="15" customHeight="1">
      <c r="A1895" s="116"/>
      <c r="B1895" s="116" t="s">
        <v>2091</v>
      </c>
      <c r="C1895" s="116"/>
      <c r="D1895" s="117">
        <v>36</v>
      </c>
      <c r="E1895" s="118">
        <v>109</v>
      </c>
      <c r="F1895" s="118">
        <v>55</v>
      </c>
      <c r="G1895" s="96">
        <v>54</v>
      </c>
    </row>
    <row r="1896" spans="1:7" ht="15" customHeight="1">
      <c r="A1896" s="116"/>
      <c r="B1896" s="116" t="s">
        <v>2092</v>
      </c>
      <c r="C1896" s="116"/>
      <c r="D1896" s="117">
        <v>19</v>
      </c>
      <c r="E1896" s="118">
        <v>29</v>
      </c>
      <c r="F1896" s="118">
        <v>10</v>
      </c>
      <c r="G1896" s="96">
        <v>19</v>
      </c>
    </row>
    <row r="1897" spans="1:7" ht="15" customHeight="1">
      <c r="A1897" s="122"/>
      <c r="B1897" s="122" t="s">
        <v>2093</v>
      </c>
      <c r="C1897" s="122"/>
      <c r="D1897" s="163">
        <v>7</v>
      </c>
      <c r="E1897" s="164">
        <v>21</v>
      </c>
      <c r="F1897" s="164">
        <v>10</v>
      </c>
      <c r="G1897" s="164">
        <v>11</v>
      </c>
    </row>
    <row r="1898" spans="1:7" ht="15" customHeight="1">
      <c r="A1898" s="122"/>
      <c r="B1898" s="122" t="s">
        <v>2094</v>
      </c>
      <c r="C1898" s="122"/>
      <c r="D1898" s="163"/>
      <c r="E1898" s="164"/>
      <c r="F1898" s="164"/>
      <c r="G1898" s="164"/>
    </row>
    <row r="1899" spans="1:7" ht="15" customHeight="1">
      <c r="A1899" s="122"/>
      <c r="B1899" s="122" t="s">
        <v>2095</v>
      </c>
      <c r="C1899" s="122"/>
      <c r="D1899" s="117">
        <v>9</v>
      </c>
      <c r="E1899" s="96">
        <v>32</v>
      </c>
      <c r="F1899" s="96">
        <v>15</v>
      </c>
      <c r="G1899" s="96">
        <v>17</v>
      </c>
    </row>
    <row r="1900" spans="1:7" ht="15" customHeight="1">
      <c r="A1900" s="122"/>
      <c r="B1900" s="122" t="s">
        <v>2096</v>
      </c>
      <c r="C1900" s="122"/>
      <c r="D1900" s="117">
        <v>43</v>
      </c>
      <c r="E1900" s="96">
        <v>94</v>
      </c>
      <c r="F1900" s="96">
        <v>51</v>
      </c>
      <c r="G1900" s="96">
        <v>43</v>
      </c>
    </row>
    <row r="1901" spans="1:7" ht="15" customHeight="1">
      <c r="A1901" s="122"/>
      <c r="B1901" s="122" t="s">
        <v>2097</v>
      </c>
      <c r="C1901" s="122"/>
      <c r="D1901" s="163">
        <v>15</v>
      </c>
      <c r="E1901" s="164">
        <v>69</v>
      </c>
      <c r="F1901" s="164">
        <v>38</v>
      </c>
      <c r="G1901" s="164">
        <v>31</v>
      </c>
    </row>
    <row r="1902" spans="1:7" ht="15" customHeight="1">
      <c r="A1902" s="122"/>
      <c r="B1902" s="122" t="s">
        <v>2098</v>
      </c>
      <c r="C1902" s="122"/>
      <c r="D1902" s="163"/>
      <c r="E1902" s="164"/>
      <c r="F1902" s="164"/>
      <c r="G1902" s="164"/>
    </row>
    <row r="1903" spans="1:7" ht="15" customHeight="1">
      <c r="A1903" s="122"/>
      <c r="B1903" s="122" t="s">
        <v>2099</v>
      </c>
      <c r="C1903" s="122"/>
      <c r="D1903" s="117">
        <v>4</v>
      </c>
      <c r="E1903" s="96">
        <v>7</v>
      </c>
      <c r="F1903" s="96">
        <v>3</v>
      </c>
      <c r="G1903" s="96">
        <v>4</v>
      </c>
    </row>
    <row r="1904" spans="1:7" ht="15" customHeight="1">
      <c r="A1904" s="122"/>
      <c r="B1904" s="122"/>
      <c r="C1904" s="122"/>
      <c r="D1904" s="117"/>
      <c r="E1904" s="96"/>
      <c r="F1904" s="96"/>
      <c r="G1904" s="96"/>
    </row>
    <row r="1905" spans="1:7" ht="15" customHeight="1">
      <c r="A1905" s="122"/>
      <c r="B1905" s="122" t="s">
        <v>2100</v>
      </c>
      <c r="C1905" s="122"/>
      <c r="D1905" s="119">
        <v>119</v>
      </c>
      <c r="E1905" s="121">
        <v>291</v>
      </c>
      <c r="F1905" s="121">
        <v>145</v>
      </c>
      <c r="G1905" s="121">
        <v>146</v>
      </c>
    </row>
    <row r="1906" spans="1:7" ht="15" customHeight="1">
      <c r="A1906" s="122"/>
      <c r="B1906" s="122" t="s">
        <v>2101</v>
      </c>
      <c r="C1906" s="122"/>
      <c r="D1906" s="117">
        <v>10</v>
      </c>
      <c r="E1906" s="96">
        <v>25</v>
      </c>
      <c r="F1906" s="96">
        <v>11</v>
      </c>
      <c r="G1906" s="96">
        <v>14</v>
      </c>
    </row>
    <row r="1907" spans="1:7" ht="15" customHeight="1">
      <c r="A1907" s="122"/>
      <c r="B1907" s="122" t="s">
        <v>2102</v>
      </c>
      <c r="C1907" s="122"/>
      <c r="D1907" s="163">
        <v>18</v>
      </c>
      <c r="E1907" s="164">
        <v>45</v>
      </c>
      <c r="F1907" s="164">
        <v>26</v>
      </c>
      <c r="G1907" s="164">
        <v>19</v>
      </c>
    </row>
    <row r="1908" spans="1:7" ht="15" customHeight="1">
      <c r="A1908" s="122"/>
      <c r="B1908" s="122" t="s">
        <v>2103</v>
      </c>
      <c r="C1908" s="122"/>
      <c r="D1908" s="163"/>
      <c r="E1908" s="164"/>
      <c r="F1908" s="164"/>
      <c r="G1908" s="164"/>
    </row>
    <row r="1909" spans="1:7" ht="15" customHeight="1">
      <c r="A1909" s="123"/>
      <c r="B1909" s="123" t="s">
        <v>2104</v>
      </c>
      <c r="C1909" s="123"/>
      <c r="D1909" s="124">
        <v>14</v>
      </c>
      <c r="E1909" s="125">
        <v>42</v>
      </c>
      <c r="F1909" s="125">
        <v>21</v>
      </c>
      <c r="G1909" s="125">
        <v>21</v>
      </c>
    </row>
    <row r="1910" spans="1:7" ht="15" customHeight="1">
      <c r="A1910" s="116"/>
      <c r="B1910" s="116" t="s">
        <v>2105</v>
      </c>
      <c r="C1910" s="116"/>
      <c r="D1910" s="163">
        <v>9</v>
      </c>
      <c r="E1910" s="164">
        <v>25</v>
      </c>
      <c r="F1910" s="164">
        <v>13</v>
      </c>
      <c r="G1910" s="164">
        <v>12</v>
      </c>
    </row>
    <row r="1911" spans="1:7" ht="15" customHeight="1">
      <c r="A1911" s="116"/>
      <c r="B1911" s="116" t="s">
        <v>2106</v>
      </c>
      <c r="C1911" s="116"/>
      <c r="D1911" s="163"/>
      <c r="E1911" s="164"/>
      <c r="F1911" s="164"/>
      <c r="G1911" s="164"/>
    </row>
    <row r="1912" spans="1:7" ht="15" customHeight="1">
      <c r="A1912" s="116"/>
      <c r="B1912" s="116" t="s">
        <v>2107</v>
      </c>
      <c r="C1912" s="116"/>
      <c r="D1912" s="117">
        <v>28</v>
      </c>
      <c r="E1912" s="118">
        <v>58</v>
      </c>
      <c r="F1912" s="118">
        <v>26</v>
      </c>
      <c r="G1912" s="96">
        <v>32</v>
      </c>
    </row>
    <row r="1913" spans="1:7" ht="15" customHeight="1">
      <c r="A1913" s="116"/>
      <c r="B1913" s="116" t="s">
        <v>2108</v>
      </c>
      <c r="C1913" s="116"/>
      <c r="D1913" s="163">
        <v>6</v>
      </c>
      <c r="E1913" s="164">
        <v>19</v>
      </c>
      <c r="F1913" s="164">
        <v>11</v>
      </c>
      <c r="G1913" s="164">
        <v>8</v>
      </c>
    </row>
    <row r="1914" spans="1:7" ht="15" customHeight="1">
      <c r="A1914" s="116"/>
      <c r="B1914" s="116" t="s">
        <v>2109</v>
      </c>
      <c r="C1914" s="116"/>
      <c r="D1914" s="163"/>
      <c r="E1914" s="164"/>
      <c r="F1914" s="164"/>
      <c r="G1914" s="164"/>
    </row>
    <row r="1915" spans="1:7" ht="15" customHeight="1">
      <c r="A1915" s="116"/>
      <c r="B1915" s="116" t="s">
        <v>2110</v>
      </c>
      <c r="C1915" s="116"/>
      <c r="D1915" s="165">
        <v>7</v>
      </c>
      <c r="E1915" s="167">
        <v>9</v>
      </c>
      <c r="F1915" s="167">
        <v>4</v>
      </c>
      <c r="G1915" s="167">
        <v>5</v>
      </c>
    </row>
    <row r="1916" spans="1:7" ht="15" customHeight="1">
      <c r="A1916" s="116"/>
      <c r="B1916" s="116" t="s">
        <v>2111</v>
      </c>
      <c r="C1916" s="116"/>
      <c r="D1916" s="169"/>
      <c r="E1916" s="170"/>
      <c r="F1916" s="170"/>
      <c r="G1916" s="170"/>
    </row>
    <row r="1917" spans="1:7" ht="15" customHeight="1">
      <c r="A1917" s="116"/>
      <c r="B1917" s="116" t="s">
        <v>2112</v>
      </c>
      <c r="C1917" s="116"/>
      <c r="D1917" s="169"/>
      <c r="E1917" s="170"/>
      <c r="F1917" s="170"/>
      <c r="G1917" s="170"/>
    </row>
    <row r="1918" spans="1:7" ht="15" customHeight="1">
      <c r="A1918" s="116"/>
      <c r="B1918" s="116" t="s">
        <v>2113</v>
      </c>
      <c r="C1918" s="112"/>
      <c r="D1918" s="117">
        <v>3</v>
      </c>
      <c r="E1918" s="118">
        <v>9</v>
      </c>
      <c r="F1918" s="118">
        <v>3</v>
      </c>
      <c r="G1918" s="96">
        <v>6</v>
      </c>
    </row>
    <row r="1919" spans="1:7" ht="15" customHeight="1">
      <c r="A1919" s="116"/>
      <c r="B1919" s="116" t="s">
        <v>2114</v>
      </c>
      <c r="C1919" s="116"/>
      <c r="D1919" s="117">
        <v>3</v>
      </c>
      <c r="E1919" s="118">
        <v>11</v>
      </c>
      <c r="F1919" s="118">
        <v>4</v>
      </c>
      <c r="G1919" s="96">
        <v>7</v>
      </c>
    </row>
    <row r="1920" spans="1:7" ht="15" customHeight="1">
      <c r="A1920" s="116"/>
      <c r="B1920" s="116" t="s">
        <v>2115</v>
      </c>
      <c r="C1920" s="116"/>
      <c r="D1920" s="117">
        <v>11</v>
      </c>
      <c r="E1920" s="118">
        <v>22</v>
      </c>
      <c r="F1920" s="118">
        <v>13</v>
      </c>
      <c r="G1920" s="96">
        <v>9</v>
      </c>
    </row>
    <row r="1921" spans="1:7" ht="15" customHeight="1">
      <c r="A1921" s="116"/>
      <c r="B1921" s="116" t="s">
        <v>2116</v>
      </c>
      <c r="C1921" s="116"/>
      <c r="D1921" s="117">
        <v>10</v>
      </c>
      <c r="E1921" s="118">
        <v>26</v>
      </c>
      <c r="F1921" s="118">
        <v>13</v>
      </c>
      <c r="G1921" s="96">
        <v>13</v>
      </c>
    </row>
    <row r="1922" spans="1:7" ht="15" customHeight="1">
      <c r="A1922" s="116"/>
      <c r="B1922" s="116"/>
      <c r="C1922" s="116"/>
      <c r="D1922" s="117"/>
      <c r="E1922" s="118"/>
      <c r="F1922" s="118"/>
      <c r="G1922" s="96"/>
    </row>
    <row r="1923" spans="1:7" ht="15" customHeight="1">
      <c r="A1923" s="116"/>
      <c r="B1923" s="116" t="s">
        <v>2117</v>
      </c>
      <c r="C1923" s="116"/>
      <c r="D1923" s="119">
        <v>72</v>
      </c>
      <c r="E1923" s="121">
        <v>192</v>
      </c>
      <c r="F1923" s="121">
        <v>91</v>
      </c>
      <c r="G1923" s="121">
        <v>101</v>
      </c>
    </row>
    <row r="1924" spans="1:7" ht="15" customHeight="1">
      <c r="A1924" s="116"/>
      <c r="B1924" s="116" t="s">
        <v>2118</v>
      </c>
      <c r="C1924" s="116"/>
      <c r="D1924" s="117">
        <v>20</v>
      </c>
      <c r="E1924" s="118">
        <v>50</v>
      </c>
      <c r="F1924" s="118">
        <v>24</v>
      </c>
      <c r="G1924" s="96">
        <v>26</v>
      </c>
    </row>
    <row r="1925" spans="1:7" ht="15" customHeight="1">
      <c r="A1925" s="116"/>
      <c r="B1925" s="116" t="s">
        <v>2119</v>
      </c>
      <c r="C1925" s="116"/>
      <c r="D1925" s="117">
        <v>4</v>
      </c>
      <c r="E1925" s="118">
        <v>16</v>
      </c>
      <c r="F1925" s="118">
        <v>7</v>
      </c>
      <c r="G1925" s="96">
        <v>9</v>
      </c>
    </row>
    <row r="1926" spans="1:7" ht="15" customHeight="1">
      <c r="A1926" s="116"/>
      <c r="B1926" s="116" t="s">
        <v>2120</v>
      </c>
      <c r="C1926" s="116"/>
      <c r="D1926" s="117">
        <v>6</v>
      </c>
      <c r="E1926" s="118">
        <v>14</v>
      </c>
      <c r="F1926" s="118">
        <v>5</v>
      </c>
      <c r="G1926" s="96">
        <v>9</v>
      </c>
    </row>
    <row r="1927" spans="1:7" ht="15" customHeight="1">
      <c r="A1927" s="116"/>
      <c r="B1927" s="116" t="s">
        <v>2121</v>
      </c>
      <c r="C1927" s="116"/>
      <c r="D1927" s="163">
        <v>5</v>
      </c>
      <c r="E1927" s="164">
        <v>20</v>
      </c>
      <c r="F1927" s="164">
        <v>9</v>
      </c>
      <c r="G1927" s="164">
        <v>11</v>
      </c>
    </row>
    <row r="1928" spans="1:7" ht="15" customHeight="1">
      <c r="A1928" s="116"/>
      <c r="B1928" s="116" t="s">
        <v>2122</v>
      </c>
      <c r="C1928" s="116"/>
      <c r="D1928" s="163"/>
      <c r="E1928" s="164"/>
      <c r="F1928" s="164"/>
      <c r="G1928" s="164"/>
    </row>
    <row r="1929" spans="1:7" ht="15" customHeight="1">
      <c r="A1929" s="116"/>
      <c r="B1929" s="116" t="s">
        <v>2123</v>
      </c>
      <c r="C1929" s="116"/>
      <c r="D1929" s="117">
        <v>9</v>
      </c>
      <c r="E1929" s="118">
        <v>21</v>
      </c>
      <c r="F1929" s="118">
        <v>12</v>
      </c>
      <c r="G1929" s="96">
        <v>9</v>
      </c>
    </row>
    <row r="1930" spans="1:7" ht="15" customHeight="1">
      <c r="A1930" s="116"/>
      <c r="B1930" s="116" t="s">
        <v>2124</v>
      </c>
      <c r="C1930" s="116"/>
      <c r="D1930" s="117">
        <v>5</v>
      </c>
      <c r="E1930" s="118">
        <v>14</v>
      </c>
      <c r="F1930" s="118">
        <v>7</v>
      </c>
      <c r="G1930" s="96">
        <v>7</v>
      </c>
    </row>
    <row r="1931" spans="1:7" ht="15" customHeight="1">
      <c r="A1931" s="116"/>
      <c r="B1931" s="116" t="s">
        <v>2125</v>
      </c>
      <c r="C1931" s="116"/>
      <c r="D1931" s="117">
        <v>4</v>
      </c>
      <c r="E1931" s="118">
        <v>9</v>
      </c>
      <c r="F1931" s="118">
        <v>5</v>
      </c>
      <c r="G1931" s="96">
        <v>4</v>
      </c>
    </row>
    <row r="1932" spans="1:7" ht="15" customHeight="1">
      <c r="A1932" s="116"/>
      <c r="B1932" s="116" t="s">
        <v>2126</v>
      </c>
      <c r="C1932" s="116"/>
      <c r="D1932" s="117">
        <v>15</v>
      </c>
      <c r="E1932" s="118">
        <v>41</v>
      </c>
      <c r="F1932" s="118">
        <v>19</v>
      </c>
      <c r="G1932" s="96">
        <v>22</v>
      </c>
    </row>
    <row r="1933" spans="1:7" ht="15" customHeight="1">
      <c r="A1933" s="116"/>
      <c r="B1933" s="116" t="s">
        <v>2127</v>
      </c>
      <c r="C1933" s="116"/>
      <c r="D1933" s="117">
        <v>4</v>
      </c>
      <c r="E1933" s="118">
        <v>7</v>
      </c>
      <c r="F1933" s="118">
        <v>3</v>
      </c>
      <c r="G1933" s="96">
        <v>4</v>
      </c>
    </row>
    <row r="1934" spans="1:7" ht="15" customHeight="1">
      <c r="A1934" s="116"/>
      <c r="B1934" s="116"/>
      <c r="C1934" s="116"/>
      <c r="D1934" s="117"/>
      <c r="E1934" s="118"/>
      <c r="F1934" s="118"/>
      <c r="G1934" s="96"/>
    </row>
    <row r="1935" spans="1:7" ht="15" customHeight="1">
      <c r="A1935" s="116"/>
      <c r="B1935" s="116" t="s">
        <v>2128</v>
      </c>
      <c r="C1935" s="116"/>
      <c r="D1935" s="119">
        <v>60</v>
      </c>
      <c r="E1935" s="121">
        <v>207</v>
      </c>
      <c r="F1935" s="121">
        <v>103</v>
      </c>
      <c r="G1935" s="121">
        <v>104</v>
      </c>
    </row>
    <row r="1936" spans="1:7" ht="15" customHeight="1">
      <c r="A1936" s="116"/>
      <c r="B1936" s="116" t="s">
        <v>2129</v>
      </c>
      <c r="C1936" s="116"/>
      <c r="D1936" s="117">
        <v>4</v>
      </c>
      <c r="E1936" s="118">
        <v>14</v>
      </c>
      <c r="F1936" s="118">
        <v>7</v>
      </c>
      <c r="G1936" s="96">
        <v>7</v>
      </c>
    </row>
    <row r="1937" spans="1:7" ht="15" customHeight="1">
      <c r="A1937" s="116"/>
      <c r="B1937" s="116" t="s">
        <v>2130</v>
      </c>
      <c r="C1937" s="116"/>
      <c r="D1937" s="117">
        <v>8</v>
      </c>
      <c r="E1937" s="118">
        <v>24</v>
      </c>
      <c r="F1937" s="118">
        <v>13</v>
      </c>
      <c r="G1937" s="96">
        <v>11</v>
      </c>
    </row>
    <row r="1938" spans="1:7" ht="15" customHeight="1">
      <c r="A1938" s="116"/>
      <c r="B1938" s="116" t="s">
        <v>2131</v>
      </c>
      <c r="C1938" s="116"/>
      <c r="D1938" s="163">
        <v>6</v>
      </c>
      <c r="E1938" s="164">
        <v>13</v>
      </c>
      <c r="F1938" s="164">
        <v>7</v>
      </c>
      <c r="G1938" s="164">
        <v>6</v>
      </c>
    </row>
    <row r="1939" spans="1:7" ht="15" customHeight="1">
      <c r="A1939" s="116"/>
      <c r="B1939" s="116" t="s">
        <v>2132</v>
      </c>
      <c r="C1939" s="116"/>
      <c r="D1939" s="163"/>
      <c r="E1939" s="164"/>
      <c r="F1939" s="164"/>
      <c r="G1939" s="164"/>
    </row>
    <row r="1940" spans="1:7" ht="15" customHeight="1">
      <c r="A1940" s="116"/>
      <c r="B1940" s="116" t="s">
        <v>2133</v>
      </c>
      <c r="C1940" s="116"/>
      <c r="D1940" s="117">
        <v>4</v>
      </c>
      <c r="E1940" s="118">
        <v>15</v>
      </c>
      <c r="F1940" s="118">
        <v>8</v>
      </c>
      <c r="G1940" s="96">
        <v>7</v>
      </c>
    </row>
    <row r="1941" spans="1:7" ht="15" customHeight="1">
      <c r="A1941" s="116"/>
      <c r="B1941" s="116" t="s">
        <v>2134</v>
      </c>
      <c r="C1941" s="116"/>
      <c r="D1941" s="163">
        <v>7</v>
      </c>
      <c r="E1941" s="164">
        <v>24</v>
      </c>
      <c r="F1941" s="164">
        <v>12</v>
      </c>
      <c r="G1941" s="164">
        <v>12</v>
      </c>
    </row>
    <row r="1942" spans="1:7" ht="15" customHeight="1">
      <c r="A1942" s="116"/>
      <c r="B1942" s="116" t="s">
        <v>2135</v>
      </c>
      <c r="C1942" s="116"/>
      <c r="D1942" s="163"/>
      <c r="E1942" s="164"/>
      <c r="F1942" s="164"/>
      <c r="G1942" s="164"/>
    </row>
    <row r="1943" spans="1:7" ht="15" customHeight="1">
      <c r="A1943" s="116"/>
      <c r="B1943" s="116" t="s">
        <v>2136</v>
      </c>
      <c r="C1943" s="116"/>
      <c r="D1943" s="163">
        <v>17</v>
      </c>
      <c r="E1943" s="164">
        <v>70</v>
      </c>
      <c r="F1943" s="164">
        <v>32</v>
      </c>
      <c r="G1943" s="164">
        <v>38</v>
      </c>
    </row>
    <row r="1944" spans="1:7" ht="15" customHeight="1">
      <c r="A1944" s="116"/>
      <c r="B1944" s="116" t="s">
        <v>2137</v>
      </c>
      <c r="C1944" s="116"/>
      <c r="D1944" s="163"/>
      <c r="E1944" s="164"/>
      <c r="F1944" s="164"/>
      <c r="G1944" s="164"/>
    </row>
    <row r="1945" spans="1:7" ht="15" customHeight="1">
      <c r="A1945" s="116"/>
      <c r="B1945" s="116" t="s">
        <v>2138</v>
      </c>
      <c r="C1945" s="116"/>
      <c r="D1945" s="117">
        <v>14</v>
      </c>
      <c r="E1945" s="118">
        <v>47</v>
      </c>
      <c r="F1945" s="118">
        <v>24</v>
      </c>
      <c r="G1945" s="96">
        <v>23</v>
      </c>
    </row>
    <row r="1946" spans="1:7" ht="15" customHeight="1">
      <c r="A1946" s="122"/>
      <c r="B1946" s="122"/>
      <c r="C1946" s="122"/>
      <c r="D1946" s="117"/>
      <c r="E1946" s="96"/>
      <c r="F1946" s="96"/>
      <c r="G1946" s="96"/>
    </row>
    <row r="1947" spans="1:7" ht="15" customHeight="1">
      <c r="A1947" s="122"/>
      <c r="B1947" s="122" t="s">
        <v>2139</v>
      </c>
      <c r="C1947" s="122"/>
      <c r="D1947" s="119">
        <v>43</v>
      </c>
      <c r="E1947" s="121">
        <v>130</v>
      </c>
      <c r="F1947" s="121">
        <v>64</v>
      </c>
      <c r="G1947" s="121">
        <v>66</v>
      </c>
    </row>
    <row r="1948" spans="1:7" ht="15" customHeight="1">
      <c r="A1948" s="122"/>
      <c r="B1948" s="122" t="s">
        <v>2140</v>
      </c>
      <c r="C1948" s="122"/>
      <c r="D1948" s="163">
        <v>33</v>
      </c>
      <c r="E1948" s="164">
        <v>101</v>
      </c>
      <c r="F1948" s="164">
        <v>50</v>
      </c>
      <c r="G1948" s="164">
        <v>51</v>
      </c>
    </row>
    <row r="1949" spans="1:7" ht="15" customHeight="1">
      <c r="A1949" s="122"/>
      <c r="B1949" s="122" t="s">
        <v>2141</v>
      </c>
      <c r="C1949" s="122"/>
      <c r="D1949" s="163"/>
      <c r="E1949" s="164"/>
      <c r="F1949" s="164"/>
      <c r="G1949" s="164"/>
    </row>
    <row r="1950" spans="1:7" ht="15" customHeight="1">
      <c r="A1950" s="122"/>
      <c r="B1950" s="122" t="s">
        <v>2142</v>
      </c>
      <c r="C1950" s="122"/>
      <c r="D1950" s="117">
        <v>10</v>
      </c>
      <c r="E1950" s="96">
        <v>29</v>
      </c>
      <c r="F1950" s="96">
        <v>14</v>
      </c>
      <c r="G1950" s="96">
        <v>15</v>
      </c>
    </row>
    <row r="1951" spans="1:7" ht="15" customHeight="1">
      <c r="A1951" s="122"/>
      <c r="B1951" s="122"/>
      <c r="C1951" s="122"/>
      <c r="D1951" s="117"/>
      <c r="E1951" s="96"/>
      <c r="F1951" s="96"/>
      <c r="G1951" s="96"/>
    </row>
    <row r="1952" spans="1:7" ht="15" customHeight="1">
      <c r="A1952" s="122"/>
      <c r="B1952" s="122" t="s">
        <v>2143</v>
      </c>
      <c r="C1952" s="122"/>
      <c r="D1952" s="119">
        <v>1116</v>
      </c>
      <c r="E1952" s="121">
        <v>3188</v>
      </c>
      <c r="F1952" s="121">
        <v>1603</v>
      </c>
      <c r="G1952" s="121">
        <v>1585</v>
      </c>
    </row>
    <row r="1953" spans="1:7" ht="15" customHeight="1">
      <c r="A1953" s="122"/>
      <c r="B1953" s="122" t="s">
        <v>2144</v>
      </c>
      <c r="C1953" s="122"/>
      <c r="D1953" s="163">
        <v>35</v>
      </c>
      <c r="E1953" s="164">
        <v>94</v>
      </c>
      <c r="F1953" s="164">
        <v>45</v>
      </c>
      <c r="G1953" s="164">
        <v>49</v>
      </c>
    </row>
    <row r="1954" spans="1:7" ht="15" customHeight="1">
      <c r="A1954" s="122"/>
      <c r="B1954" s="122" t="s">
        <v>2145</v>
      </c>
      <c r="C1954" s="122"/>
      <c r="D1954" s="163"/>
      <c r="E1954" s="164"/>
      <c r="F1954" s="164"/>
      <c r="G1954" s="164"/>
    </row>
    <row r="1955" spans="1:7" ht="15" customHeight="1">
      <c r="A1955" s="122"/>
      <c r="B1955" s="122" t="s">
        <v>2146</v>
      </c>
      <c r="C1955" s="122"/>
      <c r="D1955" s="163">
        <v>4</v>
      </c>
      <c r="E1955" s="164">
        <v>9</v>
      </c>
      <c r="F1955" s="164">
        <v>5</v>
      </c>
      <c r="G1955" s="164">
        <v>4</v>
      </c>
    </row>
    <row r="1956" spans="1:7" ht="15" customHeight="1">
      <c r="A1956" s="122"/>
      <c r="B1956" s="122" t="s">
        <v>2147</v>
      </c>
      <c r="C1956" s="122"/>
      <c r="D1956" s="163"/>
      <c r="E1956" s="164"/>
      <c r="F1956" s="164"/>
      <c r="G1956" s="164"/>
    </row>
    <row r="1957" spans="1:7" ht="15" customHeight="1">
      <c r="A1957" s="122"/>
      <c r="B1957" s="122" t="s">
        <v>2148</v>
      </c>
      <c r="C1957" s="112"/>
      <c r="D1957" s="163">
        <v>6</v>
      </c>
      <c r="E1957" s="164">
        <v>21</v>
      </c>
      <c r="F1957" s="164">
        <v>12</v>
      </c>
      <c r="G1957" s="164">
        <v>9</v>
      </c>
    </row>
    <row r="1958" spans="1:7" ht="15" customHeight="1">
      <c r="A1958" s="123"/>
      <c r="B1958" s="123" t="s">
        <v>2149</v>
      </c>
      <c r="C1958" s="133"/>
      <c r="D1958" s="171"/>
      <c r="E1958" s="172"/>
      <c r="F1958" s="172"/>
      <c r="G1958" s="172"/>
    </row>
    <row r="1959" spans="1:7" ht="15" customHeight="1">
      <c r="A1959" s="116"/>
      <c r="B1959" s="116" t="s">
        <v>2150</v>
      </c>
      <c r="C1959" s="116"/>
      <c r="D1959" s="117">
        <v>6</v>
      </c>
      <c r="E1959" s="118">
        <v>17</v>
      </c>
      <c r="F1959" s="118">
        <v>7</v>
      </c>
      <c r="G1959" s="96">
        <v>10</v>
      </c>
    </row>
    <row r="1960" spans="1:7" ht="15" customHeight="1">
      <c r="A1960" s="116"/>
      <c r="B1960" s="116" t="s">
        <v>2151</v>
      </c>
      <c r="C1960" s="116"/>
      <c r="D1960" s="163">
        <v>28</v>
      </c>
      <c r="E1960" s="164">
        <v>84</v>
      </c>
      <c r="F1960" s="164">
        <v>39</v>
      </c>
      <c r="G1960" s="164">
        <v>45</v>
      </c>
    </row>
    <row r="1961" spans="1:7" ht="15" customHeight="1">
      <c r="A1961" s="116"/>
      <c r="B1961" s="116" t="s">
        <v>2152</v>
      </c>
      <c r="C1961" s="116"/>
      <c r="D1961" s="163"/>
      <c r="E1961" s="164"/>
      <c r="F1961" s="164"/>
      <c r="G1961" s="164"/>
    </row>
    <row r="1962" spans="1:7" ht="15" customHeight="1">
      <c r="A1962" s="116"/>
      <c r="B1962" s="116" t="s">
        <v>2153</v>
      </c>
      <c r="C1962" s="116"/>
      <c r="D1962" s="117">
        <v>4</v>
      </c>
      <c r="E1962" s="118">
        <v>17</v>
      </c>
      <c r="F1962" s="118">
        <v>9</v>
      </c>
      <c r="G1962" s="96">
        <v>8</v>
      </c>
    </row>
    <row r="1963" spans="1:7" ht="15" customHeight="1">
      <c r="A1963" s="116"/>
      <c r="B1963" s="116" t="s">
        <v>2154</v>
      </c>
      <c r="C1963" s="116"/>
      <c r="D1963" s="117">
        <v>49</v>
      </c>
      <c r="E1963" s="118">
        <v>142</v>
      </c>
      <c r="F1963" s="118">
        <v>75</v>
      </c>
      <c r="G1963" s="96">
        <v>67</v>
      </c>
    </row>
    <row r="1964" spans="1:7" ht="15" customHeight="1">
      <c r="A1964" s="116"/>
      <c r="B1964" s="116" t="s">
        <v>2155</v>
      </c>
      <c r="C1964" s="112"/>
      <c r="D1964" s="163">
        <v>35</v>
      </c>
      <c r="E1964" s="164">
        <v>86</v>
      </c>
      <c r="F1964" s="164">
        <v>46</v>
      </c>
      <c r="G1964" s="164">
        <v>40</v>
      </c>
    </row>
    <row r="1965" spans="1:7" ht="15" customHeight="1">
      <c r="A1965" s="116"/>
      <c r="B1965" s="116" t="s">
        <v>2156</v>
      </c>
      <c r="C1965" s="112"/>
      <c r="D1965" s="163"/>
      <c r="E1965" s="164"/>
      <c r="F1965" s="164"/>
      <c r="G1965" s="164"/>
    </row>
    <row r="1966" spans="1:7" ht="15" customHeight="1">
      <c r="A1966" s="116"/>
      <c r="B1966" s="116" t="s">
        <v>2157</v>
      </c>
      <c r="C1966" s="112"/>
      <c r="D1966" s="163"/>
      <c r="E1966" s="164"/>
      <c r="F1966" s="164"/>
      <c r="G1966" s="164"/>
    </row>
    <row r="1967" spans="1:7" ht="15" customHeight="1">
      <c r="A1967" s="116"/>
      <c r="B1967" s="116" t="s">
        <v>2158</v>
      </c>
      <c r="C1967" s="116"/>
      <c r="D1967" s="163">
        <v>16</v>
      </c>
      <c r="E1967" s="164">
        <v>40</v>
      </c>
      <c r="F1967" s="164">
        <v>18</v>
      </c>
      <c r="G1967" s="164">
        <v>22</v>
      </c>
    </row>
    <row r="1968" spans="1:7" ht="15" customHeight="1">
      <c r="A1968" s="116"/>
      <c r="B1968" s="116" t="s">
        <v>2159</v>
      </c>
      <c r="C1968" s="116"/>
      <c r="D1968" s="163"/>
      <c r="E1968" s="164"/>
      <c r="F1968" s="164"/>
      <c r="G1968" s="164"/>
    </row>
    <row r="1969" spans="1:7" ht="15" customHeight="1">
      <c r="A1969" s="116"/>
      <c r="B1969" s="116" t="s">
        <v>2160</v>
      </c>
      <c r="C1969" s="116"/>
      <c r="D1969" s="163"/>
      <c r="E1969" s="164"/>
      <c r="F1969" s="164"/>
      <c r="G1969" s="164"/>
    </row>
    <row r="1970" spans="1:7" ht="15" customHeight="1">
      <c r="A1970" s="116"/>
      <c r="B1970" s="116" t="s">
        <v>2161</v>
      </c>
      <c r="C1970" s="116"/>
      <c r="D1970" s="163">
        <v>5</v>
      </c>
      <c r="E1970" s="164">
        <v>19</v>
      </c>
      <c r="F1970" s="164">
        <v>9</v>
      </c>
      <c r="G1970" s="164">
        <v>10</v>
      </c>
    </row>
    <row r="1971" spans="1:7" ht="15" customHeight="1">
      <c r="A1971" s="116"/>
      <c r="B1971" s="116" t="s">
        <v>2162</v>
      </c>
      <c r="C1971" s="116"/>
      <c r="D1971" s="163"/>
      <c r="E1971" s="164"/>
      <c r="F1971" s="164"/>
      <c r="G1971" s="164"/>
    </row>
    <row r="1972" spans="1:7" ht="15" customHeight="1">
      <c r="A1972" s="116"/>
      <c r="B1972" s="116" t="s">
        <v>2163</v>
      </c>
      <c r="C1972" s="116"/>
      <c r="D1972" s="117">
        <v>9</v>
      </c>
      <c r="E1972" s="118">
        <v>31</v>
      </c>
      <c r="F1972" s="118">
        <v>13</v>
      </c>
      <c r="G1972" s="96">
        <v>18</v>
      </c>
    </row>
    <row r="1973" spans="1:7" ht="15" customHeight="1">
      <c r="A1973" s="116"/>
      <c r="B1973" s="116" t="s">
        <v>2164</v>
      </c>
      <c r="C1973" s="116"/>
      <c r="D1973" s="117">
        <v>5</v>
      </c>
      <c r="E1973" s="118">
        <v>14</v>
      </c>
      <c r="F1973" s="118">
        <v>6</v>
      </c>
      <c r="G1973" s="96">
        <v>8</v>
      </c>
    </row>
    <row r="1974" spans="1:7" ht="15" customHeight="1">
      <c r="A1974" s="116"/>
      <c r="B1974" s="116" t="s">
        <v>2165</v>
      </c>
      <c r="C1974" s="116"/>
      <c r="D1974" s="117">
        <v>13</v>
      </c>
      <c r="E1974" s="118">
        <v>41</v>
      </c>
      <c r="F1974" s="118">
        <v>22</v>
      </c>
      <c r="G1974" s="96">
        <v>19</v>
      </c>
    </row>
    <row r="1975" spans="1:7" ht="15" customHeight="1">
      <c r="A1975" s="116"/>
      <c r="B1975" s="116" t="s">
        <v>2166</v>
      </c>
      <c r="C1975" s="116"/>
      <c r="D1975" s="117">
        <v>13</v>
      </c>
      <c r="E1975" s="118">
        <v>46</v>
      </c>
      <c r="F1975" s="118">
        <v>24</v>
      </c>
      <c r="G1975" s="96">
        <v>22</v>
      </c>
    </row>
    <row r="1976" spans="1:7" ht="15" customHeight="1">
      <c r="A1976" s="116"/>
      <c r="B1976" s="116" t="s">
        <v>2167</v>
      </c>
      <c r="C1976" s="116"/>
      <c r="D1976" s="117">
        <v>10</v>
      </c>
      <c r="E1976" s="118">
        <v>39</v>
      </c>
      <c r="F1976" s="118">
        <v>16</v>
      </c>
      <c r="G1976" s="96">
        <v>23</v>
      </c>
    </row>
    <row r="1977" spans="1:7" ht="15" customHeight="1">
      <c r="A1977" s="116"/>
      <c r="B1977" s="116" t="s">
        <v>2168</v>
      </c>
      <c r="C1977" s="116"/>
      <c r="D1977" s="117">
        <v>3</v>
      </c>
      <c r="E1977" s="118">
        <v>7</v>
      </c>
      <c r="F1977" s="118">
        <v>3</v>
      </c>
      <c r="G1977" s="96">
        <v>4</v>
      </c>
    </row>
    <row r="1978" spans="1:7" ht="15" customHeight="1">
      <c r="A1978" s="116"/>
      <c r="B1978" s="116" t="s">
        <v>2169</v>
      </c>
      <c r="C1978" s="116"/>
      <c r="D1978" s="163">
        <v>4</v>
      </c>
      <c r="E1978" s="164">
        <v>9</v>
      </c>
      <c r="F1978" s="164">
        <v>5</v>
      </c>
      <c r="G1978" s="164">
        <v>4</v>
      </c>
    </row>
    <row r="1979" spans="1:7" ht="15" customHeight="1">
      <c r="A1979" s="116"/>
      <c r="B1979" s="116" t="s">
        <v>2170</v>
      </c>
      <c r="C1979" s="116"/>
      <c r="D1979" s="163"/>
      <c r="E1979" s="164"/>
      <c r="F1979" s="164"/>
      <c r="G1979" s="164"/>
    </row>
    <row r="1980" spans="1:7" ht="15" customHeight="1">
      <c r="A1980" s="116"/>
      <c r="B1980" s="116" t="s">
        <v>2171</v>
      </c>
      <c r="C1980" s="116"/>
      <c r="D1980" s="117">
        <v>7</v>
      </c>
      <c r="E1980" s="118">
        <v>17</v>
      </c>
      <c r="F1980" s="118">
        <v>7</v>
      </c>
      <c r="G1980" s="96">
        <v>10</v>
      </c>
    </row>
    <row r="1981" spans="1:7" ht="15" customHeight="1">
      <c r="A1981" s="116"/>
      <c r="B1981" s="116" t="s">
        <v>2172</v>
      </c>
      <c r="C1981" s="116"/>
      <c r="D1981" s="117">
        <v>6</v>
      </c>
      <c r="E1981" s="118">
        <v>17</v>
      </c>
      <c r="F1981" s="118">
        <v>7</v>
      </c>
      <c r="G1981" s="96">
        <v>10</v>
      </c>
    </row>
    <row r="1982" spans="1:7" ht="15" customHeight="1">
      <c r="A1982" s="116"/>
      <c r="B1982" s="116" t="s">
        <v>2173</v>
      </c>
      <c r="C1982" s="116"/>
      <c r="D1982" s="163">
        <v>11</v>
      </c>
      <c r="E1982" s="164">
        <v>36</v>
      </c>
      <c r="F1982" s="164">
        <v>21</v>
      </c>
      <c r="G1982" s="164">
        <v>15</v>
      </c>
    </row>
    <row r="1983" spans="1:7" ht="15" customHeight="1">
      <c r="A1983" s="116"/>
      <c r="B1983" s="116" t="s">
        <v>2174</v>
      </c>
      <c r="C1983" s="116"/>
      <c r="D1983" s="163"/>
      <c r="E1983" s="164"/>
      <c r="F1983" s="164"/>
      <c r="G1983" s="164"/>
    </row>
    <row r="1984" spans="1:7" ht="15" customHeight="1">
      <c r="A1984" s="116"/>
      <c r="B1984" s="116" t="s">
        <v>2175</v>
      </c>
      <c r="C1984" s="116"/>
      <c r="D1984" s="165">
        <v>10</v>
      </c>
      <c r="E1984" s="167">
        <v>31</v>
      </c>
      <c r="F1984" s="167">
        <v>14</v>
      </c>
      <c r="G1984" s="167">
        <v>17</v>
      </c>
    </row>
    <row r="1985" spans="1:7" ht="15" customHeight="1">
      <c r="A1985" s="116"/>
      <c r="B1985" s="116" t="s">
        <v>2176</v>
      </c>
      <c r="C1985" s="116"/>
      <c r="D1985" s="169"/>
      <c r="E1985" s="170"/>
      <c r="F1985" s="170"/>
      <c r="G1985" s="170"/>
    </row>
    <row r="1986" spans="1:7" ht="15" customHeight="1">
      <c r="A1986" s="116"/>
      <c r="B1986" s="116" t="s">
        <v>2177</v>
      </c>
      <c r="C1986" s="116"/>
      <c r="D1986" s="117">
        <v>4</v>
      </c>
      <c r="E1986" s="118">
        <v>11</v>
      </c>
      <c r="F1986" s="118">
        <v>6</v>
      </c>
      <c r="G1986" s="96">
        <v>5</v>
      </c>
    </row>
    <row r="1987" spans="1:7" ht="15" customHeight="1">
      <c r="A1987" s="116"/>
      <c r="B1987" s="116" t="s">
        <v>2178</v>
      </c>
      <c r="C1987" s="116"/>
      <c r="D1987" s="163">
        <v>16</v>
      </c>
      <c r="E1987" s="164">
        <v>39</v>
      </c>
      <c r="F1987" s="164">
        <v>23</v>
      </c>
      <c r="G1987" s="164">
        <v>16</v>
      </c>
    </row>
    <row r="1988" spans="1:7" ht="15" customHeight="1">
      <c r="A1988" s="116"/>
      <c r="B1988" s="116" t="s">
        <v>2179</v>
      </c>
      <c r="C1988" s="116"/>
      <c r="D1988" s="163"/>
      <c r="E1988" s="164"/>
      <c r="F1988" s="164"/>
      <c r="G1988" s="164"/>
    </row>
    <row r="1989" spans="1:7" ht="15" customHeight="1">
      <c r="A1989" s="116"/>
      <c r="B1989" s="116" t="s">
        <v>2180</v>
      </c>
      <c r="C1989" s="116"/>
      <c r="D1989" s="117">
        <v>5</v>
      </c>
      <c r="E1989" s="118">
        <v>15</v>
      </c>
      <c r="F1989" s="118">
        <v>8</v>
      </c>
      <c r="G1989" s="96">
        <v>7</v>
      </c>
    </row>
    <row r="1990" spans="1:7" ht="15" customHeight="1">
      <c r="A1990" s="116"/>
      <c r="B1990" s="116" t="s">
        <v>2181</v>
      </c>
      <c r="C1990" s="116"/>
      <c r="D1990" s="117">
        <v>9</v>
      </c>
      <c r="E1990" s="118">
        <v>26</v>
      </c>
      <c r="F1990" s="118">
        <v>13</v>
      </c>
      <c r="G1990" s="96">
        <v>13</v>
      </c>
    </row>
    <row r="1991" spans="1:7" ht="15" customHeight="1">
      <c r="A1991" s="116"/>
      <c r="B1991" s="116" t="s">
        <v>2182</v>
      </c>
      <c r="C1991" s="116"/>
      <c r="D1991" s="165">
        <v>7</v>
      </c>
      <c r="E1991" s="167">
        <v>22</v>
      </c>
      <c r="F1991" s="167">
        <v>10</v>
      </c>
      <c r="G1991" s="167">
        <v>12</v>
      </c>
    </row>
    <row r="1992" spans="1:7" ht="15" customHeight="1">
      <c r="A1992" s="116"/>
      <c r="B1992" s="116" t="s">
        <v>2183</v>
      </c>
      <c r="C1992" s="116"/>
      <c r="D1992" s="169"/>
      <c r="E1992" s="170"/>
      <c r="F1992" s="170"/>
      <c r="G1992" s="170"/>
    </row>
    <row r="1993" spans="1:7" ht="15" customHeight="1">
      <c r="A1993" s="122"/>
      <c r="B1993" s="122" t="s">
        <v>2184</v>
      </c>
      <c r="C1993" s="122"/>
      <c r="D1993" s="163">
        <v>28</v>
      </c>
      <c r="E1993" s="164">
        <v>77</v>
      </c>
      <c r="F1993" s="164">
        <v>38</v>
      </c>
      <c r="G1993" s="164">
        <v>39</v>
      </c>
    </row>
    <row r="1994" spans="1:7" ht="15" customHeight="1">
      <c r="A1994" s="122"/>
      <c r="B1994" s="122" t="s">
        <v>2185</v>
      </c>
      <c r="C1994" s="122"/>
      <c r="D1994" s="163"/>
      <c r="E1994" s="164"/>
      <c r="F1994" s="164"/>
      <c r="G1994" s="164"/>
    </row>
    <row r="1995" spans="1:7" ht="15" customHeight="1">
      <c r="A1995" s="122"/>
      <c r="B1995" s="122" t="s">
        <v>2186</v>
      </c>
      <c r="C1995" s="122"/>
      <c r="D1995" s="117">
        <v>5</v>
      </c>
      <c r="E1995" s="96">
        <v>12</v>
      </c>
      <c r="F1995" s="96">
        <v>8</v>
      </c>
      <c r="G1995" s="96">
        <v>4</v>
      </c>
    </row>
    <row r="1996" spans="1:7" ht="15" customHeight="1">
      <c r="A1996" s="122"/>
      <c r="B1996" s="122" t="s">
        <v>2187</v>
      </c>
      <c r="C1996" s="122"/>
      <c r="D1996" s="117">
        <v>48</v>
      </c>
      <c r="E1996" s="96">
        <v>117</v>
      </c>
      <c r="F1996" s="96">
        <v>64</v>
      </c>
      <c r="G1996" s="96">
        <v>53</v>
      </c>
    </row>
    <row r="1997" spans="1:7" ht="15" customHeight="1">
      <c r="A1997" s="122"/>
      <c r="B1997" s="122" t="s">
        <v>2188</v>
      </c>
      <c r="C1997" s="122"/>
      <c r="D1997" s="117">
        <v>9</v>
      </c>
      <c r="E1997" s="96">
        <v>26</v>
      </c>
      <c r="F1997" s="96">
        <v>15</v>
      </c>
      <c r="G1997" s="96">
        <v>11</v>
      </c>
    </row>
    <row r="1998" spans="1:7" ht="15" customHeight="1">
      <c r="A1998" s="122"/>
      <c r="B1998" s="122" t="s">
        <v>2189</v>
      </c>
      <c r="C1998" s="122"/>
      <c r="D1998" s="117">
        <v>22</v>
      </c>
      <c r="E1998" s="96">
        <v>67</v>
      </c>
      <c r="F1998" s="96">
        <v>33</v>
      </c>
      <c r="G1998" s="96">
        <v>34</v>
      </c>
    </row>
    <row r="1999" spans="1:7" ht="15" customHeight="1">
      <c r="A1999" s="122"/>
      <c r="B1999" s="122" t="s">
        <v>2190</v>
      </c>
      <c r="C1999" s="122"/>
      <c r="D1999" s="117">
        <v>31</v>
      </c>
      <c r="E1999" s="96">
        <v>76</v>
      </c>
      <c r="F1999" s="96">
        <v>40</v>
      </c>
      <c r="G1999" s="96">
        <v>36</v>
      </c>
    </row>
    <row r="2000" spans="1:7" ht="15" customHeight="1">
      <c r="A2000" s="122"/>
      <c r="B2000" s="122" t="s">
        <v>2191</v>
      </c>
      <c r="C2000" s="122"/>
      <c r="D2000" s="117">
        <v>7</v>
      </c>
      <c r="E2000" s="96">
        <v>22</v>
      </c>
      <c r="F2000" s="96">
        <v>10</v>
      </c>
      <c r="G2000" s="96">
        <v>12</v>
      </c>
    </row>
    <row r="2001" spans="1:7" ht="15" customHeight="1">
      <c r="A2001" s="122"/>
      <c r="B2001" s="122" t="s">
        <v>2192</v>
      </c>
      <c r="C2001" s="122"/>
      <c r="D2001" s="163">
        <v>13</v>
      </c>
      <c r="E2001" s="164">
        <v>36</v>
      </c>
      <c r="F2001" s="164">
        <v>18</v>
      </c>
      <c r="G2001" s="164">
        <v>18</v>
      </c>
    </row>
    <row r="2002" spans="1:7" ht="15" customHeight="1">
      <c r="A2002" s="122"/>
      <c r="B2002" s="122" t="s">
        <v>2193</v>
      </c>
      <c r="C2002" s="122"/>
      <c r="D2002" s="163"/>
      <c r="E2002" s="164"/>
      <c r="F2002" s="164"/>
      <c r="G2002" s="164"/>
    </row>
    <row r="2003" spans="1:7" ht="15" customHeight="1">
      <c r="A2003" s="122"/>
      <c r="B2003" s="122" t="s">
        <v>2194</v>
      </c>
      <c r="C2003" s="122"/>
      <c r="D2003" s="117">
        <v>21</v>
      </c>
      <c r="E2003" s="96">
        <v>62</v>
      </c>
      <c r="F2003" s="96">
        <v>30</v>
      </c>
      <c r="G2003" s="96">
        <v>32</v>
      </c>
    </row>
    <row r="2004" spans="1:7" ht="15" customHeight="1">
      <c r="A2004" s="122"/>
      <c r="B2004" s="122" t="s">
        <v>2195</v>
      </c>
      <c r="C2004" s="122"/>
      <c r="D2004" s="163">
        <v>27</v>
      </c>
      <c r="E2004" s="164">
        <v>73</v>
      </c>
      <c r="F2004" s="164">
        <v>43</v>
      </c>
      <c r="G2004" s="164">
        <v>30</v>
      </c>
    </row>
    <row r="2005" spans="1:7" ht="15" customHeight="1">
      <c r="A2005" s="122"/>
      <c r="B2005" s="122" t="s">
        <v>2196</v>
      </c>
      <c r="C2005" s="122"/>
      <c r="D2005" s="163"/>
      <c r="E2005" s="164"/>
      <c r="F2005" s="164"/>
      <c r="G2005" s="164"/>
    </row>
    <row r="2006" spans="1:7" ht="15" customHeight="1">
      <c r="A2006" s="122"/>
      <c r="B2006" s="122" t="s">
        <v>2197</v>
      </c>
      <c r="C2006" s="122"/>
      <c r="D2006" s="117">
        <v>57</v>
      </c>
      <c r="E2006" s="96">
        <v>172</v>
      </c>
      <c r="F2006" s="96">
        <v>86</v>
      </c>
      <c r="G2006" s="96">
        <v>86</v>
      </c>
    </row>
    <row r="2007" spans="1:7" ht="15" customHeight="1">
      <c r="A2007" s="123"/>
      <c r="B2007" s="123" t="s">
        <v>2198</v>
      </c>
      <c r="C2007" s="123"/>
      <c r="D2007" s="124">
        <v>22</v>
      </c>
      <c r="E2007" s="125">
        <v>65</v>
      </c>
      <c r="F2007" s="125">
        <v>33</v>
      </c>
      <c r="G2007" s="125">
        <v>32</v>
      </c>
    </row>
    <row r="2008" spans="1:7" ht="15" customHeight="1">
      <c r="A2008" s="116"/>
      <c r="B2008" s="116" t="s">
        <v>2199</v>
      </c>
      <c r="C2008" s="116"/>
      <c r="D2008" s="117">
        <v>7</v>
      </c>
      <c r="E2008" s="118">
        <v>22</v>
      </c>
      <c r="F2008" s="118">
        <v>9</v>
      </c>
      <c r="G2008" s="96">
        <v>13</v>
      </c>
    </row>
    <row r="2009" spans="1:7" ht="15" customHeight="1">
      <c r="A2009" s="116"/>
      <c r="B2009" s="116" t="s">
        <v>2200</v>
      </c>
      <c r="C2009" s="116"/>
      <c r="D2009" s="117">
        <v>39</v>
      </c>
      <c r="E2009" s="118">
        <v>98</v>
      </c>
      <c r="F2009" s="118">
        <v>47</v>
      </c>
      <c r="G2009" s="96">
        <v>51</v>
      </c>
    </row>
    <row r="2010" spans="1:7" ht="15" customHeight="1">
      <c r="A2010" s="116"/>
      <c r="B2010" s="116" t="s">
        <v>2201</v>
      </c>
      <c r="C2010" s="116"/>
      <c r="D2010" s="117">
        <v>38</v>
      </c>
      <c r="E2010" s="118">
        <v>112</v>
      </c>
      <c r="F2010" s="118">
        <v>57</v>
      </c>
      <c r="G2010" s="96">
        <v>55</v>
      </c>
    </row>
    <row r="2011" spans="1:7" ht="15" customHeight="1">
      <c r="A2011" s="116"/>
      <c r="B2011" s="116" t="s">
        <v>2202</v>
      </c>
      <c r="C2011" s="116"/>
      <c r="D2011" s="117">
        <v>12</v>
      </c>
      <c r="E2011" s="118">
        <v>27</v>
      </c>
      <c r="F2011" s="118">
        <v>15</v>
      </c>
      <c r="G2011" s="96">
        <v>12</v>
      </c>
    </row>
    <row r="2012" spans="1:7" ht="15" customHeight="1">
      <c r="A2012" s="116"/>
      <c r="B2012" s="116" t="s">
        <v>2203</v>
      </c>
      <c r="C2012" s="116"/>
      <c r="D2012" s="117">
        <v>9</v>
      </c>
      <c r="E2012" s="118">
        <v>22</v>
      </c>
      <c r="F2012" s="118">
        <v>11</v>
      </c>
      <c r="G2012" s="96">
        <v>11</v>
      </c>
    </row>
    <row r="2013" spans="1:7" ht="15" customHeight="1">
      <c r="A2013" s="116"/>
      <c r="B2013" s="116" t="s">
        <v>2204</v>
      </c>
      <c r="C2013" s="116"/>
      <c r="D2013" s="163">
        <v>4</v>
      </c>
      <c r="E2013" s="164">
        <v>8</v>
      </c>
      <c r="F2013" s="164">
        <v>5</v>
      </c>
      <c r="G2013" s="164">
        <v>3</v>
      </c>
    </row>
    <row r="2014" spans="1:7" ht="15" customHeight="1">
      <c r="A2014" s="116"/>
      <c r="B2014" s="116" t="s">
        <v>2205</v>
      </c>
      <c r="C2014" s="116"/>
      <c r="D2014" s="163"/>
      <c r="E2014" s="164"/>
      <c r="F2014" s="164"/>
      <c r="G2014" s="164"/>
    </row>
    <row r="2015" spans="1:7" ht="15" customHeight="1">
      <c r="A2015" s="116"/>
      <c r="B2015" s="116" t="s">
        <v>2206</v>
      </c>
      <c r="C2015" s="116"/>
      <c r="D2015" s="117">
        <v>106</v>
      </c>
      <c r="E2015" s="118">
        <v>284</v>
      </c>
      <c r="F2015" s="118">
        <v>135</v>
      </c>
      <c r="G2015" s="96">
        <v>149</v>
      </c>
    </row>
    <row r="2016" spans="1:7" ht="15" customHeight="1">
      <c r="A2016" s="116"/>
      <c r="B2016" s="116" t="s">
        <v>2207</v>
      </c>
      <c r="C2016" s="116"/>
      <c r="D2016" s="117">
        <v>24</v>
      </c>
      <c r="E2016" s="118">
        <v>67</v>
      </c>
      <c r="F2016" s="118">
        <v>32</v>
      </c>
      <c r="G2016" s="96">
        <v>35</v>
      </c>
    </row>
    <row r="2017" spans="1:7" ht="15" customHeight="1">
      <c r="A2017" s="116"/>
      <c r="B2017" s="116" t="s">
        <v>2208</v>
      </c>
      <c r="C2017" s="116"/>
      <c r="D2017" s="117">
        <v>8</v>
      </c>
      <c r="E2017" s="118">
        <v>31</v>
      </c>
      <c r="F2017" s="118">
        <v>14</v>
      </c>
      <c r="G2017" s="96">
        <v>17</v>
      </c>
    </row>
    <row r="2018" spans="1:7" ht="15" customHeight="1">
      <c r="A2018" s="116"/>
      <c r="B2018" s="116" t="s">
        <v>2209</v>
      </c>
      <c r="C2018" s="116"/>
      <c r="D2018" s="117">
        <v>106</v>
      </c>
      <c r="E2018" s="118">
        <v>329</v>
      </c>
      <c r="F2018" s="118">
        <v>160</v>
      </c>
      <c r="G2018" s="96">
        <v>169</v>
      </c>
    </row>
    <row r="2019" spans="1:7" ht="15" customHeight="1">
      <c r="A2019" s="116"/>
      <c r="B2019" s="116" t="s">
        <v>2210</v>
      </c>
      <c r="C2019" s="116"/>
      <c r="D2019" s="165">
        <v>23</v>
      </c>
      <c r="E2019" s="167">
        <v>77</v>
      </c>
      <c r="F2019" s="167">
        <v>39</v>
      </c>
      <c r="G2019" s="167">
        <v>38</v>
      </c>
    </row>
    <row r="2020" spans="1:7" ht="15" customHeight="1">
      <c r="A2020" s="116"/>
      <c r="B2020" s="116" t="s">
        <v>2211</v>
      </c>
      <c r="C2020" s="116"/>
      <c r="D2020" s="169"/>
      <c r="E2020" s="170"/>
      <c r="F2020" s="170"/>
      <c r="G2020" s="170"/>
    </row>
    <row r="2021" spans="1:7" ht="15" customHeight="1">
      <c r="A2021" s="116"/>
      <c r="B2021" s="116" t="s">
        <v>2212</v>
      </c>
      <c r="C2021" s="116"/>
      <c r="D2021" s="117">
        <v>7</v>
      </c>
      <c r="E2021" s="118">
        <v>28</v>
      </c>
      <c r="F2021" s="118">
        <v>15</v>
      </c>
      <c r="G2021" s="96">
        <v>13</v>
      </c>
    </row>
    <row r="2022" spans="1:7" ht="15" customHeight="1">
      <c r="A2022" s="116"/>
      <c r="B2022" s="116" t="s">
        <v>2213</v>
      </c>
      <c r="C2022" s="116"/>
      <c r="D2022" s="117">
        <v>8</v>
      </c>
      <c r="E2022" s="118">
        <v>29</v>
      </c>
      <c r="F2022" s="118">
        <v>10</v>
      </c>
      <c r="G2022" s="96">
        <v>19</v>
      </c>
    </row>
    <row r="2023" spans="1:7" ht="15" customHeight="1">
      <c r="A2023" s="116"/>
      <c r="B2023" s="116" t="s">
        <v>2214</v>
      </c>
      <c r="C2023" s="116"/>
      <c r="D2023" s="117">
        <v>27</v>
      </c>
      <c r="E2023" s="118">
        <v>68</v>
      </c>
      <c r="F2023" s="118">
        <v>38</v>
      </c>
      <c r="G2023" s="96">
        <v>30</v>
      </c>
    </row>
    <row r="2024" spans="1:7" ht="15" customHeight="1">
      <c r="A2024" s="116"/>
      <c r="B2024" s="116" t="s">
        <v>2215</v>
      </c>
      <c r="C2024" s="116"/>
      <c r="D2024" s="117">
        <v>12</v>
      </c>
      <c r="E2024" s="118">
        <v>41</v>
      </c>
      <c r="F2024" s="118">
        <v>19</v>
      </c>
      <c r="G2024" s="96">
        <v>22</v>
      </c>
    </row>
    <row r="2025" spans="1:7" ht="15" customHeight="1">
      <c r="A2025" s="116"/>
      <c r="B2025" s="116" t="s">
        <v>2216</v>
      </c>
      <c r="C2025" s="116"/>
      <c r="D2025" s="117">
        <v>10</v>
      </c>
      <c r="E2025" s="118">
        <v>24</v>
      </c>
      <c r="F2025" s="118">
        <v>14</v>
      </c>
      <c r="G2025" s="96">
        <v>10</v>
      </c>
    </row>
    <row r="2026" spans="1:7" ht="15" customHeight="1">
      <c r="A2026" s="116"/>
      <c r="B2026" s="116" t="s">
        <v>2217</v>
      </c>
      <c r="C2026" s="116"/>
      <c r="D2026" s="117">
        <v>66</v>
      </c>
      <c r="E2026" s="118">
        <v>186</v>
      </c>
      <c r="F2026" s="118">
        <v>102</v>
      </c>
      <c r="G2026" s="96">
        <v>84</v>
      </c>
    </row>
    <row r="2027" spans="1:7" ht="12.75" customHeight="1">
      <c r="A2027" s="116"/>
      <c r="B2027" s="116"/>
      <c r="C2027" s="116"/>
      <c r="D2027" s="117"/>
      <c r="E2027" s="118"/>
      <c r="F2027" s="118"/>
      <c r="G2027" s="96"/>
    </row>
    <row r="2028" spans="1:7" ht="15" customHeight="1">
      <c r="A2028" s="116"/>
      <c r="B2028" s="116" t="s">
        <v>2218</v>
      </c>
      <c r="C2028" s="116"/>
      <c r="D2028" s="119">
        <v>1085</v>
      </c>
      <c r="E2028" s="121">
        <v>2929</v>
      </c>
      <c r="F2028" s="121">
        <v>1446</v>
      </c>
      <c r="G2028" s="121">
        <v>1483</v>
      </c>
    </row>
    <row r="2029" spans="1:7" ht="15" customHeight="1">
      <c r="A2029" s="116"/>
      <c r="B2029" s="116" t="s">
        <v>2219</v>
      </c>
      <c r="C2029" s="116"/>
      <c r="D2029" s="117">
        <v>286</v>
      </c>
      <c r="E2029" s="118">
        <v>788</v>
      </c>
      <c r="F2029" s="118">
        <v>399</v>
      </c>
      <c r="G2029" s="96">
        <v>389</v>
      </c>
    </row>
    <row r="2030" spans="1:7" ht="15" customHeight="1">
      <c r="A2030" s="116"/>
      <c r="B2030" s="116" t="s">
        <v>2220</v>
      </c>
      <c r="C2030" s="116"/>
      <c r="D2030" s="117">
        <v>267</v>
      </c>
      <c r="E2030" s="118">
        <v>686</v>
      </c>
      <c r="F2030" s="118">
        <v>349</v>
      </c>
      <c r="G2030" s="96">
        <v>337</v>
      </c>
    </row>
    <row r="2031" spans="1:7" ht="15" customHeight="1">
      <c r="A2031" s="116"/>
      <c r="B2031" s="116" t="s">
        <v>2221</v>
      </c>
      <c r="C2031" s="116"/>
      <c r="D2031" s="117">
        <v>211</v>
      </c>
      <c r="E2031" s="118">
        <v>525</v>
      </c>
      <c r="F2031" s="118">
        <v>264</v>
      </c>
      <c r="G2031" s="96">
        <v>261</v>
      </c>
    </row>
    <row r="2032" spans="1:7" ht="15" customHeight="1">
      <c r="A2032" s="116"/>
      <c r="B2032" s="116" t="s">
        <v>2222</v>
      </c>
      <c r="C2032" s="116"/>
      <c r="D2032" s="117">
        <v>107</v>
      </c>
      <c r="E2032" s="118">
        <v>357</v>
      </c>
      <c r="F2032" s="118">
        <v>147</v>
      </c>
      <c r="G2032" s="96">
        <v>210</v>
      </c>
    </row>
    <row r="2033" spans="1:7" ht="15" customHeight="1">
      <c r="A2033" s="116"/>
      <c r="B2033" s="116" t="s">
        <v>2223</v>
      </c>
      <c r="C2033" s="116"/>
      <c r="D2033" s="117">
        <v>214</v>
      </c>
      <c r="E2033" s="118">
        <v>573</v>
      </c>
      <c r="F2033" s="118">
        <v>287</v>
      </c>
      <c r="G2033" s="96">
        <v>286</v>
      </c>
    </row>
    <row r="2034" spans="1:7" ht="12.75" customHeight="1">
      <c r="A2034" s="116"/>
      <c r="B2034" s="116"/>
      <c r="C2034" s="116"/>
      <c r="D2034" s="117"/>
      <c r="E2034" s="118"/>
      <c r="F2034" s="118"/>
      <c r="G2034" s="96"/>
    </row>
    <row r="2035" spans="1:7" ht="15" customHeight="1">
      <c r="A2035" s="116"/>
      <c r="B2035" s="116" t="s">
        <v>2224</v>
      </c>
      <c r="C2035" s="116"/>
      <c r="D2035" s="119">
        <v>1018</v>
      </c>
      <c r="E2035" s="121">
        <v>2280</v>
      </c>
      <c r="F2035" s="121">
        <v>1134</v>
      </c>
      <c r="G2035" s="121">
        <v>1146</v>
      </c>
    </row>
    <row r="2036" spans="1:7" ht="15" customHeight="1">
      <c r="A2036" s="116"/>
      <c r="B2036" s="116" t="s">
        <v>2225</v>
      </c>
      <c r="C2036" s="116"/>
      <c r="D2036" s="117">
        <v>96</v>
      </c>
      <c r="E2036" s="118">
        <v>273</v>
      </c>
      <c r="F2036" s="118">
        <v>133</v>
      </c>
      <c r="G2036" s="96">
        <v>140</v>
      </c>
    </row>
    <row r="2037" spans="1:7" ht="15" customHeight="1">
      <c r="A2037" s="116"/>
      <c r="B2037" s="116" t="s">
        <v>2226</v>
      </c>
      <c r="C2037" s="116"/>
      <c r="D2037" s="117">
        <v>94</v>
      </c>
      <c r="E2037" s="118">
        <v>249</v>
      </c>
      <c r="F2037" s="118">
        <v>124</v>
      </c>
      <c r="G2037" s="96">
        <v>125</v>
      </c>
    </row>
    <row r="2038" spans="1:7" ht="15" customHeight="1">
      <c r="A2038" s="116"/>
      <c r="B2038" s="116" t="s">
        <v>2227</v>
      </c>
      <c r="C2038" s="116"/>
      <c r="D2038" s="117">
        <v>206</v>
      </c>
      <c r="E2038" s="118">
        <v>388</v>
      </c>
      <c r="F2038" s="118">
        <v>202</v>
      </c>
      <c r="G2038" s="96">
        <v>186</v>
      </c>
    </row>
    <row r="2039" spans="1:7" ht="15" customHeight="1">
      <c r="A2039" s="116"/>
      <c r="B2039" s="116" t="s">
        <v>2228</v>
      </c>
      <c r="C2039" s="116"/>
      <c r="D2039" s="117">
        <v>167</v>
      </c>
      <c r="E2039" s="118">
        <v>386</v>
      </c>
      <c r="F2039" s="118">
        <v>191</v>
      </c>
      <c r="G2039" s="96">
        <v>195</v>
      </c>
    </row>
    <row r="2040" spans="1:7" ht="15" customHeight="1">
      <c r="A2040" s="116"/>
      <c r="B2040" s="116" t="s">
        <v>2229</v>
      </c>
      <c r="C2040" s="116"/>
      <c r="D2040" s="117">
        <v>343</v>
      </c>
      <c r="E2040" s="118">
        <v>725</v>
      </c>
      <c r="F2040" s="118">
        <v>353</v>
      </c>
      <c r="G2040" s="96">
        <v>372</v>
      </c>
    </row>
    <row r="2041" spans="1:7" ht="15" customHeight="1">
      <c r="A2041" s="122"/>
      <c r="B2041" s="122" t="s">
        <v>2230</v>
      </c>
      <c r="C2041" s="122"/>
      <c r="D2041" s="117">
        <v>112</v>
      </c>
      <c r="E2041" s="96">
        <v>259</v>
      </c>
      <c r="F2041" s="96">
        <v>131</v>
      </c>
      <c r="G2041" s="96">
        <v>128</v>
      </c>
    </row>
    <row r="2042" spans="1:7" ht="12.75" customHeight="1">
      <c r="A2042" s="122"/>
      <c r="B2042" s="122"/>
      <c r="C2042" s="122"/>
      <c r="D2042" s="117"/>
      <c r="E2042" s="96"/>
      <c r="F2042" s="96"/>
      <c r="G2042" s="96"/>
    </row>
    <row r="2043" spans="1:7" ht="15" customHeight="1">
      <c r="A2043" s="122"/>
      <c r="B2043" s="122" t="s">
        <v>2231</v>
      </c>
      <c r="C2043" s="122"/>
      <c r="D2043" s="119">
        <v>586</v>
      </c>
      <c r="E2043" s="121">
        <v>1523</v>
      </c>
      <c r="F2043" s="121">
        <v>758</v>
      </c>
      <c r="G2043" s="121">
        <v>765</v>
      </c>
    </row>
    <row r="2044" spans="1:7" ht="15" customHeight="1">
      <c r="A2044" s="122"/>
      <c r="B2044" s="122" t="s">
        <v>2232</v>
      </c>
      <c r="C2044" s="122"/>
      <c r="D2044" s="117">
        <v>274</v>
      </c>
      <c r="E2044" s="96">
        <v>748</v>
      </c>
      <c r="F2044" s="96">
        <v>373</v>
      </c>
      <c r="G2044" s="96">
        <v>375</v>
      </c>
    </row>
    <row r="2045" spans="1:7" ht="15" customHeight="1">
      <c r="A2045" s="122"/>
      <c r="B2045" s="122" t="s">
        <v>2233</v>
      </c>
      <c r="C2045" s="122"/>
      <c r="D2045" s="117">
        <v>197</v>
      </c>
      <c r="E2045" s="96">
        <v>570</v>
      </c>
      <c r="F2045" s="96">
        <v>288</v>
      </c>
      <c r="G2045" s="96">
        <v>282</v>
      </c>
    </row>
    <row r="2046" spans="1:7" ht="15" customHeight="1">
      <c r="A2046" s="122"/>
      <c r="B2046" s="122" t="s">
        <v>2234</v>
      </c>
      <c r="C2046" s="122"/>
      <c r="D2046" s="117">
        <v>115</v>
      </c>
      <c r="E2046" s="96">
        <v>205</v>
      </c>
      <c r="F2046" s="96">
        <v>97</v>
      </c>
      <c r="G2046" s="96">
        <v>108</v>
      </c>
    </row>
    <row r="2047" spans="1:7" ht="14.25" customHeight="1">
      <c r="A2047" s="122"/>
      <c r="B2047" s="122"/>
      <c r="C2047" s="122"/>
      <c r="D2047" s="117"/>
      <c r="E2047" s="96"/>
      <c r="F2047" s="96"/>
      <c r="G2047" s="96"/>
    </row>
    <row r="2048" spans="1:7" ht="15" customHeight="1">
      <c r="A2048" s="122"/>
      <c r="B2048" s="134" t="s">
        <v>2235</v>
      </c>
      <c r="C2048" s="134"/>
      <c r="D2048" s="114">
        <v>14151</v>
      </c>
      <c r="E2048" s="115">
        <v>34711</v>
      </c>
      <c r="F2048" s="115">
        <v>16625</v>
      </c>
      <c r="G2048" s="115">
        <v>18086</v>
      </c>
    </row>
    <row r="2049" spans="1:7" ht="12.75" customHeight="1">
      <c r="A2049" s="122"/>
      <c r="B2049" s="122"/>
      <c r="C2049" s="122"/>
      <c r="D2049" s="117"/>
      <c r="E2049" s="96"/>
      <c r="F2049" s="96"/>
      <c r="G2049" s="96"/>
    </row>
    <row r="2050" spans="1:7" ht="15" customHeight="1">
      <c r="A2050" s="122"/>
      <c r="B2050" s="122" t="s">
        <v>2236</v>
      </c>
      <c r="C2050" s="122"/>
      <c r="D2050" s="119">
        <v>3082</v>
      </c>
      <c r="E2050" s="121">
        <v>6826</v>
      </c>
      <c r="F2050" s="121">
        <v>3166</v>
      </c>
      <c r="G2050" s="121">
        <v>3660</v>
      </c>
    </row>
    <row r="2051" spans="1:7" ht="15" customHeight="1">
      <c r="A2051" s="122"/>
      <c r="B2051" s="122" t="s">
        <v>2237</v>
      </c>
      <c r="C2051" s="122"/>
      <c r="D2051" s="117">
        <v>146</v>
      </c>
      <c r="E2051" s="96">
        <v>340</v>
      </c>
      <c r="F2051" s="96">
        <v>168</v>
      </c>
      <c r="G2051" s="96">
        <v>172</v>
      </c>
    </row>
    <row r="2052" spans="1:7" ht="15" customHeight="1">
      <c r="A2052" s="122"/>
      <c r="B2052" s="122" t="s">
        <v>2238</v>
      </c>
      <c r="C2052" s="122"/>
      <c r="D2052" s="117">
        <v>186</v>
      </c>
      <c r="E2052" s="96">
        <v>460</v>
      </c>
      <c r="F2052" s="96">
        <v>227</v>
      </c>
      <c r="G2052" s="96">
        <v>233</v>
      </c>
    </row>
    <row r="2053" spans="1:7" ht="15" customHeight="1">
      <c r="A2053" s="122"/>
      <c r="B2053" s="122" t="s">
        <v>2239</v>
      </c>
      <c r="C2053" s="122"/>
      <c r="D2053" s="117">
        <v>124</v>
      </c>
      <c r="E2053" s="96">
        <v>325</v>
      </c>
      <c r="F2053" s="96">
        <v>153</v>
      </c>
      <c r="G2053" s="96">
        <v>172</v>
      </c>
    </row>
    <row r="2054" spans="1:7" ht="15" customHeight="1">
      <c r="A2054" s="122"/>
      <c r="B2054" s="122" t="s">
        <v>2240</v>
      </c>
      <c r="C2054" s="122"/>
      <c r="D2054" s="117">
        <v>232</v>
      </c>
      <c r="E2054" s="96">
        <v>589</v>
      </c>
      <c r="F2054" s="96">
        <v>277</v>
      </c>
      <c r="G2054" s="96">
        <v>312</v>
      </c>
    </row>
    <row r="2055" spans="1:7" ht="15" customHeight="1">
      <c r="A2055" s="122"/>
      <c r="B2055" s="122" t="s">
        <v>2241</v>
      </c>
      <c r="C2055" s="122"/>
      <c r="D2055" s="117">
        <v>166</v>
      </c>
      <c r="E2055" s="96">
        <v>386</v>
      </c>
      <c r="F2055" s="96">
        <v>185</v>
      </c>
      <c r="G2055" s="96">
        <v>201</v>
      </c>
    </row>
    <row r="2056" spans="1:7" ht="15" customHeight="1">
      <c r="A2056" s="122"/>
      <c r="B2056" s="122" t="s">
        <v>2242</v>
      </c>
      <c r="C2056" s="122"/>
      <c r="D2056" s="165">
        <v>289</v>
      </c>
      <c r="E2056" s="167">
        <v>703</v>
      </c>
      <c r="F2056" s="167">
        <v>339</v>
      </c>
      <c r="G2056" s="167">
        <v>364</v>
      </c>
    </row>
    <row r="2057" spans="1:7" ht="15" customHeight="1">
      <c r="A2057" s="123"/>
      <c r="B2057" s="123" t="s">
        <v>2243</v>
      </c>
      <c r="C2057" s="123"/>
      <c r="D2057" s="177"/>
      <c r="E2057" s="178"/>
      <c r="F2057" s="178"/>
      <c r="G2057" s="178"/>
    </row>
    <row r="2058" spans="1:7" ht="15" customHeight="1">
      <c r="A2058" s="116"/>
      <c r="B2058" s="116" t="s">
        <v>2244</v>
      </c>
      <c r="C2058" s="116"/>
      <c r="D2058" s="117">
        <v>4</v>
      </c>
      <c r="E2058" s="118">
        <v>95</v>
      </c>
      <c r="F2058" s="118">
        <v>30</v>
      </c>
      <c r="G2058" s="96">
        <v>65</v>
      </c>
    </row>
    <row r="2059" spans="1:7" ht="15" customHeight="1">
      <c r="A2059" s="116"/>
      <c r="B2059" s="116" t="s">
        <v>2245</v>
      </c>
      <c r="C2059" s="116"/>
      <c r="D2059" s="117">
        <v>25</v>
      </c>
      <c r="E2059" s="118">
        <v>57</v>
      </c>
      <c r="F2059" s="118">
        <v>34</v>
      </c>
      <c r="G2059" s="96">
        <v>23</v>
      </c>
    </row>
    <row r="2060" spans="1:7" ht="15" customHeight="1">
      <c r="A2060" s="116"/>
      <c r="B2060" s="116" t="s">
        <v>2246</v>
      </c>
      <c r="C2060" s="116"/>
      <c r="D2060" s="117">
        <v>319</v>
      </c>
      <c r="E2060" s="118">
        <v>612</v>
      </c>
      <c r="F2060" s="118">
        <v>316</v>
      </c>
      <c r="G2060" s="96">
        <v>296</v>
      </c>
    </row>
    <row r="2061" spans="1:7" ht="15" customHeight="1">
      <c r="A2061" s="116"/>
      <c r="B2061" s="116" t="s">
        <v>2247</v>
      </c>
      <c r="C2061" s="116"/>
      <c r="D2061" s="117">
        <v>18</v>
      </c>
      <c r="E2061" s="118">
        <v>47</v>
      </c>
      <c r="F2061" s="118">
        <v>19</v>
      </c>
      <c r="G2061" s="96">
        <v>28</v>
      </c>
    </row>
    <row r="2062" spans="1:7" ht="15" customHeight="1">
      <c r="A2062" s="116"/>
      <c r="B2062" s="116" t="s">
        <v>2248</v>
      </c>
      <c r="C2062" s="116"/>
      <c r="D2062" s="117">
        <v>409</v>
      </c>
      <c r="E2062" s="118">
        <v>905</v>
      </c>
      <c r="F2062" s="118">
        <v>381</v>
      </c>
      <c r="G2062" s="96">
        <v>524</v>
      </c>
    </row>
    <row r="2063" spans="1:7" ht="15" customHeight="1">
      <c r="A2063" s="116"/>
      <c r="B2063" s="116" t="s">
        <v>2249</v>
      </c>
      <c r="C2063" s="116"/>
      <c r="D2063" s="117">
        <v>245</v>
      </c>
      <c r="E2063" s="118">
        <v>555</v>
      </c>
      <c r="F2063" s="118">
        <v>264</v>
      </c>
      <c r="G2063" s="96">
        <v>291</v>
      </c>
    </row>
    <row r="2064" spans="1:7" ht="15" customHeight="1">
      <c r="A2064" s="116"/>
      <c r="B2064" s="116" t="s">
        <v>2250</v>
      </c>
      <c r="C2064" s="116"/>
      <c r="D2064" s="117">
        <v>426</v>
      </c>
      <c r="E2064" s="118">
        <v>736</v>
      </c>
      <c r="F2064" s="118">
        <v>300</v>
      </c>
      <c r="G2064" s="96">
        <v>436</v>
      </c>
    </row>
    <row r="2065" spans="1:7" ht="15" customHeight="1">
      <c r="A2065" s="116"/>
      <c r="B2065" s="116" t="s">
        <v>2251</v>
      </c>
      <c r="C2065" s="116"/>
      <c r="D2065" s="117">
        <v>40</v>
      </c>
      <c r="E2065" s="118">
        <v>67</v>
      </c>
      <c r="F2065" s="118">
        <v>38</v>
      </c>
      <c r="G2065" s="96">
        <v>29</v>
      </c>
    </row>
    <row r="2066" spans="1:7" ht="15" customHeight="1">
      <c r="A2066" s="116"/>
      <c r="B2066" s="116" t="s">
        <v>2252</v>
      </c>
      <c r="C2066" s="116"/>
      <c r="D2066" s="117">
        <v>9</v>
      </c>
      <c r="E2066" s="118">
        <v>23</v>
      </c>
      <c r="F2066" s="118">
        <v>7</v>
      </c>
      <c r="G2066" s="96">
        <v>16</v>
      </c>
    </row>
    <row r="2067" spans="1:7" ht="15" customHeight="1">
      <c r="A2067" s="116"/>
      <c r="B2067" s="116" t="s">
        <v>2253</v>
      </c>
      <c r="C2067" s="116"/>
      <c r="D2067" s="117">
        <v>151</v>
      </c>
      <c r="E2067" s="118">
        <v>316</v>
      </c>
      <c r="F2067" s="118">
        <v>149</v>
      </c>
      <c r="G2067" s="96">
        <v>167</v>
      </c>
    </row>
    <row r="2068" spans="1:7" ht="15" customHeight="1">
      <c r="A2068" s="116"/>
      <c r="B2068" s="116" t="s">
        <v>2254</v>
      </c>
      <c r="C2068" s="116"/>
      <c r="D2068" s="117">
        <v>186</v>
      </c>
      <c r="E2068" s="118">
        <v>399</v>
      </c>
      <c r="F2068" s="118">
        <v>178</v>
      </c>
      <c r="G2068" s="96">
        <v>221</v>
      </c>
    </row>
    <row r="2069" spans="1:7" ht="15" customHeight="1">
      <c r="A2069" s="116"/>
      <c r="B2069" s="116" t="s">
        <v>2255</v>
      </c>
      <c r="C2069" s="116"/>
      <c r="D2069" s="117">
        <v>107</v>
      </c>
      <c r="E2069" s="118">
        <v>211</v>
      </c>
      <c r="F2069" s="118">
        <v>101</v>
      </c>
      <c r="G2069" s="96">
        <v>110</v>
      </c>
    </row>
    <row r="2070" spans="1:7" ht="10.5" customHeight="1">
      <c r="A2070" s="116"/>
      <c r="B2070" s="116"/>
      <c r="C2070" s="116"/>
      <c r="D2070" s="117"/>
      <c r="E2070" s="118"/>
      <c r="F2070" s="118"/>
      <c r="G2070" s="96"/>
    </row>
    <row r="2071" spans="1:7" ht="15" customHeight="1">
      <c r="A2071" s="116"/>
      <c r="B2071" s="116" t="s">
        <v>2256</v>
      </c>
      <c r="C2071" s="116"/>
      <c r="D2071" s="119">
        <v>1537</v>
      </c>
      <c r="E2071" s="121">
        <v>3629</v>
      </c>
      <c r="F2071" s="121">
        <v>1749</v>
      </c>
      <c r="G2071" s="121">
        <v>1880</v>
      </c>
    </row>
    <row r="2072" spans="1:7" ht="14.25" customHeight="1">
      <c r="A2072" s="116"/>
      <c r="B2072" s="116" t="s">
        <v>2257</v>
      </c>
      <c r="C2072" s="116"/>
      <c r="D2072" s="117">
        <v>191</v>
      </c>
      <c r="E2072" s="118">
        <v>430</v>
      </c>
      <c r="F2072" s="118">
        <v>226</v>
      </c>
      <c r="G2072" s="96">
        <v>204</v>
      </c>
    </row>
    <row r="2073" spans="1:7" ht="14.25" customHeight="1">
      <c r="A2073" s="116"/>
      <c r="B2073" s="116" t="s">
        <v>2258</v>
      </c>
      <c r="C2073" s="116"/>
      <c r="D2073" s="117">
        <v>35</v>
      </c>
      <c r="E2073" s="118">
        <v>67</v>
      </c>
      <c r="F2073" s="118">
        <v>32</v>
      </c>
      <c r="G2073" s="96">
        <v>35</v>
      </c>
    </row>
    <row r="2074" spans="1:7" ht="14.25" customHeight="1">
      <c r="A2074" s="116"/>
      <c r="B2074" s="116" t="s">
        <v>2259</v>
      </c>
      <c r="C2074" s="116"/>
      <c r="D2074" s="117">
        <v>130</v>
      </c>
      <c r="E2074" s="118">
        <v>292</v>
      </c>
      <c r="F2074" s="118">
        <v>134</v>
      </c>
      <c r="G2074" s="96">
        <v>158</v>
      </c>
    </row>
    <row r="2075" spans="1:7" ht="14.25" customHeight="1">
      <c r="A2075" s="116"/>
      <c r="B2075" s="116" t="s">
        <v>2260</v>
      </c>
      <c r="C2075" s="116"/>
      <c r="D2075" s="117">
        <v>58</v>
      </c>
      <c r="E2075" s="118">
        <v>130</v>
      </c>
      <c r="F2075" s="118">
        <v>69</v>
      </c>
      <c r="G2075" s="96">
        <v>61</v>
      </c>
    </row>
    <row r="2076" spans="1:7" ht="14.25" customHeight="1">
      <c r="A2076" s="116"/>
      <c r="B2076" s="116" t="s">
        <v>2261</v>
      </c>
      <c r="C2076" s="116"/>
      <c r="D2076" s="117">
        <v>138</v>
      </c>
      <c r="E2076" s="118">
        <v>307</v>
      </c>
      <c r="F2076" s="118">
        <v>137</v>
      </c>
      <c r="G2076" s="96">
        <v>170</v>
      </c>
    </row>
    <row r="2077" spans="1:7" ht="14.25" customHeight="1">
      <c r="A2077" s="116"/>
      <c r="B2077" s="116" t="s">
        <v>2262</v>
      </c>
      <c r="C2077" s="116"/>
      <c r="D2077" s="117">
        <v>24</v>
      </c>
      <c r="E2077" s="118">
        <v>52</v>
      </c>
      <c r="F2077" s="118">
        <v>24</v>
      </c>
      <c r="G2077" s="96">
        <v>28</v>
      </c>
    </row>
    <row r="2078" spans="1:7" ht="14.25" customHeight="1">
      <c r="A2078" s="116"/>
      <c r="B2078" s="116" t="s">
        <v>2263</v>
      </c>
      <c r="C2078" s="116"/>
      <c r="D2078" s="117">
        <v>102</v>
      </c>
      <c r="E2078" s="118">
        <v>254</v>
      </c>
      <c r="F2078" s="118">
        <v>127</v>
      </c>
      <c r="G2078" s="96">
        <v>127</v>
      </c>
    </row>
    <row r="2079" spans="1:7" ht="14.25" customHeight="1">
      <c r="A2079" s="116"/>
      <c r="B2079" s="116" t="s">
        <v>2264</v>
      </c>
      <c r="C2079" s="116"/>
      <c r="D2079" s="117">
        <v>29</v>
      </c>
      <c r="E2079" s="118">
        <v>58</v>
      </c>
      <c r="F2079" s="118">
        <v>35</v>
      </c>
      <c r="G2079" s="96">
        <v>23</v>
      </c>
    </row>
    <row r="2080" spans="1:7" ht="14.25" customHeight="1">
      <c r="A2080" s="116"/>
      <c r="B2080" s="116" t="s">
        <v>2265</v>
      </c>
      <c r="C2080" s="116"/>
      <c r="D2080" s="117">
        <v>47</v>
      </c>
      <c r="E2080" s="118">
        <v>123</v>
      </c>
      <c r="F2080" s="118">
        <v>57</v>
      </c>
      <c r="G2080" s="96">
        <v>66</v>
      </c>
    </row>
    <row r="2081" spans="1:7" ht="14.25" customHeight="1">
      <c r="A2081" s="116"/>
      <c r="B2081" s="116" t="s">
        <v>2266</v>
      </c>
      <c r="C2081" s="116"/>
      <c r="D2081" s="117">
        <v>3</v>
      </c>
      <c r="E2081" s="118">
        <v>11</v>
      </c>
      <c r="F2081" s="118">
        <v>7</v>
      </c>
      <c r="G2081" s="96">
        <v>4</v>
      </c>
    </row>
    <row r="2082" spans="1:7" ht="14.25" customHeight="1">
      <c r="A2082" s="116"/>
      <c r="B2082" s="116" t="s">
        <v>2267</v>
      </c>
      <c r="C2082" s="116"/>
      <c r="D2082" s="117">
        <v>17</v>
      </c>
      <c r="E2082" s="118">
        <v>35</v>
      </c>
      <c r="F2082" s="118">
        <v>16</v>
      </c>
      <c r="G2082" s="96">
        <v>19</v>
      </c>
    </row>
    <row r="2083" spans="1:7" ht="14.25" customHeight="1">
      <c r="A2083" s="116"/>
      <c r="B2083" s="116" t="s">
        <v>2268</v>
      </c>
      <c r="C2083" s="116"/>
      <c r="D2083" s="117">
        <v>24</v>
      </c>
      <c r="E2083" s="118">
        <v>66</v>
      </c>
      <c r="F2083" s="118">
        <v>30</v>
      </c>
      <c r="G2083" s="96">
        <v>36</v>
      </c>
    </row>
    <row r="2084" spans="1:7" ht="14.25" customHeight="1">
      <c r="A2084" s="116"/>
      <c r="B2084" s="116" t="s">
        <v>2269</v>
      </c>
      <c r="C2084" s="116"/>
      <c r="D2084" s="117">
        <v>41</v>
      </c>
      <c r="E2084" s="118">
        <v>102</v>
      </c>
      <c r="F2084" s="118">
        <v>52</v>
      </c>
      <c r="G2084" s="96">
        <v>50</v>
      </c>
    </row>
    <row r="2085" spans="1:7" ht="14.25" customHeight="1">
      <c r="A2085" s="116"/>
      <c r="B2085" s="116" t="s">
        <v>2270</v>
      </c>
      <c r="C2085" s="116"/>
      <c r="D2085" s="117">
        <v>340</v>
      </c>
      <c r="E2085" s="118">
        <v>841</v>
      </c>
      <c r="F2085" s="118">
        <v>386</v>
      </c>
      <c r="G2085" s="96">
        <v>455</v>
      </c>
    </row>
    <row r="2086" spans="1:7" ht="14.25" customHeight="1">
      <c r="A2086" s="116"/>
      <c r="B2086" s="116" t="s">
        <v>2271</v>
      </c>
      <c r="C2086" s="116"/>
      <c r="D2086" s="117">
        <v>171</v>
      </c>
      <c r="E2086" s="118">
        <v>384</v>
      </c>
      <c r="F2086" s="118">
        <v>191</v>
      </c>
      <c r="G2086" s="96">
        <v>193</v>
      </c>
    </row>
    <row r="2087" spans="1:7" ht="14.25" customHeight="1">
      <c r="A2087" s="116"/>
      <c r="B2087" s="116" t="s">
        <v>2272</v>
      </c>
      <c r="C2087" s="116"/>
      <c r="D2087" s="117">
        <v>154</v>
      </c>
      <c r="E2087" s="118">
        <v>414</v>
      </c>
      <c r="F2087" s="118">
        <v>191</v>
      </c>
      <c r="G2087" s="96">
        <v>223</v>
      </c>
    </row>
    <row r="2088" spans="1:7" ht="14.25" customHeight="1">
      <c r="A2088" s="116"/>
      <c r="B2088" s="116" t="s">
        <v>2273</v>
      </c>
      <c r="C2088" s="116"/>
      <c r="D2088" s="117">
        <v>8</v>
      </c>
      <c r="E2088" s="118">
        <v>16</v>
      </c>
      <c r="F2088" s="118">
        <v>9</v>
      </c>
      <c r="G2088" s="96">
        <v>7</v>
      </c>
    </row>
    <row r="2089" spans="1:7" ht="14.25" customHeight="1">
      <c r="A2089" s="122"/>
      <c r="B2089" s="122" t="s">
        <v>2274</v>
      </c>
      <c r="C2089" s="122"/>
      <c r="D2089" s="117">
        <v>25</v>
      </c>
      <c r="E2089" s="96">
        <v>47</v>
      </c>
      <c r="F2089" s="96">
        <v>26</v>
      </c>
      <c r="G2089" s="96">
        <v>21</v>
      </c>
    </row>
    <row r="2090" spans="1:7" ht="12.75" customHeight="1">
      <c r="A2090" s="122"/>
      <c r="B2090" s="122"/>
      <c r="C2090" s="122"/>
      <c r="D2090" s="117"/>
      <c r="E2090" s="96"/>
      <c r="F2090" s="96"/>
      <c r="G2090" s="96"/>
    </row>
    <row r="2091" spans="1:7" ht="15" customHeight="1">
      <c r="A2091" s="122"/>
      <c r="B2091" s="122" t="s">
        <v>2275</v>
      </c>
      <c r="C2091" s="122"/>
      <c r="D2091" s="119">
        <v>525</v>
      </c>
      <c r="E2091" s="121">
        <v>1321</v>
      </c>
      <c r="F2091" s="121">
        <v>678</v>
      </c>
      <c r="G2091" s="121">
        <v>643</v>
      </c>
    </row>
    <row r="2092" spans="1:7" ht="15" customHeight="1">
      <c r="A2092" s="122"/>
      <c r="B2092" s="122" t="s">
        <v>2276</v>
      </c>
      <c r="C2092" s="122"/>
      <c r="D2092" s="117">
        <v>10</v>
      </c>
      <c r="E2092" s="96">
        <v>27</v>
      </c>
      <c r="F2092" s="96">
        <v>15</v>
      </c>
      <c r="G2092" s="96">
        <v>12</v>
      </c>
    </row>
    <row r="2093" spans="1:7" ht="15" customHeight="1">
      <c r="A2093" s="122"/>
      <c r="B2093" s="122" t="s">
        <v>2277</v>
      </c>
      <c r="C2093" s="122"/>
      <c r="D2093" s="117">
        <v>118</v>
      </c>
      <c r="E2093" s="96">
        <v>299</v>
      </c>
      <c r="F2093" s="96">
        <v>173</v>
      </c>
      <c r="G2093" s="96">
        <v>126</v>
      </c>
    </row>
    <row r="2094" spans="1:7" ht="15" customHeight="1">
      <c r="A2094" s="122"/>
      <c r="B2094" s="122" t="s">
        <v>2278</v>
      </c>
      <c r="C2094" s="122"/>
      <c r="D2094" s="117">
        <v>180</v>
      </c>
      <c r="E2094" s="96">
        <v>443</v>
      </c>
      <c r="F2094" s="96">
        <v>217</v>
      </c>
      <c r="G2094" s="96">
        <v>226</v>
      </c>
    </row>
    <row r="2095" spans="1:7" ht="15" customHeight="1">
      <c r="A2095" s="122"/>
      <c r="B2095" s="122" t="s">
        <v>2279</v>
      </c>
      <c r="C2095" s="122"/>
      <c r="D2095" s="117">
        <v>31</v>
      </c>
      <c r="E2095" s="96">
        <v>69</v>
      </c>
      <c r="F2095" s="96">
        <v>29</v>
      </c>
      <c r="G2095" s="96">
        <v>40</v>
      </c>
    </row>
    <row r="2096" spans="1:7" ht="15" customHeight="1">
      <c r="A2096" s="122"/>
      <c r="B2096" s="122" t="s">
        <v>2280</v>
      </c>
      <c r="C2096" s="122"/>
      <c r="D2096" s="117">
        <v>47</v>
      </c>
      <c r="E2096" s="96">
        <v>106</v>
      </c>
      <c r="F2096" s="96">
        <v>56</v>
      </c>
      <c r="G2096" s="96">
        <v>50</v>
      </c>
    </row>
    <row r="2097" spans="1:7" ht="15" customHeight="1">
      <c r="A2097" s="122"/>
      <c r="B2097" s="122" t="s">
        <v>2281</v>
      </c>
      <c r="C2097" s="122"/>
      <c r="D2097" s="117">
        <v>139</v>
      </c>
      <c r="E2097" s="96">
        <v>377</v>
      </c>
      <c r="F2097" s="96">
        <v>188</v>
      </c>
      <c r="G2097" s="96">
        <v>189</v>
      </c>
    </row>
    <row r="2098" spans="1:7" ht="12" customHeight="1">
      <c r="A2098" s="122"/>
      <c r="B2098" s="122"/>
      <c r="C2098" s="122"/>
      <c r="D2098" s="117"/>
      <c r="E2098" s="96"/>
      <c r="F2098" s="96"/>
      <c r="G2098" s="96"/>
    </row>
    <row r="2099" spans="1:7" ht="15" customHeight="1">
      <c r="A2099" s="122"/>
      <c r="B2099" s="122" t="s">
        <v>2282</v>
      </c>
      <c r="C2099" s="122"/>
      <c r="D2099" s="119">
        <v>611</v>
      </c>
      <c r="E2099" s="121">
        <v>1703</v>
      </c>
      <c r="F2099" s="121">
        <v>805</v>
      </c>
      <c r="G2099" s="121">
        <v>898</v>
      </c>
    </row>
    <row r="2100" spans="1:7" ht="15" customHeight="1">
      <c r="A2100" s="122"/>
      <c r="B2100" s="122" t="s">
        <v>2283</v>
      </c>
      <c r="C2100" s="122"/>
      <c r="D2100" s="117">
        <v>5</v>
      </c>
      <c r="E2100" s="96">
        <v>13</v>
      </c>
      <c r="F2100" s="96">
        <v>7</v>
      </c>
      <c r="G2100" s="96">
        <v>6</v>
      </c>
    </row>
    <row r="2101" spans="1:7" ht="15" customHeight="1">
      <c r="A2101" s="122"/>
      <c r="B2101" s="122" t="s">
        <v>2284</v>
      </c>
      <c r="C2101" s="122"/>
      <c r="D2101" s="117">
        <v>10</v>
      </c>
      <c r="E2101" s="96">
        <v>49</v>
      </c>
      <c r="F2101" s="96">
        <v>20</v>
      </c>
      <c r="G2101" s="96">
        <v>29</v>
      </c>
    </row>
    <row r="2102" spans="1:7" ht="15" customHeight="1">
      <c r="A2102" s="122"/>
      <c r="B2102" s="122" t="s">
        <v>2285</v>
      </c>
      <c r="C2102" s="122"/>
      <c r="D2102" s="117">
        <v>3</v>
      </c>
      <c r="E2102" s="96">
        <v>16</v>
      </c>
      <c r="F2102" s="96">
        <v>10</v>
      </c>
      <c r="G2102" s="96">
        <v>6</v>
      </c>
    </row>
    <row r="2103" spans="1:7" ht="15" customHeight="1">
      <c r="A2103" s="122"/>
      <c r="B2103" s="122" t="s">
        <v>2286</v>
      </c>
      <c r="C2103" s="122"/>
      <c r="D2103" s="165">
        <v>6</v>
      </c>
      <c r="E2103" s="167">
        <v>20</v>
      </c>
      <c r="F2103" s="167">
        <v>11</v>
      </c>
      <c r="G2103" s="167">
        <v>9</v>
      </c>
    </row>
    <row r="2104" spans="1:7" ht="15" customHeight="1">
      <c r="A2104" s="122"/>
      <c r="B2104" s="122" t="s">
        <v>2287</v>
      </c>
      <c r="C2104" s="122"/>
      <c r="D2104" s="169"/>
      <c r="E2104" s="170"/>
      <c r="F2104" s="170"/>
      <c r="G2104" s="170"/>
    </row>
    <row r="2105" spans="1:7" ht="15" customHeight="1">
      <c r="A2105" s="122"/>
      <c r="B2105" s="122" t="s">
        <v>2288</v>
      </c>
      <c r="C2105" s="112"/>
      <c r="D2105" s="163">
        <v>5</v>
      </c>
      <c r="E2105" s="164">
        <v>14</v>
      </c>
      <c r="F2105" s="164">
        <v>8</v>
      </c>
      <c r="G2105" s="164">
        <v>6</v>
      </c>
    </row>
    <row r="2106" spans="1:7" ht="15" customHeight="1">
      <c r="A2106" s="123"/>
      <c r="B2106" s="123" t="s">
        <v>2289</v>
      </c>
      <c r="C2106" s="133"/>
      <c r="D2106" s="171"/>
      <c r="E2106" s="172"/>
      <c r="F2106" s="172"/>
      <c r="G2106" s="172"/>
    </row>
    <row r="2107" spans="1:7" ht="15" customHeight="1">
      <c r="A2107" s="116"/>
      <c r="B2107" s="116" t="s">
        <v>2290</v>
      </c>
      <c r="C2107" s="116"/>
      <c r="D2107" s="163">
        <v>5</v>
      </c>
      <c r="E2107" s="164">
        <v>12</v>
      </c>
      <c r="F2107" s="164">
        <v>5</v>
      </c>
      <c r="G2107" s="164">
        <v>7</v>
      </c>
    </row>
    <row r="2108" spans="1:7" ht="15" customHeight="1">
      <c r="A2108" s="116"/>
      <c r="B2108" s="116" t="s">
        <v>2291</v>
      </c>
      <c r="C2108" s="116"/>
      <c r="D2108" s="163"/>
      <c r="E2108" s="164"/>
      <c r="F2108" s="164"/>
      <c r="G2108" s="164"/>
    </row>
    <row r="2109" spans="1:7" ht="15" customHeight="1">
      <c r="A2109" s="116"/>
      <c r="B2109" s="116" t="s">
        <v>2292</v>
      </c>
      <c r="C2109" s="116"/>
      <c r="D2109" s="117">
        <v>21</v>
      </c>
      <c r="E2109" s="118">
        <v>170</v>
      </c>
      <c r="F2109" s="118">
        <v>66</v>
      </c>
      <c r="G2109" s="96">
        <v>104</v>
      </c>
    </row>
    <row r="2110" spans="1:7" ht="15" customHeight="1">
      <c r="A2110" s="116"/>
      <c r="B2110" s="116" t="s">
        <v>2293</v>
      </c>
      <c r="C2110" s="116"/>
      <c r="D2110" s="117">
        <v>19</v>
      </c>
      <c r="E2110" s="118">
        <v>49</v>
      </c>
      <c r="F2110" s="118">
        <v>20</v>
      </c>
      <c r="G2110" s="96">
        <v>29</v>
      </c>
    </row>
    <row r="2111" spans="1:7" ht="15" customHeight="1">
      <c r="A2111" s="116"/>
      <c r="B2111" s="116" t="s">
        <v>2294</v>
      </c>
      <c r="C2111" s="116"/>
      <c r="D2111" s="117">
        <v>103</v>
      </c>
      <c r="E2111" s="118">
        <v>263</v>
      </c>
      <c r="F2111" s="118">
        <v>124</v>
      </c>
      <c r="G2111" s="96">
        <v>139</v>
      </c>
    </row>
    <row r="2112" spans="1:7" ht="15" customHeight="1">
      <c r="A2112" s="116"/>
      <c r="B2112" s="116" t="s">
        <v>2295</v>
      </c>
      <c r="C2112" s="116"/>
      <c r="D2112" s="163">
        <v>5</v>
      </c>
      <c r="E2112" s="164">
        <v>13</v>
      </c>
      <c r="F2112" s="164">
        <v>5</v>
      </c>
      <c r="G2112" s="164">
        <v>8</v>
      </c>
    </row>
    <row r="2113" spans="1:7" ht="15" customHeight="1">
      <c r="A2113" s="116"/>
      <c r="B2113" s="116" t="s">
        <v>2296</v>
      </c>
      <c r="C2113" s="116"/>
      <c r="D2113" s="163"/>
      <c r="E2113" s="164"/>
      <c r="F2113" s="164"/>
      <c r="G2113" s="164"/>
    </row>
    <row r="2114" spans="1:7" ht="15" customHeight="1">
      <c r="A2114" s="116"/>
      <c r="B2114" s="116" t="s">
        <v>2297</v>
      </c>
      <c r="C2114" s="116"/>
      <c r="D2114" s="117">
        <v>40</v>
      </c>
      <c r="E2114" s="118">
        <v>134</v>
      </c>
      <c r="F2114" s="118">
        <v>70</v>
      </c>
      <c r="G2114" s="96">
        <v>64</v>
      </c>
    </row>
    <row r="2115" spans="1:7" ht="15" customHeight="1">
      <c r="A2115" s="116"/>
      <c r="B2115" s="116" t="s">
        <v>2298</v>
      </c>
      <c r="C2115" s="116"/>
      <c r="D2115" s="117">
        <v>16</v>
      </c>
      <c r="E2115" s="118">
        <v>46</v>
      </c>
      <c r="F2115" s="118">
        <v>22</v>
      </c>
      <c r="G2115" s="96">
        <v>24</v>
      </c>
    </row>
    <row r="2116" spans="1:7" ht="15" customHeight="1">
      <c r="A2116" s="116"/>
      <c r="B2116" s="116" t="s">
        <v>2299</v>
      </c>
      <c r="C2116" s="116"/>
      <c r="D2116" s="117">
        <v>134</v>
      </c>
      <c r="E2116" s="118">
        <v>308</v>
      </c>
      <c r="F2116" s="118">
        <v>147</v>
      </c>
      <c r="G2116" s="96">
        <v>161</v>
      </c>
    </row>
    <row r="2117" spans="1:7" ht="15" customHeight="1">
      <c r="A2117" s="116"/>
      <c r="B2117" s="116" t="s">
        <v>2300</v>
      </c>
      <c r="C2117" s="116"/>
      <c r="D2117" s="117">
        <v>19</v>
      </c>
      <c r="E2117" s="118">
        <v>54</v>
      </c>
      <c r="F2117" s="118">
        <v>27</v>
      </c>
      <c r="G2117" s="96">
        <v>27</v>
      </c>
    </row>
    <row r="2118" spans="1:7" ht="15" customHeight="1">
      <c r="A2118" s="116"/>
      <c r="B2118" s="116" t="s">
        <v>2301</v>
      </c>
      <c r="C2118" s="116"/>
      <c r="D2118" s="117">
        <v>15</v>
      </c>
      <c r="E2118" s="118">
        <v>43</v>
      </c>
      <c r="F2118" s="118">
        <v>21</v>
      </c>
      <c r="G2118" s="96">
        <v>22</v>
      </c>
    </row>
    <row r="2119" spans="1:7" ht="15" customHeight="1">
      <c r="A2119" s="116"/>
      <c r="B2119" s="116" t="s">
        <v>2302</v>
      </c>
      <c r="C2119" s="116"/>
      <c r="D2119" s="117">
        <v>6</v>
      </c>
      <c r="E2119" s="118">
        <v>13</v>
      </c>
      <c r="F2119" s="118">
        <v>7</v>
      </c>
      <c r="G2119" s="96">
        <v>6</v>
      </c>
    </row>
    <row r="2120" spans="1:7" ht="15" customHeight="1">
      <c r="A2120" s="116"/>
      <c r="B2120" s="116" t="s">
        <v>2303</v>
      </c>
      <c r="C2120" s="116"/>
      <c r="D2120" s="165">
        <v>8</v>
      </c>
      <c r="E2120" s="167">
        <v>20</v>
      </c>
      <c r="F2120" s="167">
        <v>10</v>
      </c>
      <c r="G2120" s="167">
        <v>10</v>
      </c>
    </row>
    <row r="2121" spans="1:7" ht="15" customHeight="1">
      <c r="A2121" s="116"/>
      <c r="B2121" s="116" t="s">
        <v>2304</v>
      </c>
      <c r="C2121" s="116"/>
      <c r="D2121" s="169"/>
      <c r="E2121" s="170"/>
      <c r="F2121" s="170"/>
      <c r="G2121" s="170"/>
    </row>
    <row r="2122" spans="1:7" ht="15" customHeight="1">
      <c r="A2122" s="116"/>
      <c r="B2122" s="116" t="s">
        <v>2305</v>
      </c>
      <c r="C2122" s="116"/>
      <c r="D2122" s="117">
        <v>15</v>
      </c>
      <c r="E2122" s="118">
        <v>33</v>
      </c>
      <c r="F2122" s="118">
        <v>16</v>
      </c>
      <c r="G2122" s="96">
        <v>17</v>
      </c>
    </row>
    <row r="2123" spans="1:7" ht="15" customHeight="1">
      <c r="A2123" s="116"/>
      <c r="B2123" s="116" t="s">
        <v>2306</v>
      </c>
      <c r="C2123" s="116"/>
      <c r="D2123" s="117">
        <v>34</v>
      </c>
      <c r="E2123" s="118">
        <v>100</v>
      </c>
      <c r="F2123" s="118">
        <v>54</v>
      </c>
      <c r="G2123" s="96">
        <v>46</v>
      </c>
    </row>
    <row r="2124" spans="1:7" ht="15" customHeight="1">
      <c r="A2124" s="116"/>
      <c r="B2124" s="116" t="s">
        <v>2307</v>
      </c>
      <c r="C2124" s="116"/>
      <c r="D2124" s="117">
        <v>17</v>
      </c>
      <c r="E2124" s="118">
        <v>47</v>
      </c>
      <c r="F2124" s="118">
        <v>22</v>
      </c>
      <c r="G2124" s="96">
        <v>25</v>
      </c>
    </row>
    <row r="2125" spans="1:7" ht="15" customHeight="1">
      <c r="A2125" s="116"/>
      <c r="B2125" s="116" t="s">
        <v>2308</v>
      </c>
      <c r="C2125" s="116"/>
      <c r="D2125" s="117">
        <v>4</v>
      </c>
      <c r="E2125" s="118">
        <v>18</v>
      </c>
      <c r="F2125" s="118">
        <v>10</v>
      </c>
      <c r="G2125" s="96">
        <v>8</v>
      </c>
    </row>
    <row r="2126" spans="1:7" ht="15" customHeight="1">
      <c r="A2126" s="116"/>
      <c r="B2126" s="116" t="s">
        <v>2309</v>
      </c>
      <c r="C2126" s="116"/>
      <c r="D2126" s="117">
        <v>4</v>
      </c>
      <c r="E2126" s="118">
        <v>12</v>
      </c>
      <c r="F2126" s="118">
        <v>6</v>
      </c>
      <c r="G2126" s="96">
        <v>6</v>
      </c>
    </row>
    <row r="2127" spans="1:7" ht="15" customHeight="1">
      <c r="A2127" s="116"/>
      <c r="B2127" s="116" t="s">
        <v>2310</v>
      </c>
      <c r="C2127" s="116"/>
      <c r="D2127" s="117">
        <v>11</v>
      </c>
      <c r="E2127" s="118">
        <v>31</v>
      </c>
      <c r="F2127" s="118">
        <v>15</v>
      </c>
      <c r="G2127" s="96">
        <v>16</v>
      </c>
    </row>
    <row r="2128" spans="1:7" ht="15" customHeight="1">
      <c r="A2128" s="116"/>
      <c r="B2128" s="116" t="s">
        <v>2311</v>
      </c>
      <c r="C2128" s="116"/>
      <c r="D2128" s="117">
        <v>3</v>
      </c>
      <c r="E2128" s="118">
        <v>15</v>
      </c>
      <c r="F2128" s="118">
        <v>9</v>
      </c>
      <c r="G2128" s="96">
        <v>6</v>
      </c>
    </row>
    <row r="2129" spans="1:7" ht="15" customHeight="1">
      <c r="A2129" s="116"/>
      <c r="B2129" s="116" t="s">
        <v>2312</v>
      </c>
      <c r="C2129" s="116"/>
      <c r="D2129" s="117">
        <v>3</v>
      </c>
      <c r="E2129" s="118">
        <v>8</v>
      </c>
      <c r="F2129" s="118">
        <v>5</v>
      </c>
      <c r="G2129" s="96">
        <v>3</v>
      </c>
    </row>
    <row r="2130" spans="1:7" ht="15" customHeight="1">
      <c r="A2130" s="116"/>
      <c r="B2130" s="116" t="s">
        <v>2313</v>
      </c>
      <c r="C2130" s="116"/>
      <c r="D2130" s="163">
        <v>8</v>
      </c>
      <c r="E2130" s="164">
        <v>19</v>
      </c>
      <c r="F2130" s="164">
        <v>10</v>
      </c>
      <c r="G2130" s="164">
        <v>9</v>
      </c>
    </row>
    <row r="2131" spans="1:7" ht="15" customHeight="1">
      <c r="A2131" s="116"/>
      <c r="B2131" s="116" t="s">
        <v>2314</v>
      </c>
      <c r="C2131" s="116"/>
      <c r="D2131" s="163"/>
      <c r="E2131" s="164"/>
      <c r="F2131" s="164"/>
      <c r="G2131" s="164"/>
    </row>
    <row r="2132" spans="1:7" ht="15" customHeight="1">
      <c r="A2132" s="116"/>
      <c r="B2132" s="116" t="s">
        <v>2315</v>
      </c>
      <c r="C2132" s="116"/>
      <c r="D2132" s="165">
        <v>14</v>
      </c>
      <c r="E2132" s="167">
        <v>31</v>
      </c>
      <c r="F2132" s="167">
        <v>16</v>
      </c>
      <c r="G2132" s="167">
        <v>15</v>
      </c>
    </row>
    <row r="2133" spans="1:7" ht="15" customHeight="1">
      <c r="A2133" s="116"/>
      <c r="B2133" s="116" t="s">
        <v>2316</v>
      </c>
      <c r="C2133" s="116"/>
      <c r="D2133" s="169"/>
      <c r="E2133" s="170"/>
      <c r="F2133" s="170"/>
      <c r="G2133" s="170"/>
    </row>
    <row r="2134" spans="1:7" ht="15" customHeight="1">
      <c r="A2134" s="116"/>
      <c r="B2134" s="116" t="s">
        <v>2317</v>
      </c>
      <c r="C2134" s="116"/>
      <c r="D2134" s="117">
        <v>4</v>
      </c>
      <c r="E2134" s="118">
        <v>9</v>
      </c>
      <c r="F2134" s="118">
        <v>4</v>
      </c>
      <c r="G2134" s="96">
        <v>5</v>
      </c>
    </row>
    <row r="2135" spans="1:7" ht="15" customHeight="1">
      <c r="A2135" s="122"/>
      <c r="B2135" s="122" t="s">
        <v>2318</v>
      </c>
      <c r="C2135" s="112"/>
      <c r="D2135" s="163">
        <v>3</v>
      </c>
      <c r="E2135" s="164">
        <v>14</v>
      </c>
      <c r="F2135" s="164">
        <v>5</v>
      </c>
      <c r="G2135" s="164">
        <v>9</v>
      </c>
    </row>
    <row r="2136" spans="1:7" ht="15" customHeight="1">
      <c r="A2136" s="122"/>
      <c r="B2136" s="122" t="s">
        <v>2319</v>
      </c>
      <c r="C2136" s="112"/>
      <c r="D2136" s="163"/>
      <c r="E2136" s="164"/>
      <c r="F2136" s="164"/>
      <c r="G2136" s="164"/>
    </row>
    <row r="2137" spans="1:7" ht="15" customHeight="1">
      <c r="A2137" s="122"/>
      <c r="B2137" s="122" t="s">
        <v>2320</v>
      </c>
      <c r="C2137" s="112"/>
      <c r="D2137" s="163"/>
      <c r="E2137" s="164"/>
      <c r="F2137" s="164"/>
      <c r="G2137" s="164"/>
    </row>
    <row r="2138" spans="1:7" ht="15" customHeight="1">
      <c r="A2138" s="122"/>
      <c r="B2138" s="122" t="s">
        <v>2321</v>
      </c>
      <c r="C2138" s="122"/>
      <c r="D2138" s="117">
        <v>68</v>
      </c>
      <c r="E2138" s="96">
        <v>120</v>
      </c>
      <c r="F2138" s="96">
        <v>48</v>
      </c>
      <c r="G2138" s="96">
        <v>72</v>
      </c>
    </row>
    <row r="2139" spans="1:7" ht="15" customHeight="1">
      <c r="A2139" s="122"/>
      <c r="B2139" s="122" t="s">
        <v>2322</v>
      </c>
      <c r="C2139" s="122"/>
      <c r="D2139" s="117">
        <v>3</v>
      </c>
      <c r="E2139" s="96">
        <v>9</v>
      </c>
      <c r="F2139" s="96">
        <v>5</v>
      </c>
      <c r="G2139" s="96">
        <v>4</v>
      </c>
    </row>
    <row r="2140" spans="1:7" ht="12" customHeight="1">
      <c r="A2140" s="122"/>
      <c r="B2140" s="122"/>
      <c r="C2140" s="122"/>
      <c r="D2140" s="117"/>
      <c r="E2140" s="96"/>
      <c r="F2140" s="96"/>
      <c r="G2140" s="96"/>
    </row>
    <row r="2141" spans="1:7" ht="15" customHeight="1">
      <c r="A2141" s="122"/>
      <c r="B2141" s="122" t="s">
        <v>2323</v>
      </c>
      <c r="C2141" s="122"/>
      <c r="D2141" s="119">
        <v>436</v>
      </c>
      <c r="E2141" s="121">
        <v>1196</v>
      </c>
      <c r="F2141" s="121">
        <v>578</v>
      </c>
      <c r="G2141" s="121">
        <v>618</v>
      </c>
    </row>
    <row r="2142" spans="1:7" ht="15" customHeight="1">
      <c r="A2142" s="122"/>
      <c r="B2142" s="122" t="s">
        <v>2324</v>
      </c>
      <c r="C2142" s="122"/>
      <c r="D2142" s="117">
        <v>15</v>
      </c>
      <c r="E2142" s="96">
        <v>20</v>
      </c>
      <c r="F2142" s="96">
        <v>13</v>
      </c>
      <c r="G2142" s="96">
        <v>7</v>
      </c>
    </row>
    <row r="2143" spans="1:7" ht="15" customHeight="1">
      <c r="A2143" s="122"/>
      <c r="B2143" s="122" t="s">
        <v>2325</v>
      </c>
      <c r="C2143" s="122"/>
      <c r="D2143" s="163">
        <v>190</v>
      </c>
      <c r="E2143" s="164">
        <v>562</v>
      </c>
      <c r="F2143" s="164">
        <v>271</v>
      </c>
      <c r="G2143" s="164">
        <v>291</v>
      </c>
    </row>
    <row r="2144" spans="1:7" ht="15" customHeight="1">
      <c r="A2144" s="122"/>
      <c r="B2144" s="122" t="s">
        <v>2326</v>
      </c>
      <c r="C2144" s="122"/>
      <c r="D2144" s="163"/>
      <c r="E2144" s="164"/>
      <c r="F2144" s="164"/>
      <c r="G2144" s="164"/>
    </row>
    <row r="2145" spans="1:7" ht="15" customHeight="1">
      <c r="A2145" s="122"/>
      <c r="B2145" s="122" t="s">
        <v>2327</v>
      </c>
      <c r="C2145" s="122"/>
      <c r="D2145" s="117">
        <v>62</v>
      </c>
      <c r="E2145" s="96">
        <v>148</v>
      </c>
      <c r="F2145" s="96">
        <v>79</v>
      </c>
      <c r="G2145" s="96">
        <v>69</v>
      </c>
    </row>
    <row r="2146" spans="1:7" ht="15" customHeight="1">
      <c r="A2146" s="122"/>
      <c r="B2146" s="122" t="s">
        <v>2328</v>
      </c>
      <c r="C2146" s="122"/>
      <c r="D2146" s="117">
        <v>55</v>
      </c>
      <c r="E2146" s="96">
        <v>157</v>
      </c>
      <c r="F2146" s="96">
        <v>69</v>
      </c>
      <c r="G2146" s="96">
        <v>88</v>
      </c>
    </row>
    <row r="2147" spans="1:7" ht="15" customHeight="1">
      <c r="A2147" s="122"/>
      <c r="B2147" s="122" t="s">
        <v>2329</v>
      </c>
      <c r="C2147" s="122"/>
      <c r="D2147" s="117">
        <v>29</v>
      </c>
      <c r="E2147" s="96">
        <v>72</v>
      </c>
      <c r="F2147" s="96">
        <v>32</v>
      </c>
      <c r="G2147" s="96">
        <v>40</v>
      </c>
    </row>
    <row r="2148" spans="1:7" ht="15" customHeight="1">
      <c r="A2148" s="122"/>
      <c r="B2148" s="122" t="s">
        <v>2330</v>
      </c>
      <c r="C2148" s="122"/>
      <c r="D2148" s="117">
        <v>63</v>
      </c>
      <c r="E2148" s="96">
        <v>163</v>
      </c>
      <c r="F2148" s="96">
        <v>81</v>
      </c>
      <c r="G2148" s="96">
        <v>82</v>
      </c>
    </row>
    <row r="2149" spans="1:7" ht="15" customHeight="1">
      <c r="A2149" s="122"/>
      <c r="B2149" s="122" t="s">
        <v>2331</v>
      </c>
      <c r="C2149" s="122"/>
      <c r="D2149" s="163">
        <v>9</v>
      </c>
      <c r="E2149" s="164">
        <v>32</v>
      </c>
      <c r="F2149" s="164">
        <v>12</v>
      </c>
      <c r="G2149" s="164">
        <v>20</v>
      </c>
    </row>
    <row r="2150" spans="1:7" ht="15" customHeight="1">
      <c r="A2150" s="122"/>
      <c r="B2150" s="122" t="s">
        <v>2332</v>
      </c>
      <c r="C2150" s="122"/>
      <c r="D2150" s="163"/>
      <c r="E2150" s="164"/>
      <c r="F2150" s="164"/>
      <c r="G2150" s="164"/>
    </row>
    <row r="2151" spans="1:7" ht="15" customHeight="1">
      <c r="A2151" s="122"/>
      <c r="B2151" s="122" t="s">
        <v>2333</v>
      </c>
      <c r="C2151" s="122"/>
      <c r="D2151" s="163">
        <v>10</v>
      </c>
      <c r="E2151" s="164">
        <v>30</v>
      </c>
      <c r="F2151" s="164">
        <v>13</v>
      </c>
      <c r="G2151" s="164">
        <v>17</v>
      </c>
    </row>
    <row r="2152" spans="1:7" ht="15" customHeight="1">
      <c r="A2152" s="122"/>
      <c r="B2152" s="122" t="s">
        <v>2334</v>
      </c>
      <c r="C2152" s="122"/>
      <c r="D2152" s="163"/>
      <c r="E2152" s="164"/>
      <c r="F2152" s="164"/>
      <c r="G2152" s="164"/>
    </row>
    <row r="2153" spans="1:7" ht="15" customHeight="1">
      <c r="A2153" s="122"/>
      <c r="B2153" s="122" t="s">
        <v>2335</v>
      </c>
      <c r="C2153" s="122"/>
      <c r="D2153" s="117">
        <v>3</v>
      </c>
      <c r="E2153" s="96">
        <v>12</v>
      </c>
      <c r="F2153" s="96">
        <v>8</v>
      </c>
      <c r="G2153" s="96">
        <v>4</v>
      </c>
    </row>
    <row r="2154" spans="1:7" ht="12" customHeight="1">
      <c r="A2154" s="122"/>
      <c r="B2154" s="122"/>
      <c r="C2154" s="122"/>
      <c r="D2154" s="117"/>
      <c r="E2154" s="96"/>
      <c r="F2154" s="96"/>
      <c r="G2154" s="96"/>
    </row>
    <row r="2155" spans="1:7" ht="15" customHeight="1">
      <c r="A2155" s="122"/>
      <c r="B2155" s="122" t="s">
        <v>2336</v>
      </c>
      <c r="C2155" s="122"/>
      <c r="D2155" s="119">
        <v>946</v>
      </c>
      <c r="E2155" s="121">
        <v>2597</v>
      </c>
      <c r="F2155" s="121">
        <v>1288</v>
      </c>
      <c r="G2155" s="121">
        <v>1309</v>
      </c>
    </row>
    <row r="2156" spans="1:7" ht="15" customHeight="1">
      <c r="A2156" s="123"/>
      <c r="B2156" s="123" t="s">
        <v>2337</v>
      </c>
      <c r="C2156" s="123"/>
      <c r="D2156" s="124">
        <v>6</v>
      </c>
      <c r="E2156" s="125">
        <v>17</v>
      </c>
      <c r="F2156" s="125">
        <v>10</v>
      </c>
      <c r="G2156" s="125">
        <v>7</v>
      </c>
    </row>
    <row r="2157" spans="1:7" ht="15" customHeight="1">
      <c r="A2157" s="116"/>
      <c r="B2157" s="116" t="s">
        <v>2338</v>
      </c>
      <c r="C2157" s="116"/>
      <c r="D2157" s="117">
        <v>39</v>
      </c>
      <c r="E2157" s="118">
        <v>100</v>
      </c>
      <c r="F2157" s="118">
        <v>43</v>
      </c>
      <c r="G2157" s="96">
        <v>57</v>
      </c>
    </row>
    <row r="2158" spans="1:7" ht="15" customHeight="1">
      <c r="A2158" s="116"/>
      <c r="B2158" s="116" t="s">
        <v>2339</v>
      </c>
      <c r="C2158" s="116"/>
      <c r="D2158" s="117">
        <v>128</v>
      </c>
      <c r="E2158" s="118">
        <v>290</v>
      </c>
      <c r="F2158" s="118">
        <v>150</v>
      </c>
      <c r="G2158" s="96">
        <v>140</v>
      </c>
    </row>
    <row r="2159" spans="1:7" ht="15" customHeight="1">
      <c r="A2159" s="116"/>
      <c r="B2159" s="116" t="s">
        <v>2340</v>
      </c>
      <c r="C2159" s="116"/>
      <c r="D2159" s="117">
        <v>36</v>
      </c>
      <c r="E2159" s="118">
        <v>100</v>
      </c>
      <c r="F2159" s="118">
        <v>44</v>
      </c>
      <c r="G2159" s="96">
        <v>56</v>
      </c>
    </row>
    <row r="2160" spans="1:7" ht="15" customHeight="1">
      <c r="A2160" s="116"/>
      <c r="B2160" s="116" t="s">
        <v>2341</v>
      </c>
      <c r="C2160" s="116"/>
      <c r="D2160" s="117">
        <v>377</v>
      </c>
      <c r="E2160" s="118">
        <v>1014</v>
      </c>
      <c r="F2160" s="118">
        <v>512</v>
      </c>
      <c r="G2160" s="96">
        <v>502</v>
      </c>
    </row>
    <row r="2161" spans="1:7" ht="15" customHeight="1">
      <c r="A2161" s="116"/>
      <c r="B2161" s="116" t="s">
        <v>2342</v>
      </c>
      <c r="C2161" s="116"/>
      <c r="D2161" s="117">
        <v>237</v>
      </c>
      <c r="E2161" s="118">
        <v>726</v>
      </c>
      <c r="F2161" s="118">
        <v>359</v>
      </c>
      <c r="G2161" s="96">
        <v>367</v>
      </c>
    </row>
    <row r="2162" spans="1:7" ht="15" customHeight="1">
      <c r="A2162" s="116"/>
      <c r="B2162" s="116" t="s">
        <v>2343</v>
      </c>
      <c r="C2162" s="116"/>
      <c r="D2162" s="117">
        <v>115</v>
      </c>
      <c r="E2162" s="118">
        <v>322</v>
      </c>
      <c r="F2162" s="118">
        <v>157</v>
      </c>
      <c r="G2162" s="96">
        <v>165</v>
      </c>
    </row>
    <row r="2163" spans="1:7" ht="15" customHeight="1">
      <c r="A2163" s="116"/>
      <c r="B2163" s="116" t="s">
        <v>2344</v>
      </c>
      <c r="C2163" s="116"/>
      <c r="D2163" s="117">
        <v>8</v>
      </c>
      <c r="E2163" s="118">
        <v>28</v>
      </c>
      <c r="F2163" s="118">
        <v>13</v>
      </c>
      <c r="G2163" s="96">
        <v>15</v>
      </c>
    </row>
    <row r="2164" spans="1:7" ht="15" customHeight="1">
      <c r="A2164" s="116"/>
      <c r="B2164" s="116"/>
      <c r="C2164" s="116"/>
      <c r="D2164" s="117"/>
      <c r="E2164" s="118"/>
      <c r="F2164" s="118"/>
      <c r="G2164" s="96"/>
    </row>
    <row r="2165" spans="1:7" ht="15" customHeight="1">
      <c r="A2165" s="116"/>
      <c r="B2165" s="116" t="s">
        <v>2345</v>
      </c>
      <c r="C2165" s="116"/>
      <c r="D2165" s="119">
        <v>46</v>
      </c>
      <c r="E2165" s="121">
        <v>191</v>
      </c>
      <c r="F2165" s="121">
        <v>69</v>
      </c>
      <c r="G2165" s="121">
        <v>122</v>
      </c>
    </row>
    <row r="2166" spans="1:7" ht="15" customHeight="1">
      <c r="A2166" s="116"/>
      <c r="B2166" s="116" t="s">
        <v>2346</v>
      </c>
      <c r="C2166" s="116"/>
      <c r="D2166" s="117">
        <v>8</v>
      </c>
      <c r="E2166" s="118">
        <v>21</v>
      </c>
      <c r="F2166" s="118">
        <v>12</v>
      </c>
      <c r="G2166" s="96">
        <v>9</v>
      </c>
    </row>
    <row r="2167" spans="1:7" ht="15" customHeight="1">
      <c r="A2167" s="116"/>
      <c r="B2167" s="116" t="s">
        <v>2347</v>
      </c>
      <c r="C2167" s="116"/>
      <c r="D2167" s="117">
        <v>13</v>
      </c>
      <c r="E2167" s="118">
        <v>112</v>
      </c>
      <c r="F2167" s="118">
        <v>29</v>
      </c>
      <c r="G2167" s="96">
        <v>83</v>
      </c>
    </row>
    <row r="2168" spans="1:7" ht="15" customHeight="1">
      <c r="A2168" s="116"/>
      <c r="B2168" s="116" t="s">
        <v>2348</v>
      </c>
      <c r="C2168" s="116"/>
      <c r="D2168" s="117">
        <v>11</v>
      </c>
      <c r="E2168" s="118">
        <v>24</v>
      </c>
      <c r="F2168" s="118">
        <v>12</v>
      </c>
      <c r="G2168" s="96">
        <v>12</v>
      </c>
    </row>
    <row r="2169" spans="1:7" ht="15" customHeight="1">
      <c r="A2169" s="116"/>
      <c r="B2169" s="116" t="s">
        <v>2349</v>
      </c>
      <c r="C2169" s="116"/>
      <c r="D2169" s="163">
        <v>7</v>
      </c>
      <c r="E2169" s="164">
        <v>17</v>
      </c>
      <c r="F2169" s="164">
        <v>8</v>
      </c>
      <c r="G2169" s="164">
        <v>9</v>
      </c>
    </row>
    <row r="2170" spans="1:7" ht="15" customHeight="1">
      <c r="A2170" s="116"/>
      <c r="B2170" s="116" t="s">
        <v>2350</v>
      </c>
      <c r="C2170" s="116"/>
      <c r="D2170" s="163"/>
      <c r="E2170" s="164"/>
      <c r="F2170" s="164"/>
      <c r="G2170" s="164"/>
    </row>
    <row r="2171" spans="1:7" ht="15" customHeight="1">
      <c r="A2171" s="116"/>
      <c r="B2171" s="116" t="s">
        <v>2351</v>
      </c>
      <c r="C2171" s="116"/>
      <c r="D2171" s="117">
        <v>7</v>
      </c>
      <c r="E2171" s="118">
        <v>17</v>
      </c>
      <c r="F2171" s="118">
        <v>8</v>
      </c>
      <c r="G2171" s="96">
        <v>9</v>
      </c>
    </row>
    <row r="2172" spans="1:7" ht="15" customHeight="1">
      <c r="A2172" s="116"/>
      <c r="B2172" s="116"/>
      <c r="C2172" s="116"/>
      <c r="D2172" s="117"/>
      <c r="E2172" s="118"/>
      <c r="F2172" s="118"/>
      <c r="G2172" s="96"/>
    </row>
    <row r="2173" spans="1:7" ht="15" customHeight="1">
      <c r="A2173" s="116"/>
      <c r="B2173" s="116" t="s">
        <v>2352</v>
      </c>
      <c r="C2173" s="116"/>
      <c r="D2173" s="119">
        <v>48</v>
      </c>
      <c r="E2173" s="121">
        <v>154</v>
      </c>
      <c r="F2173" s="121">
        <v>78</v>
      </c>
      <c r="G2173" s="121">
        <v>76</v>
      </c>
    </row>
    <row r="2174" spans="1:7" ht="15" customHeight="1">
      <c r="A2174" s="116"/>
      <c r="B2174" s="116" t="s">
        <v>2353</v>
      </c>
      <c r="C2174" s="116"/>
      <c r="D2174" s="117">
        <v>4</v>
      </c>
      <c r="E2174" s="118">
        <v>12</v>
      </c>
      <c r="F2174" s="118">
        <v>6</v>
      </c>
      <c r="G2174" s="96">
        <v>6</v>
      </c>
    </row>
    <row r="2175" spans="1:7" ht="15" customHeight="1">
      <c r="A2175" s="116"/>
      <c r="B2175" s="116" t="s">
        <v>2354</v>
      </c>
      <c r="C2175" s="116"/>
      <c r="D2175" s="117">
        <v>13</v>
      </c>
      <c r="E2175" s="118">
        <v>43</v>
      </c>
      <c r="F2175" s="118">
        <v>21</v>
      </c>
      <c r="G2175" s="96">
        <v>22</v>
      </c>
    </row>
    <row r="2176" spans="1:7" ht="15" customHeight="1">
      <c r="A2176" s="116"/>
      <c r="B2176" s="116" t="s">
        <v>2355</v>
      </c>
      <c r="C2176" s="116"/>
      <c r="D2176" s="117">
        <v>21</v>
      </c>
      <c r="E2176" s="118">
        <v>65</v>
      </c>
      <c r="F2176" s="118">
        <v>32</v>
      </c>
      <c r="G2176" s="96">
        <v>33</v>
      </c>
    </row>
    <row r="2177" spans="1:7" ht="15" customHeight="1">
      <c r="A2177" s="116"/>
      <c r="B2177" s="116" t="s">
        <v>2356</v>
      </c>
      <c r="C2177" s="116"/>
      <c r="D2177" s="117">
        <v>6</v>
      </c>
      <c r="E2177" s="118">
        <v>17</v>
      </c>
      <c r="F2177" s="118">
        <v>10</v>
      </c>
      <c r="G2177" s="96">
        <v>7</v>
      </c>
    </row>
    <row r="2178" spans="1:7" ht="15" customHeight="1">
      <c r="A2178" s="116"/>
      <c r="B2178" s="116" t="s">
        <v>2357</v>
      </c>
      <c r="C2178" s="116"/>
      <c r="D2178" s="117">
        <v>4</v>
      </c>
      <c r="E2178" s="118">
        <v>17</v>
      </c>
      <c r="F2178" s="118">
        <v>9</v>
      </c>
      <c r="G2178" s="96">
        <v>8</v>
      </c>
    </row>
    <row r="2179" spans="1:7" ht="15" customHeight="1">
      <c r="A2179" s="116"/>
      <c r="B2179" s="116"/>
      <c r="C2179" s="116"/>
      <c r="D2179" s="117"/>
      <c r="E2179" s="118"/>
      <c r="F2179" s="118"/>
      <c r="G2179" s="96"/>
    </row>
    <row r="2180" spans="1:7" ht="15" customHeight="1">
      <c r="A2180" s="116"/>
      <c r="B2180" s="116" t="s">
        <v>2358</v>
      </c>
      <c r="C2180" s="116"/>
      <c r="D2180" s="119">
        <v>79</v>
      </c>
      <c r="E2180" s="121">
        <v>139</v>
      </c>
      <c r="F2180" s="121">
        <v>89</v>
      </c>
      <c r="G2180" s="121">
        <v>50</v>
      </c>
    </row>
    <row r="2181" spans="1:7" ht="15" customHeight="1">
      <c r="A2181" s="116"/>
      <c r="B2181" s="116" t="s">
        <v>2359</v>
      </c>
      <c r="C2181" s="116"/>
      <c r="D2181" s="163">
        <v>9</v>
      </c>
      <c r="E2181" s="164">
        <v>28</v>
      </c>
      <c r="F2181" s="164">
        <v>16</v>
      </c>
      <c r="G2181" s="164">
        <v>12</v>
      </c>
    </row>
    <row r="2182" spans="1:7" ht="15" customHeight="1">
      <c r="A2182" s="116"/>
      <c r="B2182" s="116" t="s">
        <v>2360</v>
      </c>
      <c r="C2182" s="116"/>
      <c r="D2182" s="163"/>
      <c r="E2182" s="164"/>
      <c r="F2182" s="164"/>
      <c r="G2182" s="164"/>
    </row>
    <row r="2183" spans="1:7" ht="15" customHeight="1">
      <c r="A2183" s="122"/>
      <c r="B2183" s="122" t="s">
        <v>2361</v>
      </c>
      <c r="C2183" s="122"/>
      <c r="D2183" s="163">
        <v>16</v>
      </c>
      <c r="E2183" s="164">
        <v>37</v>
      </c>
      <c r="F2183" s="164">
        <v>18</v>
      </c>
      <c r="G2183" s="164">
        <v>19</v>
      </c>
    </row>
    <row r="2184" spans="1:7" ht="15" customHeight="1">
      <c r="A2184" s="122"/>
      <c r="B2184" s="122" t="s">
        <v>2362</v>
      </c>
      <c r="C2184" s="122"/>
      <c r="D2184" s="163"/>
      <c r="E2184" s="164"/>
      <c r="F2184" s="164"/>
      <c r="G2184" s="164"/>
    </row>
    <row r="2185" spans="1:7" ht="15" customHeight="1">
      <c r="A2185" s="122"/>
      <c r="B2185" s="122" t="s">
        <v>2363</v>
      </c>
      <c r="C2185" s="122"/>
      <c r="D2185" s="117">
        <v>45</v>
      </c>
      <c r="E2185" s="96">
        <v>51</v>
      </c>
      <c r="F2185" s="96">
        <v>44</v>
      </c>
      <c r="G2185" s="96">
        <v>7</v>
      </c>
    </row>
    <row r="2186" spans="1:7" ht="15" customHeight="1">
      <c r="A2186" s="122"/>
      <c r="B2186" s="122" t="s">
        <v>2364</v>
      </c>
      <c r="C2186" s="122"/>
      <c r="D2186" s="117">
        <v>9</v>
      </c>
      <c r="E2186" s="96">
        <v>23</v>
      </c>
      <c r="F2186" s="96">
        <v>11</v>
      </c>
      <c r="G2186" s="96">
        <v>12</v>
      </c>
    </row>
    <row r="2187" spans="1:7" ht="15" customHeight="1">
      <c r="A2187" s="122"/>
      <c r="B2187" s="122"/>
      <c r="C2187" s="122"/>
      <c r="D2187" s="117"/>
      <c r="E2187" s="96"/>
      <c r="F2187" s="96"/>
      <c r="G2187" s="96"/>
    </row>
    <row r="2188" spans="1:7" ht="15" customHeight="1">
      <c r="A2188" s="122"/>
      <c r="B2188" s="122" t="s">
        <v>2365</v>
      </c>
      <c r="C2188" s="122"/>
      <c r="D2188" s="119">
        <v>588</v>
      </c>
      <c r="E2188" s="121">
        <v>1442</v>
      </c>
      <c r="F2188" s="121">
        <v>709</v>
      </c>
      <c r="G2188" s="121">
        <v>733</v>
      </c>
    </row>
    <row r="2189" spans="1:7" ht="15" customHeight="1">
      <c r="A2189" s="122"/>
      <c r="B2189" s="122" t="s">
        <v>2366</v>
      </c>
      <c r="C2189" s="122"/>
      <c r="D2189" s="117">
        <v>57</v>
      </c>
      <c r="E2189" s="96">
        <v>167</v>
      </c>
      <c r="F2189" s="96">
        <v>86</v>
      </c>
      <c r="G2189" s="96">
        <v>81</v>
      </c>
    </row>
    <row r="2190" spans="1:7" ht="15" customHeight="1">
      <c r="A2190" s="122"/>
      <c r="B2190" s="122" t="s">
        <v>2367</v>
      </c>
      <c r="C2190" s="122"/>
      <c r="D2190" s="117">
        <v>12</v>
      </c>
      <c r="E2190" s="96">
        <v>36</v>
      </c>
      <c r="F2190" s="96">
        <v>16</v>
      </c>
      <c r="G2190" s="96">
        <v>20</v>
      </c>
    </row>
    <row r="2191" spans="1:7" ht="15" customHeight="1">
      <c r="A2191" s="122"/>
      <c r="B2191" s="122" t="s">
        <v>2368</v>
      </c>
      <c r="C2191" s="122"/>
      <c r="D2191" s="163">
        <v>9</v>
      </c>
      <c r="E2191" s="164">
        <v>21</v>
      </c>
      <c r="F2191" s="164">
        <v>12</v>
      </c>
      <c r="G2191" s="164">
        <v>9</v>
      </c>
    </row>
    <row r="2192" spans="1:7" ht="15" customHeight="1">
      <c r="A2192" s="122"/>
      <c r="B2192" s="122" t="s">
        <v>2369</v>
      </c>
      <c r="C2192" s="122"/>
      <c r="D2192" s="163"/>
      <c r="E2192" s="164"/>
      <c r="F2192" s="164"/>
      <c r="G2192" s="164"/>
    </row>
    <row r="2193" spans="1:7" ht="15" customHeight="1">
      <c r="A2193" s="122"/>
      <c r="B2193" s="122" t="s">
        <v>2370</v>
      </c>
      <c r="C2193" s="122"/>
      <c r="D2193" s="117">
        <v>21</v>
      </c>
      <c r="E2193" s="96">
        <v>52</v>
      </c>
      <c r="F2193" s="96">
        <v>27</v>
      </c>
      <c r="G2193" s="96">
        <v>25</v>
      </c>
    </row>
    <row r="2194" spans="1:7" ht="15" customHeight="1">
      <c r="A2194" s="122"/>
      <c r="B2194" s="122" t="s">
        <v>2371</v>
      </c>
      <c r="C2194" s="122"/>
      <c r="D2194" s="117">
        <v>112</v>
      </c>
      <c r="E2194" s="96">
        <v>303</v>
      </c>
      <c r="F2194" s="96">
        <v>148</v>
      </c>
      <c r="G2194" s="96">
        <v>155</v>
      </c>
    </row>
    <row r="2195" spans="1:7" ht="15" customHeight="1">
      <c r="A2195" s="122"/>
      <c r="B2195" s="122" t="s">
        <v>2372</v>
      </c>
      <c r="C2195" s="122"/>
      <c r="D2195" s="117">
        <v>71</v>
      </c>
      <c r="E2195" s="96">
        <v>180</v>
      </c>
      <c r="F2195" s="96">
        <v>90</v>
      </c>
      <c r="G2195" s="96">
        <v>90</v>
      </c>
    </row>
    <row r="2196" spans="1:7" ht="15" customHeight="1">
      <c r="A2196" s="122"/>
      <c r="B2196" s="122" t="s">
        <v>2373</v>
      </c>
      <c r="C2196" s="122"/>
      <c r="D2196" s="117">
        <v>207</v>
      </c>
      <c r="E2196" s="96">
        <v>451</v>
      </c>
      <c r="F2196" s="96">
        <v>214</v>
      </c>
      <c r="G2196" s="96">
        <v>237</v>
      </c>
    </row>
    <row r="2197" spans="1:7" ht="15" customHeight="1">
      <c r="A2197" s="122"/>
      <c r="B2197" s="122" t="s">
        <v>2374</v>
      </c>
      <c r="C2197" s="122"/>
      <c r="D2197" s="117">
        <v>30</v>
      </c>
      <c r="E2197" s="96">
        <v>67</v>
      </c>
      <c r="F2197" s="96">
        <v>32</v>
      </c>
      <c r="G2197" s="96">
        <v>35</v>
      </c>
    </row>
    <row r="2198" spans="1:7" ht="15" customHeight="1">
      <c r="A2198" s="122"/>
      <c r="B2198" s="122" t="s">
        <v>2375</v>
      </c>
      <c r="C2198" s="122"/>
      <c r="D2198" s="117">
        <v>69</v>
      </c>
      <c r="E2198" s="96">
        <v>165</v>
      </c>
      <c r="F2198" s="96">
        <v>84</v>
      </c>
      <c r="G2198" s="96">
        <v>81</v>
      </c>
    </row>
    <row r="2199" spans="1:7" ht="15" customHeight="1">
      <c r="A2199" s="122"/>
      <c r="B2199" s="122"/>
      <c r="C2199" s="122"/>
      <c r="D2199" s="117"/>
      <c r="E2199" s="96"/>
      <c r="F2199" s="96"/>
      <c r="G2199" s="96"/>
    </row>
    <row r="2200" spans="1:7" ht="15" customHeight="1">
      <c r="A2200" s="122"/>
      <c r="B2200" s="122" t="s">
        <v>2376</v>
      </c>
      <c r="C2200" s="122"/>
      <c r="D2200" s="119">
        <v>1132</v>
      </c>
      <c r="E2200" s="121">
        <v>2724</v>
      </c>
      <c r="F2200" s="121">
        <v>1325</v>
      </c>
      <c r="G2200" s="121">
        <v>1399</v>
      </c>
    </row>
    <row r="2201" spans="1:7" ht="15" customHeight="1">
      <c r="A2201" s="122"/>
      <c r="B2201" s="122" t="s">
        <v>2377</v>
      </c>
      <c r="C2201" s="122"/>
      <c r="D2201" s="117">
        <v>44</v>
      </c>
      <c r="E2201" s="96">
        <v>125</v>
      </c>
      <c r="F2201" s="96">
        <v>63</v>
      </c>
      <c r="G2201" s="96">
        <v>62</v>
      </c>
    </row>
    <row r="2202" spans="1:7" ht="15" customHeight="1">
      <c r="A2202" s="122"/>
      <c r="B2202" s="122" t="s">
        <v>2378</v>
      </c>
      <c r="C2202" s="122"/>
      <c r="D2202" s="117">
        <v>128</v>
      </c>
      <c r="E2202" s="96">
        <v>294</v>
      </c>
      <c r="F2202" s="96">
        <v>138</v>
      </c>
      <c r="G2202" s="96">
        <v>156</v>
      </c>
    </row>
    <row r="2203" spans="1:7" ht="15" customHeight="1">
      <c r="A2203" s="122"/>
      <c r="B2203" s="122" t="s">
        <v>2379</v>
      </c>
      <c r="C2203" s="122"/>
      <c r="D2203" s="117">
        <v>154</v>
      </c>
      <c r="E2203" s="96">
        <v>356</v>
      </c>
      <c r="F2203" s="96">
        <v>177</v>
      </c>
      <c r="G2203" s="96">
        <v>179</v>
      </c>
    </row>
    <row r="2204" spans="1:7" ht="15" customHeight="1">
      <c r="A2204" s="122"/>
      <c r="B2204" s="122" t="s">
        <v>2380</v>
      </c>
      <c r="C2204" s="122"/>
      <c r="D2204" s="117">
        <v>27</v>
      </c>
      <c r="E2204" s="96">
        <v>79</v>
      </c>
      <c r="F2204" s="96">
        <v>39</v>
      </c>
      <c r="G2204" s="96">
        <v>40</v>
      </c>
    </row>
    <row r="2205" spans="1:7" ht="15" customHeight="1">
      <c r="A2205" s="123"/>
      <c r="B2205" s="123" t="s">
        <v>2381</v>
      </c>
      <c r="C2205" s="123"/>
      <c r="D2205" s="124">
        <v>102</v>
      </c>
      <c r="E2205" s="125">
        <v>240</v>
      </c>
      <c r="F2205" s="125">
        <v>110</v>
      </c>
      <c r="G2205" s="125">
        <v>130</v>
      </c>
    </row>
    <row r="2206" spans="1:7" ht="15" customHeight="1">
      <c r="A2206" s="116"/>
      <c r="B2206" s="116" t="s">
        <v>2382</v>
      </c>
      <c r="C2206" s="116"/>
      <c r="D2206" s="117">
        <v>30</v>
      </c>
      <c r="E2206" s="118">
        <v>80</v>
      </c>
      <c r="F2206" s="118">
        <v>45</v>
      </c>
      <c r="G2206" s="96">
        <v>35</v>
      </c>
    </row>
    <row r="2207" spans="1:7" ht="15" customHeight="1">
      <c r="A2207" s="116"/>
      <c r="B2207" s="116" t="s">
        <v>2383</v>
      </c>
      <c r="C2207" s="116"/>
      <c r="D2207" s="117">
        <v>46</v>
      </c>
      <c r="E2207" s="118">
        <v>112</v>
      </c>
      <c r="F2207" s="118">
        <v>55</v>
      </c>
      <c r="G2207" s="96">
        <v>57</v>
      </c>
    </row>
    <row r="2208" spans="1:7" ht="15" customHeight="1">
      <c r="A2208" s="116"/>
      <c r="B2208" s="116" t="s">
        <v>2384</v>
      </c>
      <c r="C2208" s="116"/>
      <c r="D2208" s="117">
        <v>17</v>
      </c>
      <c r="E2208" s="118">
        <v>36</v>
      </c>
      <c r="F2208" s="118">
        <v>15</v>
      </c>
      <c r="G2208" s="96">
        <v>21</v>
      </c>
    </row>
    <row r="2209" spans="1:7" ht="15" customHeight="1">
      <c r="A2209" s="116"/>
      <c r="B2209" s="116" t="s">
        <v>2385</v>
      </c>
      <c r="C2209" s="116"/>
      <c r="D2209" s="117">
        <v>14</v>
      </c>
      <c r="E2209" s="118">
        <v>40</v>
      </c>
      <c r="F2209" s="118">
        <v>20</v>
      </c>
      <c r="G2209" s="96">
        <v>20</v>
      </c>
    </row>
    <row r="2210" spans="1:7" ht="15" customHeight="1">
      <c r="A2210" s="116"/>
      <c r="B2210" s="116" t="s">
        <v>2386</v>
      </c>
      <c r="C2210" s="116"/>
      <c r="D2210" s="117">
        <v>19</v>
      </c>
      <c r="E2210" s="118">
        <v>43</v>
      </c>
      <c r="F2210" s="118">
        <v>21</v>
      </c>
      <c r="G2210" s="96">
        <v>22</v>
      </c>
    </row>
    <row r="2211" spans="1:7" ht="15" customHeight="1">
      <c r="A2211" s="116"/>
      <c r="B2211" s="116" t="s">
        <v>2387</v>
      </c>
      <c r="C2211" s="116"/>
      <c r="D2211" s="117">
        <v>173</v>
      </c>
      <c r="E2211" s="118">
        <v>415</v>
      </c>
      <c r="F2211" s="118">
        <v>202</v>
      </c>
      <c r="G2211" s="96">
        <v>213</v>
      </c>
    </row>
    <row r="2212" spans="1:7" ht="15" customHeight="1">
      <c r="A2212" s="116"/>
      <c r="B2212" s="116" t="s">
        <v>2388</v>
      </c>
      <c r="C2212" s="116"/>
      <c r="D2212" s="117">
        <v>110</v>
      </c>
      <c r="E2212" s="118">
        <v>281</v>
      </c>
      <c r="F2212" s="118">
        <v>144</v>
      </c>
      <c r="G2212" s="96">
        <v>137</v>
      </c>
    </row>
    <row r="2213" spans="1:7" ht="15" customHeight="1">
      <c r="A2213" s="116"/>
      <c r="B2213" s="116" t="s">
        <v>2389</v>
      </c>
      <c r="C2213" s="116"/>
      <c r="D2213" s="117">
        <v>268</v>
      </c>
      <c r="E2213" s="118">
        <v>623</v>
      </c>
      <c r="F2213" s="118">
        <v>296</v>
      </c>
      <c r="G2213" s="96">
        <v>327</v>
      </c>
    </row>
    <row r="2214" spans="1:7" ht="15" customHeight="1">
      <c r="A2214" s="116"/>
      <c r="B2214" s="116"/>
      <c r="C2214" s="116"/>
      <c r="D2214" s="117"/>
      <c r="E2214" s="118"/>
      <c r="F2214" s="118"/>
      <c r="G2214" s="96"/>
    </row>
    <row r="2215" spans="1:7" ht="15" customHeight="1">
      <c r="A2215" s="116"/>
      <c r="B2215" s="116" t="s">
        <v>2390</v>
      </c>
      <c r="C2215" s="116"/>
      <c r="D2215" s="119">
        <v>3096</v>
      </c>
      <c r="E2215" s="121">
        <v>7602</v>
      </c>
      <c r="F2215" s="121">
        <v>3568</v>
      </c>
      <c r="G2215" s="121">
        <v>4034</v>
      </c>
    </row>
    <row r="2216" spans="1:7" ht="15" customHeight="1">
      <c r="A2216" s="116"/>
      <c r="B2216" s="116" t="s">
        <v>2391</v>
      </c>
      <c r="C2216" s="116"/>
      <c r="D2216" s="117">
        <v>8</v>
      </c>
      <c r="E2216" s="118">
        <v>22</v>
      </c>
      <c r="F2216" s="118">
        <v>11</v>
      </c>
      <c r="G2216" s="96">
        <v>11</v>
      </c>
    </row>
    <row r="2217" spans="1:7" ht="15" customHeight="1">
      <c r="A2217" s="116"/>
      <c r="B2217" s="116" t="s">
        <v>2392</v>
      </c>
      <c r="C2217" s="116"/>
      <c r="D2217" s="117">
        <v>11</v>
      </c>
      <c r="E2217" s="118">
        <v>44</v>
      </c>
      <c r="F2217" s="118">
        <v>18</v>
      </c>
      <c r="G2217" s="96">
        <v>26</v>
      </c>
    </row>
    <row r="2218" spans="1:7" ht="15" customHeight="1">
      <c r="A2218" s="116"/>
      <c r="B2218" s="116" t="s">
        <v>2393</v>
      </c>
      <c r="C2218" s="116"/>
      <c r="D2218" s="117">
        <v>16</v>
      </c>
      <c r="E2218" s="118">
        <v>28</v>
      </c>
      <c r="F2218" s="118">
        <v>13</v>
      </c>
      <c r="G2218" s="96">
        <v>15</v>
      </c>
    </row>
    <row r="2219" spans="1:7" ht="15" customHeight="1">
      <c r="A2219" s="116"/>
      <c r="B2219" s="116" t="s">
        <v>2394</v>
      </c>
      <c r="C2219" s="116"/>
      <c r="D2219" s="117">
        <v>8</v>
      </c>
      <c r="E2219" s="118">
        <v>17</v>
      </c>
      <c r="F2219" s="118">
        <v>10</v>
      </c>
      <c r="G2219" s="96">
        <v>7</v>
      </c>
    </row>
    <row r="2220" spans="1:7" ht="15" customHeight="1">
      <c r="A2220" s="116"/>
      <c r="B2220" s="116" t="s">
        <v>2395</v>
      </c>
      <c r="C2220" s="116"/>
      <c r="D2220" s="117">
        <v>125</v>
      </c>
      <c r="E2220" s="118">
        <v>259</v>
      </c>
      <c r="F2220" s="118">
        <v>114</v>
      </c>
      <c r="G2220" s="96">
        <v>145</v>
      </c>
    </row>
    <row r="2221" spans="1:7" ht="15" customHeight="1">
      <c r="A2221" s="116"/>
      <c r="B2221" s="116" t="s">
        <v>2396</v>
      </c>
      <c r="C2221" s="116"/>
      <c r="D2221" s="117">
        <v>140</v>
      </c>
      <c r="E2221" s="118">
        <v>333</v>
      </c>
      <c r="F2221" s="118">
        <v>171</v>
      </c>
      <c r="G2221" s="96">
        <v>162</v>
      </c>
    </row>
    <row r="2222" spans="1:7" ht="15" customHeight="1">
      <c r="A2222" s="116"/>
      <c r="B2222" s="116" t="s">
        <v>2397</v>
      </c>
      <c r="C2222" s="116"/>
      <c r="D2222" s="117">
        <v>676</v>
      </c>
      <c r="E2222" s="118">
        <v>1684</v>
      </c>
      <c r="F2222" s="118">
        <v>803</v>
      </c>
      <c r="G2222" s="96">
        <v>881</v>
      </c>
    </row>
    <row r="2223" spans="1:7" ht="15" customHeight="1">
      <c r="A2223" s="116"/>
      <c r="B2223" s="116" t="s">
        <v>2398</v>
      </c>
      <c r="C2223" s="116"/>
      <c r="D2223" s="117">
        <v>286</v>
      </c>
      <c r="E2223" s="118">
        <v>856</v>
      </c>
      <c r="F2223" s="118">
        <v>372</v>
      </c>
      <c r="G2223" s="96">
        <v>484</v>
      </c>
    </row>
    <row r="2224" spans="1:7" ht="15" customHeight="1">
      <c r="A2224" s="116"/>
      <c r="B2224" s="116" t="s">
        <v>2399</v>
      </c>
      <c r="C2224" s="116"/>
      <c r="D2224" s="117">
        <v>587</v>
      </c>
      <c r="E2224" s="118">
        <v>1563</v>
      </c>
      <c r="F2224" s="118">
        <v>751</v>
      </c>
      <c r="G2224" s="96">
        <v>812</v>
      </c>
    </row>
    <row r="2225" spans="1:7" ht="15" customHeight="1">
      <c r="A2225" s="116"/>
      <c r="B2225" s="116" t="s">
        <v>2400</v>
      </c>
      <c r="C2225" s="116"/>
      <c r="D2225" s="163">
        <v>115</v>
      </c>
      <c r="E2225" s="164">
        <v>245</v>
      </c>
      <c r="F2225" s="164">
        <v>117</v>
      </c>
      <c r="G2225" s="164">
        <v>128</v>
      </c>
    </row>
    <row r="2226" spans="1:7" ht="15" customHeight="1">
      <c r="A2226" s="116"/>
      <c r="B2226" s="116" t="s">
        <v>2401</v>
      </c>
      <c r="C2226" s="116"/>
      <c r="D2226" s="163"/>
      <c r="E2226" s="164"/>
      <c r="F2226" s="164"/>
      <c r="G2226" s="164"/>
    </row>
    <row r="2227" spans="1:7" ht="15" customHeight="1">
      <c r="A2227" s="116"/>
      <c r="B2227" s="116" t="s">
        <v>2402</v>
      </c>
      <c r="C2227" s="116"/>
      <c r="D2227" s="117">
        <v>98</v>
      </c>
      <c r="E2227" s="118">
        <v>189</v>
      </c>
      <c r="F2227" s="118">
        <v>87</v>
      </c>
      <c r="G2227" s="96">
        <v>102</v>
      </c>
    </row>
    <row r="2228" spans="1:7" ht="15" customHeight="1">
      <c r="A2228" s="116"/>
      <c r="B2228" s="116" t="s">
        <v>2403</v>
      </c>
      <c r="C2228" s="116"/>
      <c r="D2228" s="117">
        <v>724</v>
      </c>
      <c r="E2228" s="118">
        <v>1592</v>
      </c>
      <c r="F2228" s="118">
        <v>724</v>
      </c>
      <c r="G2228" s="96">
        <v>868</v>
      </c>
    </row>
    <row r="2229" spans="1:7" ht="15" customHeight="1">
      <c r="A2229" s="116"/>
      <c r="B2229" s="116" t="s">
        <v>2404</v>
      </c>
      <c r="C2229" s="116"/>
      <c r="D2229" s="117">
        <v>277</v>
      </c>
      <c r="E2229" s="118">
        <v>707</v>
      </c>
      <c r="F2229" s="118">
        <v>342</v>
      </c>
      <c r="G2229" s="96">
        <v>365</v>
      </c>
    </row>
    <row r="2230" spans="1:7" ht="15" customHeight="1">
      <c r="A2230" s="116"/>
      <c r="B2230" s="116" t="s">
        <v>2405</v>
      </c>
      <c r="C2230" s="116"/>
      <c r="D2230" s="117">
        <v>25</v>
      </c>
      <c r="E2230" s="118">
        <v>63</v>
      </c>
      <c r="F2230" s="118">
        <v>35</v>
      </c>
      <c r="G2230" s="96">
        <v>28</v>
      </c>
    </row>
    <row r="2231" spans="1:7" ht="15" customHeight="1">
      <c r="A2231" s="116"/>
      <c r="B2231" s="116"/>
      <c r="C2231" s="116"/>
      <c r="D2231" s="117"/>
      <c r="E2231" s="118"/>
      <c r="F2231" s="118"/>
      <c r="G2231" s="96"/>
    </row>
    <row r="2232" spans="1:7" ht="15" customHeight="1">
      <c r="A2232" s="122"/>
      <c r="B2232" s="122" t="s">
        <v>2406</v>
      </c>
      <c r="C2232" s="122"/>
      <c r="D2232" s="119">
        <v>25</v>
      </c>
      <c r="E2232" s="121">
        <v>68</v>
      </c>
      <c r="F2232" s="121">
        <v>31</v>
      </c>
      <c r="G2232" s="121">
        <v>37</v>
      </c>
    </row>
    <row r="2233" spans="1:7" ht="15" customHeight="1">
      <c r="A2233" s="122"/>
      <c r="B2233" s="122" t="s">
        <v>2407</v>
      </c>
      <c r="C2233" s="122"/>
      <c r="D2233" s="117">
        <v>5</v>
      </c>
      <c r="E2233" s="96">
        <v>16</v>
      </c>
      <c r="F2233" s="96">
        <v>7</v>
      </c>
      <c r="G2233" s="96">
        <v>9</v>
      </c>
    </row>
    <row r="2234" spans="1:7" ht="15" customHeight="1">
      <c r="A2234" s="122"/>
      <c r="B2234" s="122" t="s">
        <v>2408</v>
      </c>
      <c r="C2234" s="122"/>
      <c r="D2234" s="117">
        <v>5</v>
      </c>
      <c r="E2234" s="96">
        <v>11</v>
      </c>
      <c r="F2234" s="96">
        <v>6</v>
      </c>
      <c r="G2234" s="96">
        <v>5</v>
      </c>
    </row>
    <row r="2235" spans="1:7" ht="15" customHeight="1">
      <c r="A2235" s="122"/>
      <c r="B2235" s="122" t="s">
        <v>2409</v>
      </c>
      <c r="C2235" s="122"/>
      <c r="D2235" s="117">
        <v>4</v>
      </c>
      <c r="E2235" s="96">
        <v>13</v>
      </c>
      <c r="F2235" s="96">
        <v>7</v>
      </c>
      <c r="G2235" s="96">
        <v>6</v>
      </c>
    </row>
    <row r="2236" spans="1:7" ht="15" customHeight="1">
      <c r="A2236" s="122"/>
      <c r="B2236" s="122" t="s">
        <v>2410</v>
      </c>
      <c r="C2236" s="122"/>
      <c r="D2236" s="117">
        <v>5</v>
      </c>
      <c r="E2236" s="96">
        <v>13</v>
      </c>
      <c r="F2236" s="96">
        <v>4</v>
      </c>
      <c r="G2236" s="96">
        <v>9</v>
      </c>
    </row>
    <row r="2237" spans="1:7" ht="15" customHeight="1">
      <c r="A2237" s="122"/>
      <c r="B2237" s="122" t="s">
        <v>2411</v>
      </c>
      <c r="C2237" s="122"/>
      <c r="D2237" s="117">
        <v>6</v>
      </c>
      <c r="E2237" s="96">
        <v>15</v>
      </c>
      <c r="F2237" s="96">
        <v>7</v>
      </c>
      <c r="G2237" s="96">
        <v>8</v>
      </c>
    </row>
    <row r="2238" spans="1:7" ht="15" customHeight="1">
      <c r="A2238" s="122"/>
      <c r="B2238" s="122"/>
      <c r="C2238" s="122"/>
      <c r="D2238" s="117"/>
      <c r="E2238" s="96"/>
      <c r="F2238" s="96"/>
      <c r="G2238" s="96"/>
    </row>
    <row r="2239" spans="1:7" ht="15" customHeight="1">
      <c r="A2239" s="122"/>
      <c r="B2239" s="122" t="s">
        <v>2412</v>
      </c>
      <c r="C2239" s="122"/>
      <c r="D2239" s="119">
        <v>20</v>
      </c>
      <c r="E2239" s="121">
        <v>57</v>
      </c>
      <c r="F2239" s="121">
        <v>26</v>
      </c>
      <c r="G2239" s="121">
        <v>31</v>
      </c>
    </row>
    <row r="2240" spans="1:7" ht="15" customHeight="1">
      <c r="A2240" s="122"/>
      <c r="B2240" s="122" t="s">
        <v>2413</v>
      </c>
      <c r="C2240" s="112"/>
      <c r="D2240" s="163">
        <v>8</v>
      </c>
      <c r="E2240" s="164">
        <v>19</v>
      </c>
      <c r="F2240" s="164">
        <v>9</v>
      </c>
      <c r="G2240" s="164">
        <v>10</v>
      </c>
    </row>
    <row r="2241" spans="1:7" ht="15" customHeight="1">
      <c r="A2241" s="122"/>
      <c r="B2241" s="122" t="s">
        <v>2414</v>
      </c>
      <c r="C2241" s="112"/>
      <c r="D2241" s="163"/>
      <c r="E2241" s="164"/>
      <c r="F2241" s="164"/>
      <c r="G2241" s="164"/>
    </row>
    <row r="2242" spans="1:7" ht="15" customHeight="1">
      <c r="A2242" s="122"/>
      <c r="B2242" s="122" t="s">
        <v>2415</v>
      </c>
      <c r="C2242" s="112"/>
      <c r="D2242" s="163"/>
      <c r="E2242" s="164"/>
      <c r="F2242" s="164"/>
      <c r="G2242" s="164"/>
    </row>
    <row r="2243" spans="1:7" ht="15" customHeight="1">
      <c r="A2243" s="122"/>
      <c r="B2243" s="122" t="s">
        <v>2416</v>
      </c>
      <c r="C2243" s="122"/>
      <c r="D2243" s="163">
        <v>5</v>
      </c>
      <c r="E2243" s="164">
        <v>14</v>
      </c>
      <c r="F2243" s="164">
        <v>8</v>
      </c>
      <c r="G2243" s="164">
        <v>6</v>
      </c>
    </row>
    <row r="2244" spans="1:7" ht="15" customHeight="1">
      <c r="A2244" s="122"/>
      <c r="B2244" s="122" t="s">
        <v>2417</v>
      </c>
      <c r="C2244" s="122"/>
      <c r="D2244" s="163"/>
      <c r="E2244" s="164"/>
      <c r="F2244" s="164"/>
      <c r="G2244" s="164"/>
    </row>
    <row r="2245" spans="1:7" ht="15" customHeight="1">
      <c r="A2245" s="122"/>
      <c r="B2245" s="122" t="s">
        <v>2418</v>
      </c>
      <c r="C2245" s="126"/>
      <c r="D2245" s="165">
        <v>7</v>
      </c>
      <c r="E2245" s="167">
        <v>24</v>
      </c>
      <c r="F2245" s="167">
        <v>9</v>
      </c>
      <c r="G2245" s="167">
        <v>15</v>
      </c>
    </row>
    <row r="2246" spans="1:7" ht="15" customHeight="1">
      <c r="A2246" s="122"/>
      <c r="B2246" s="122" t="s">
        <v>2419</v>
      </c>
      <c r="C2246" s="112"/>
      <c r="D2246" s="169"/>
      <c r="E2246" s="170"/>
      <c r="F2246" s="170"/>
      <c r="G2246" s="170"/>
    </row>
    <row r="2247" spans="1:7" ht="15" customHeight="1">
      <c r="A2247" s="122"/>
      <c r="B2247" s="122" t="s">
        <v>2420</v>
      </c>
      <c r="C2247" s="112"/>
      <c r="D2247" s="169"/>
      <c r="E2247" s="170"/>
      <c r="F2247" s="170"/>
      <c r="G2247" s="170"/>
    </row>
    <row r="2248" spans="1:7" ht="15" customHeight="1">
      <c r="A2248" s="122"/>
      <c r="B2248" s="122" t="s">
        <v>2421</v>
      </c>
      <c r="C2248" s="112"/>
      <c r="D2248" s="169"/>
      <c r="E2248" s="170"/>
      <c r="F2248" s="170"/>
      <c r="G2248" s="170"/>
    </row>
    <row r="2249" spans="1:7" ht="15" customHeight="1">
      <c r="A2249" s="122"/>
      <c r="B2249" s="122"/>
      <c r="C2249" s="122"/>
      <c r="D2249" s="117"/>
      <c r="E2249" s="96"/>
      <c r="F2249" s="96"/>
      <c r="G2249" s="96"/>
    </row>
    <row r="2250" spans="1:7" ht="15" customHeight="1">
      <c r="A2250" s="122"/>
      <c r="B2250" s="122" t="s">
        <v>2422</v>
      </c>
      <c r="C2250" s="122"/>
      <c r="D2250" s="119">
        <v>65</v>
      </c>
      <c r="E2250" s="121">
        <v>230</v>
      </c>
      <c r="F2250" s="121">
        <v>121</v>
      </c>
      <c r="G2250" s="121">
        <v>109</v>
      </c>
    </row>
    <row r="2251" spans="1:7" ht="15" customHeight="1">
      <c r="A2251" s="122"/>
      <c r="B2251" s="122" t="s">
        <v>2423</v>
      </c>
      <c r="C2251" s="122"/>
      <c r="D2251" s="163">
        <v>3</v>
      </c>
      <c r="E2251" s="164">
        <v>9</v>
      </c>
      <c r="F2251" s="164">
        <v>4</v>
      </c>
      <c r="G2251" s="164">
        <v>5</v>
      </c>
    </row>
    <row r="2252" spans="1:7" ht="15" customHeight="1">
      <c r="A2252" s="122"/>
      <c r="B2252" s="122" t="s">
        <v>2424</v>
      </c>
      <c r="C2252" s="122"/>
      <c r="D2252" s="163"/>
      <c r="E2252" s="164"/>
      <c r="F2252" s="164"/>
      <c r="G2252" s="164"/>
    </row>
    <row r="2253" spans="1:7" ht="15" customHeight="1">
      <c r="A2253" s="123"/>
      <c r="B2253" s="123" t="s">
        <v>2425</v>
      </c>
      <c r="C2253" s="135"/>
      <c r="D2253" s="124">
        <v>3</v>
      </c>
      <c r="E2253" s="125">
        <v>47</v>
      </c>
      <c r="F2253" s="125">
        <v>16</v>
      </c>
      <c r="G2253" s="125">
        <v>31</v>
      </c>
    </row>
    <row r="2254" spans="1:7" ht="15" customHeight="1">
      <c r="A2254" s="116"/>
      <c r="B2254" s="116" t="s">
        <v>2426</v>
      </c>
      <c r="C2254" s="126"/>
      <c r="D2254" s="163">
        <v>5</v>
      </c>
      <c r="E2254" s="164">
        <v>10</v>
      </c>
      <c r="F2254" s="164">
        <v>6</v>
      </c>
      <c r="G2254" s="164">
        <v>4</v>
      </c>
    </row>
    <row r="2255" spans="1:7" ht="15" customHeight="1">
      <c r="A2255" s="116"/>
      <c r="B2255" s="116" t="s">
        <v>2427</v>
      </c>
      <c r="C2255" s="126"/>
      <c r="D2255" s="163"/>
      <c r="E2255" s="164"/>
      <c r="F2255" s="164"/>
      <c r="G2255" s="164"/>
    </row>
    <row r="2256" spans="1:7" ht="15" customHeight="1">
      <c r="A2256" s="116"/>
      <c r="B2256" s="116" t="s">
        <v>2428</v>
      </c>
      <c r="C2256" s="126"/>
      <c r="D2256" s="163"/>
      <c r="E2256" s="164"/>
      <c r="F2256" s="164"/>
      <c r="G2256" s="164"/>
    </row>
    <row r="2257" spans="1:7" ht="15" customHeight="1">
      <c r="A2257" s="116"/>
      <c r="B2257" s="116" t="s">
        <v>2429</v>
      </c>
      <c r="C2257" s="126"/>
      <c r="D2257" s="163"/>
      <c r="E2257" s="164"/>
      <c r="F2257" s="164"/>
      <c r="G2257" s="164"/>
    </row>
    <row r="2258" spans="1:7" ht="15" customHeight="1">
      <c r="A2258" s="116"/>
      <c r="B2258" s="116" t="s">
        <v>2430</v>
      </c>
      <c r="C2258" s="116"/>
      <c r="D2258" s="117">
        <v>3</v>
      </c>
      <c r="E2258" s="118">
        <v>18</v>
      </c>
      <c r="F2258" s="118">
        <v>8</v>
      </c>
      <c r="G2258" s="96">
        <v>10</v>
      </c>
    </row>
    <row r="2259" spans="1:7" ht="15" customHeight="1">
      <c r="A2259" s="116"/>
      <c r="B2259" s="116" t="s">
        <v>2431</v>
      </c>
      <c r="C2259" s="116"/>
      <c r="D2259" s="117">
        <v>4</v>
      </c>
      <c r="E2259" s="118">
        <v>8</v>
      </c>
      <c r="F2259" s="118">
        <v>4</v>
      </c>
      <c r="G2259" s="96">
        <v>4</v>
      </c>
    </row>
    <row r="2260" spans="1:7" ht="15" customHeight="1">
      <c r="A2260" s="116"/>
      <c r="B2260" s="116" t="s">
        <v>2432</v>
      </c>
      <c r="C2260" s="116"/>
      <c r="D2260" s="117">
        <v>3</v>
      </c>
      <c r="E2260" s="118">
        <v>6</v>
      </c>
      <c r="F2260" s="118">
        <v>3</v>
      </c>
      <c r="G2260" s="96">
        <v>3</v>
      </c>
    </row>
    <row r="2261" spans="1:7" ht="15" customHeight="1">
      <c r="A2261" s="116"/>
      <c r="B2261" s="116" t="s">
        <v>2433</v>
      </c>
      <c r="C2261" s="112"/>
      <c r="D2261" s="163">
        <v>15</v>
      </c>
      <c r="E2261" s="164">
        <v>24</v>
      </c>
      <c r="F2261" s="164">
        <v>12</v>
      </c>
      <c r="G2261" s="164">
        <v>12</v>
      </c>
    </row>
    <row r="2262" spans="1:7" ht="15" customHeight="1">
      <c r="A2262" s="116"/>
      <c r="B2262" s="116" t="s">
        <v>2434</v>
      </c>
      <c r="C2262" s="112"/>
      <c r="D2262" s="163"/>
      <c r="E2262" s="164"/>
      <c r="F2262" s="164"/>
      <c r="G2262" s="164"/>
    </row>
    <row r="2263" spans="1:7" ht="15" customHeight="1">
      <c r="A2263" s="116"/>
      <c r="B2263" s="116" t="s">
        <v>2435</v>
      </c>
      <c r="C2263" s="112"/>
      <c r="D2263" s="163"/>
      <c r="E2263" s="164"/>
      <c r="F2263" s="164"/>
      <c r="G2263" s="164"/>
    </row>
    <row r="2264" spans="1:7" ht="15" customHeight="1">
      <c r="A2264" s="116"/>
      <c r="B2264" s="116" t="s">
        <v>2436</v>
      </c>
      <c r="C2264" s="116"/>
      <c r="D2264" s="117">
        <v>3</v>
      </c>
      <c r="E2264" s="118">
        <v>10</v>
      </c>
      <c r="F2264" s="118">
        <v>7</v>
      </c>
      <c r="G2264" s="96">
        <v>3</v>
      </c>
    </row>
    <row r="2265" spans="1:7" ht="15" customHeight="1">
      <c r="A2265" s="116"/>
      <c r="B2265" s="116" t="s">
        <v>2437</v>
      </c>
      <c r="C2265" s="116"/>
      <c r="D2265" s="117">
        <v>3</v>
      </c>
      <c r="E2265" s="118">
        <v>10</v>
      </c>
      <c r="F2265" s="118">
        <v>4</v>
      </c>
      <c r="G2265" s="96">
        <v>6</v>
      </c>
    </row>
    <row r="2266" spans="1:7" ht="15" customHeight="1">
      <c r="A2266" s="116"/>
      <c r="B2266" s="116" t="s">
        <v>2438</v>
      </c>
      <c r="C2266" s="112"/>
      <c r="D2266" s="163">
        <v>5</v>
      </c>
      <c r="E2266" s="164">
        <v>26</v>
      </c>
      <c r="F2266" s="164">
        <v>21</v>
      </c>
      <c r="G2266" s="164">
        <v>5</v>
      </c>
    </row>
    <row r="2267" spans="1:7" ht="15" customHeight="1">
      <c r="A2267" s="116"/>
      <c r="B2267" s="116" t="s">
        <v>2439</v>
      </c>
      <c r="C2267" s="112"/>
      <c r="D2267" s="163"/>
      <c r="E2267" s="164"/>
      <c r="F2267" s="164"/>
      <c r="G2267" s="164"/>
    </row>
    <row r="2268" spans="1:7" ht="15" customHeight="1">
      <c r="A2268" s="116"/>
      <c r="B2268" s="116" t="s">
        <v>2440</v>
      </c>
      <c r="C2268" s="112"/>
      <c r="D2268" s="163"/>
      <c r="E2268" s="164"/>
      <c r="F2268" s="164"/>
      <c r="G2268" s="164"/>
    </row>
    <row r="2269" spans="1:7" ht="15" customHeight="1">
      <c r="A2269" s="116"/>
      <c r="B2269" s="116" t="s">
        <v>2441</v>
      </c>
      <c r="C2269" s="116"/>
      <c r="D2269" s="163">
        <v>3</v>
      </c>
      <c r="E2269" s="164">
        <v>11</v>
      </c>
      <c r="F2269" s="164">
        <v>6</v>
      </c>
      <c r="G2269" s="164">
        <v>5</v>
      </c>
    </row>
    <row r="2270" spans="1:7" ht="15" customHeight="1">
      <c r="A2270" s="116"/>
      <c r="B2270" s="116" t="s">
        <v>2442</v>
      </c>
      <c r="C2270" s="116"/>
      <c r="D2270" s="163"/>
      <c r="E2270" s="164"/>
      <c r="F2270" s="164"/>
      <c r="G2270" s="164"/>
    </row>
    <row r="2271" spans="1:7" ht="15" customHeight="1">
      <c r="A2271" s="116"/>
      <c r="B2271" s="116" t="s">
        <v>2443</v>
      </c>
      <c r="C2271" s="116"/>
      <c r="D2271" s="163">
        <v>6</v>
      </c>
      <c r="E2271" s="164">
        <v>16</v>
      </c>
      <c r="F2271" s="164">
        <v>8</v>
      </c>
      <c r="G2271" s="164">
        <v>8</v>
      </c>
    </row>
    <row r="2272" spans="1:7" ht="15" customHeight="1">
      <c r="A2272" s="116"/>
      <c r="B2272" s="116" t="s">
        <v>2444</v>
      </c>
      <c r="C2272" s="116"/>
      <c r="D2272" s="163"/>
      <c r="E2272" s="164"/>
      <c r="F2272" s="164"/>
      <c r="G2272" s="164"/>
    </row>
    <row r="2273" spans="1:7" ht="15" customHeight="1">
      <c r="A2273" s="116"/>
      <c r="B2273" s="116" t="s">
        <v>2445</v>
      </c>
      <c r="C2273" s="116"/>
      <c r="D2273" s="163">
        <v>4</v>
      </c>
      <c r="E2273" s="164">
        <v>15</v>
      </c>
      <c r="F2273" s="164">
        <v>10</v>
      </c>
      <c r="G2273" s="164">
        <v>5</v>
      </c>
    </row>
    <row r="2274" spans="1:7" ht="15" customHeight="1">
      <c r="A2274" s="116"/>
      <c r="B2274" s="116" t="s">
        <v>2446</v>
      </c>
      <c r="C2274" s="116"/>
      <c r="D2274" s="163"/>
      <c r="E2274" s="164"/>
      <c r="F2274" s="164"/>
      <c r="G2274" s="164"/>
    </row>
    <row r="2275" spans="1:7" ht="15" customHeight="1">
      <c r="A2275" s="116"/>
      <c r="B2275" s="116" t="s">
        <v>2447</v>
      </c>
      <c r="C2275" s="116"/>
      <c r="D2275" s="163">
        <v>5</v>
      </c>
      <c r="E2275" s="164">
        <v>20</v>
      </c>
      <c r="F2275" s="164">
        <v>12</v>
      </c>
      <c r="G2275" s="164">
        <v>8</v>
      </c>
    </row>
    <row r="2276" spans="1:7" ht="15" customHeight="1">
      <c r="A2276" s="116"/>
      <c r="B2276" s="116" t="s">
        <v>2448</v>
      </c>
      <c r="C2276" s="116"/>
      <c r="D2276" s="163"/>
      <c r="E2276" s="164"/>
      <c r="F2276" s="164"/>
      <c r="G2276" s="164"/>
    </row>
    <row r="2277" spans="1:7" ht="15" customHeight="1">
      <c r="A2277" s="116"/>
      <c r="B2277" s="116"/>
      <c r="C2277" s="116"/>
      <c r="D2277" s="117"/>
      <c r="E2277" s="118"/>
      <c r="F2277" s="118"/>
      <c r="G2277" s="96"/>
    </row>
    <row r="2278" spans="1:7" ht="15" customHeight="1">
      <c r="A2278" s="116"/>
      <c r="B2278" s="116" t="s">
        <v>2449</v>
      </c>
      <c r="C2278" s="116"/>
      <c r="D2278" s="119">
        <v>631</v>
      </c>
      <c r="E2278" s="121">
        <v>1542</v>
      </c>
      <c r="F2278" s="121">
        <v>740</v>
      </c>
      <c r="G2278" s="121">
        <v>802</v>
      </c>
    </row>
    <row r="2279" spans="1:7" ht="15" customHeight="1">
      <c r="A2279" s="116"/>
      <c r="B2279" s="116" t="s">
        <v>2450</v>
      </c>
      <c r="C2279" s="116"/>
      <c r="D2279" s="117">
        <v>312</v>
      </c>
      <c r="E2279" s="118">
        <v>773</v>
      </c>
      <c r="F2279" s="118">
        <v>382</v>
      </c>
      <c r="G2279" s="96">
        <v>391</v>
      </c>
    </row>
    <row r="2280" spans="1:7" ht="15" customHeight="1">
      <c r="A2280" s="122"/>
      <c r="B2280" s="122" t="s">
        <v>2451</v>
      </c>
      <c r="C2280" s="122"/>
      <c r="D2280" s="117">
        <v>319</v>
      </c>
      <c r="E2280" s="96">
        <v>769</v>
      </c>
      <c r="F2280" s="96">
        <v>358</v>
      </c>
      <c r="G2280" s="96">
        <v>411</v>
      </c>
    </row>
    <row r="2281" spans="1:7" ht="15" customHeight="1">
      <c r="A2281" s="122"/>
      <c r="B2281" s="122"/>
      <c r="C2281" s="122"/>
      <c r="D2281" s="117"/>
      <c r="E2281" s="96"/>
      <c r="F2281" s="96"/>
      <c r="G2281" s="96"/>
    </row>
    <row r="2282" spans="1:7" ht="15" customHeight="1">
      <c r="A2282" s="122"/>
      <c r="B2282" s="122" t="s">
        <v>2452</v>
      </c>
      <c r="C2282" s="122"/>
      <c r="D2282" s="119">
        <v>609</v>
      </c>
      <c r="E2282" s="121">
        <v>1524</v>
      </c>
      <c r="F2282" s="121">
        <v>761</v>
      </c>
      <c r="G2282" s="121">
        <v>763</v>
      </c>
    </row>
    <row r="2283" spans="1:7" ht="15" customHeight="1">
      <c r="A2283" s="122"/>
      <c r="B2283" s="122" t="s">
        <v>2453</v>
      </c>
      <c r="C2283" s="122"/>
      <c r="D2283" s="117">
        <v>79</v>
      </c>
      <c r="E2283" s="96">
        <v>200</v>
      </c>
      <c r="F2283" s="96">
        <v>96</v>
      </c>
      <c r="G2283" s="96">
        <v>104</v>
      </c>
    </row>
    <row r="2284" spans="1:7" ht="15" customHeight="1">
      <c r="A2284" s="122"/>
      <c r="B2284" s="122" t="s">
        <v>2454</v>
      </c>
      <c r="C2284" s="122"/>
      <c r="D2284" s="117">
        <v>175</v>
      </c>
      <c r="E2284" s="96">
        <v>451</v>
      </c>
      <c r="F2284" s="96">
        <v>222</v>
      </c>
      <c r="G2284" s="96">
        <v>229</v>
      </c>
    </row>
    <row r="2285" spans="1:7" ht="15" customHeight="1">
      <c r="A2285" s="122"/>
      <c r="B2285" s="122" t="s">
        <v>2455</v>
      </c>
      <c r="C2285" s="122"/>
      <c r="D2285" s="117">
        <v>206</v>
      </c>
      <c r="E2285" s="96">
        <v>457</v>
      </c>
      <c r="F2285" s="96">
        <v>239</v>
      </c>
      <c r="G2285" s="96">
        <v>218</v>
      </c>
    </row>
    <row r="2286" spans="1:7" ht="15" customHeight="1">
      <c r="A2286" s="122"/>
      <c r="B2286" s="122" t="s">
        <v>2456</v>
      </c>
      <c r="C2286" s="122"/>
      <c r="D2286" s="117">
        <v>149</v>
      </c>
      <c r="E2286" s="96">
        <v>416</v>
      </c>
      <c r="F2286" s="96">
        <v>204</v>
      </c>
      <c r="G2286" s="96">
        <v>212</v>
      </c>
    </row>
    <row r="2287" spans="1:7" ht="15" customHeight="1">
      <c r="A2287" s="122"/>
      <c r="B2287" s="122"/>
      <c r="C2287" s="122"/>
      <c r="D2287" s="117"/>
      <c r="E2287" s="96"/>
      <c r="F2287" s="96"/>
      <c r="G2287" s="96"/>
    </row>
    <row r="2288" spans="1:7" ht="15" customHeight="1">
      <c r="A2288" s="122"/>
      <c r="B2288" s="122" t="s">
        <v>2457</v>
      </c>
      <c r="C2288" s="122"/>
      <c r="D2288" s="119">
        <v>165</v>
      </c>
      <c r="E2288" s="121">
        <v>390</v>
      </c>
      <c r="F2288" s="121">
        <v>184</v>
      </c>
      <c r="G2288" s="121">
        <v>206</v>
      </c>
    </row>
    <row r="2289" spans="1:7" ht="15" customHeight="1">
      <c r="A2289" s="122"/>
      <c r="B2289" s="122" t="s">
        <v>2458</v>
      </c>
      <c r="C2289" s="122"/>
      <c r="D2289" s="117">
        <v>165</v>
      </c>
      <c r="E2289" s="96">
        <v>390</v>
      </c>
      <c r="F2289" s="96">
        <v>184</v>
      </c>
      <c r="G2289" s="96">
        <v>206</v>
      </c>
    </row>
    <row r="2290" spans="1:7" ht="15" customHeight="1">
      <c r="A2290" s="122"/>
      <c r="B2290" s="122"/>
      <c r="C2290" s="122"/>
      <c r="D2290" s="117"/>
      <c r="E2290" s="96"/>
      <c r="F2290" s="96"/>
      <c r="G2290" s="96"/>
    </row>
    <row r="2291" spans="1:7" ht="15" customHeight="1">
      <c r="A2291" s="122"/>
      <c r="B2291" s="122" t="s">
        <v>2459</v>
      </c>
      <c r="C2291" s="122"/>
      <c r="D2291" s="119">
        <v>510</v>
      </c>
      <c r="E2291" s="121">
        <v>1376</v>
      </c>
      <c r="F2291" s="121">
        <v>660</v>
      </c>
      <c r="G2291" s="121">
        <v>716</v>
      </c>
    </row>
    <row r="2292" spans="1:7" ht="15" customHeight="1">
      <c r="A2292" s="122"/>
      <c r="B2292" s="122" t="s">
        <v>2460</v>
      </c>
      <c r="C2292" s="122"/>
      <c r="D2292" s="117">
        <v>53</v>
      </c>
      <c r="E2292" s="96">
        <v>151</v>
      </c>
      <c r="F2292" s="96">
        <v>72</v>
      </c>
      <c r="G2292" s="96">
        <v>79</v>
      </c>
    </row>
    <row r="2293" spans="1:7" ht="15" customHeight="1">
      <c r="A2293" s="122"/>
      <c r="B2293" s="122" t="s">
        <v>2461</v>
      </c>
      <c r="C2293" s="122"/>
      <c r="D2293" s="117">
        <v>239</v>
      </c>
      <c r="E2293" s="96">
        <v>566</v>
      </c>
      <c r="F2293" s="96">
        <v>276</v>
      </c>
      <c r="G2293" s="96">
        <v>290</v>
      </c>
    </row>
    <row r="2294" spans="1:7" ht="15" customHeight="1">
      <c r="A2294" s="122"/>
      <c r="B2294" s="122" t="s">
        <v>2462</v>
      </c>
      <c r="C2294" s="122"/>
      <c r="D2294" s="117">
        <v>37</v>
      </c>
      <c r="E2294" s="96">
        <v>105</v>
      </c>
      <c r="F2294" s="96">
        <v>50</v>
      </c>
      <c r="G2294" s="96">
        <v>55</v>
      </c>
    </row>
    <row r="2295" spans="1:7" ht="15" customHeight="1">
      <c r="A2295" s="122"/>
      <c r="B2295" s="122" t="s">
        <v>2463</v>
      </c>
      <c r="C2295" s="122"/>
      <c r="D2295" s="117">
        <v>181</v>
      </c>
      <c r="E2295" s="96">
        <v>554</v>
      </c>
      <c r="F2295" s="96">
        <v>262</v>
      </c>
      <c r="G2295" s="96">
        <v>292</v>
      </c>
    </row>
    <row r="2296" spans="1:7" ht="15" customHeight="1">
      <c r="A2296" s="122"/>
      <c r="B2296" s="122"/>
      <c r="C2296" s="122"/>
      <c r="D2296" s="117"/>
      <c r="E2296" s="96"/>
      <c r="F2296" s="96"/>
      <c r="G2296" s="96"/>
    </row>
    <row r="2297" spans="1:7" ht="15" customHeight="1">
      <c r="A2297" s="122"/>
      <c r="B2297" s="115" t="s">
        <v>2464</v>
      </c>
      <c r="C2297" s="115"/>
      <c r="D2297" s="114">
        <v>11966</v>
      </c>
      <c r="E2297" s="115">
        <v>27304</v>
      </c>
      <c r="F2297" s="115">
        <v>13601</v>
      </c>
      <c r="G2297" s="115">
        <v>13703</v>
      </c>
    </row>
    <row r="2298" spans="1:7" ht="15" customHeight="1">
      <c r="A2298" s="122"/>
      <c r="B2298" s="122"/>
      <c r="C2298" s="122"/>
      <c r="D2298" s="117"/>
      <c r="E2298" s="96"/>
      <c r="F2298" s="96"/>
      <c r="G2298" s="96"/>
    </row>
    <row r="2299" spans="1:7" ht="15" customHeight="1">
      <c r="A2299" s="122"/>
      <c r="B2299" s="122" t="s">
        <v>2465</v>
      </c>
      <c r="C2299" s="122"/>
      <c r="D2299" s="119">
        <v>649</v>
      </c>
      <c r="E2299" s="121">
        <v>1414</v>
      </c>
      <c r="F2299" s="121">
        <v>696</v>
      </c>
      <c r="G2299" s="121">
        <v>718</v>
      </c>
    </row>
    <row r="2300" spans="1:7" ht="15" customHeight="1">
      <c r="A2300" s="122"/>
      <c r="B2300" s="122" t="s">
        <v>2466</v>
      </c>
      <c r="C2300" s="122"/>
      <c r="D2300" s="163">
        <v>5</v>
      </c>
      <c r="E2300" s="164">
        <v>13</v>
      </c>
      <c r="F2300" s="164">
        <v>6</v>
      </c>
      <c r="G2300" s="164">
        <v>7</v>
      </c>
    </row>
    <row r="2301" spans="1:7" ht="15" customHeight="1">
      <c r="A2301" s="122"/>
      <c r="B2301" s="122" t="s">
        <v>2467</v>
      </c>
      <c r="C2301" s="122"/>
      <c r="D2301" s="163"/>
      <c r="E2301" s="164"/>
      <c r="F2301" s="164"/>
      <c r="G2301" s="164"/>
    </row>
    <row r="2302" spans="1:7" ht="15" customHeight="1">
      <c r="A2302" s="123"/>
      <c r="B2302" s="123" t="s">
        <v>2468</v>
      </c>
      <c r="C2302" s="123"/>
      <c r="D2302" s="124">
        <v>35</v>
      </c>
      <c r="E2302" s="125">
        <v>76</v>
      </c>
      <c r="F2302" s="125">
        <v>33</v>
      </c>
      <c r="G2302" s="125">
        <v>43</v>
      </c>
    </row>
    <row r="2303" spans="1:7" ht="15" customHeight="1">
      <c r="A2303" s="116"/>
      <c r="B2303" s="116" t="s">
        <v>2469</v>
      </c>
      <c r="C2303" s="116"/>
      <c r="D2303" s="117">
        <v>85</v>
      </c>
      <c r="E2303" s="118">
        <v>165</v>
      </c>
      <c r="F2303" s="118">
        <v>78</v>
      </c>
      <c r="G2303" s="96">
        <v>87</v>
      </c>
    </row>
    <row r="2304" spans="1:7" ht="15" customHeight="1">
      <c r="A2304" s="116"/>
      <c r="B2304" s="116" t="s">
        <v>2470</v>
      </c>
      <c r="C2304" s="116"/>
      <c r="D2304" s="117">
        <v>101</v>
      </c>
      <c r="E2304" s="118">
        <v>183</v>
      </c>
      <c r="F2304" s="118">
        <v>88</v>
      </c>
      <c r="G2304" s="96">
        <v>95</v>
      </c>
    </row>
    <row r="2305" spans="1:7" ht="15" customHeight="1">
      <c r="A2305" s="116"/>
      <c r="B2305" s="116" t="s">
        <v>2471</v>
      </c>
      <c r="C2305" s="116"/>
      <c r="D2305" s="117">
        <v>40</v>
      </c>
      <c r="E2305" s="118">
        <v>91</v>
      </c>
      <c r="F2305" s="118">
        <v>45</v>
      </c>
      <c r="G2305" s="96">
        <v>46</v>
      </c>
    </row>
    <row r="2306" spans="1:7" ht="15" customHeight="1">
      <c r="A2306" s="116"/>
      <c r="B2306" s="116" t="s">
        <v>2472</v>
      </c>
      <c r="C2306" s="116"/>
      <c r="D2306" s="117">
        <v>26</v>
      </c>
      <c r="E2306" s="118">
        <v>80</v>
      </c>
      <c r="F2306" s="118">
        <v>40</v>
      </c>
      <c r="G2306" s="96">
        <v>40</v>
      </c>
    </row>
    <row r="2307" spans="1:7" ht="15" customHeight="1">
      <c r="A2307" s="116"/>
      <c r="B2307" s="116" t="s">
        <v>2473</v>
      </c>
      <c r="C2307" s="116"/>
      <c r="D2307" s="117">
        <v>52</v>
      </c>
      <c r="E2307" s="118">
        <v>120</v>
      </c>
      <c r="F2307" s="118">
        <v>58</v>
      </c>
      <c r="G2307" s="96">
        <v>62</v>
      </c>
    </row>
    <row r="2308" spans="1:7" ht="15" customHeight="1">
      <c r="A2308" s="116"/>
      <c r="B2308" s="116" t="s">
        <v>2474</v>
      </c>
      <c r="C2308" s="116"/>
      <c r="D2308" s="117">
        <v>145</v>
      </c>
      <c r="E2308" s="118">
        <v>330</v>
      </c>
      <c r="F2308" s="118">
        <v>154</v>
      </c>
      <c r="G2308" s="96">
        <v>176</v>
      </c>
    </row>
    <row r="2309" spans="1:7" ht="15" customHeight="1">
      <c r="A2309" s="116"/>
      <c r="B2309" s="116" t="s">
        <v>2475</v>
      </c>
      <c r="C2309" s="116"/>
      <c r="D2309" s="165">
        <v>82</v>
      </c>
      <c r="E2309" s="167">
        <v>179</v>
      </c>
      <c r="F2309" s="167">
        <v>99</v>
      </c>
      <c r="G2309" s="167">
        <v>80</v>
      </c>
    </row>
    <row r="2310" spans="1:7" ht="15" customHeight="1">
      <c r="A2310" s="116"/>
      <c r="B2310" s="116" t="s">
        <v>2476</v>
      </c>
      <c r="C2310" s="116"/>
      <c r="D2310" s="169"/>
      <c r="E2310" s="170"/>
      <c r="F2310" s="170"/>
      <c r="G2310" s="170"/>
    </row>
    <row r="2311" spans="1:7" ht="15" customHeight="1">
      <c r="A2311" s="116"/>
      <c r="B2311" s="116" t="s">
        <v>2477</v>
      </c>
      <c r="C2311" s="116"/>
      <c r="D2311" s="117">
        <v>78</v>
      </c>
      <c r="E2311" s="118">
        <v>177</v>
      </c>
      <c r="F2311" s="118">
        <v>95</v>
      </c>
      <c r="G2311" s="96">
        <v>82</v>
      </c>
    </row>
    <row r="2312" spans="1:7" ht="15" customHeight="1">
      <c r="A2312" s="116"/>
      <c r="B2312" s="116"/>
      <c r="C2312" s="116"/>
      <c r="D2312" s="117"/>
      <c r="E2312" s="118"/>
      <c r="F2312" s="118"/>
      <c r="G2312" s="96"/>
    </row>
    <row r="2313" spans="1:7" ht="15" customHeight="1">
      <c r="A2313" s="116"/>
      <c r="B2313" s="116" t="s">
        <v>2478</v>
      </c>
      <c r="C2313" s="116"/>
      <c r="D2313" s="119">
        <v>1481</v>
      </c>
      <c r="E2313" s="121">
        <v>3631</v>
      </c>
      <c r="F2313" s="121">
        <v>1765</v>
      </c>
      <c r="G2313" s="121">
        <v>1866</v>
      </c>
    </row>
    <row r="2314" spans="1:7" ht="15" customHeight="1">
      <c r="A2314" s="116"/>
      <c r="B2314" s="116" t="s">
        <v>2479</v>
      </c>
      <c r="C2314" s="116"/>
      <c r="D2314" s="117">
        <v>453</v>
      </c>
      <c r="E2314" s="118">
        <v>1146</v>
      </c>
      <c r="F2314" s="118">
        <v>546</v>
      </c>
      <c r="G2314" s="96">
        <v>600</v>
      </c>
    </row>
    <row r="2315" spans="1:7" ht="15" customHeight="1">
      <c r="A2315" s="116"/>
      <c r="B2315" s="116" t="s">
        <v>2480</v>
      </c>
      <c r="C2315" s="116"/>
      <c r="D2315" s="117">
        <v>249</v>
      </c>
      <c r="E2315" s="118">
        <v>595</v>
      </c>
      <c r="F2315" s="118">
        <v>283</v>
      </c>
      <c r="G2315" s="96">
        <v>312</v>
      </c>
    </row>
    <row r="2316" spans="1:7" ht="15" customHeight="1">
      <c r="A2316" s="116"/>
      <c r="B2316" s="116" t="s">
        <v>2481</v>
      </c>
      <c r="C2316" s="116"/>
      <c r="D2316" s="117">
        <v>124</v>
      </c>
      <c r="E2316" s="118">
        <v>308</v>
      </c>
      <c r="F2316" s="118">
        <v>154</v>
      </c>
      <c r="G2316" s="96">
        <v>154</v>
      </c>
    </row>
    <row r="2317" spans="1:7" ht="15" customHeight="1">
      <c r="A2317" s="116"/>
      <c r="B2317" s="116" t="s">
        <v>2482</v>
      </c>
      <c r="C2317" s="116"/>
      <c r="D2317" s="117">
        <v>108</v>
      </c>
      <c r="E2317" s="118">
        <v>267</v>
      </c>
      <c r="F2317" s="118">
        <v>131</v>
      </c>
      <c r="G2317" s="96">
        <v>136</v>
      </c>
    </row>
    <row r="2318" spans="1:7" ht="15" customHeight="1">
      <c r="A2318" s="116"/>
      <c r="B2318" s="116" t="s">
        <v>2483</v>
      </c>
      <c r="C2318" s="116"/>
      <c r="D2318" s="117">
        <v>88</v>
      </c>
      <c r="E2318" s="118">
        <v>195</v>
      </c>
      <c r="F2318" s="118">
        <v>102</v>
      </c>
      <c r="G2318" s="96">
        <v>93</v>
      </c>
    </row>
    <row r="2319" spans="1:7" ht="15" customHeight="1">
      <c r="A2319" s="116"/>
      <c r="B2319" s="116" t="s">
        <v>2484</v>
      </c>
      <c r="C2319" s="116"/>
      <c r="D2319" s="117">
        <v>86</v>
      </c>
      <c r="E2319" s="118">
        <v>172</v>
      </c>
      <c r="F2319" s="118">
        <v>86</v>
      </c>
      <c r="G2319" s="96">
        <v>86</v>
      </c>
    </row>
    <row r="2320" spans="1:7" ht="15" customHeight="1">
      <c r="A2320" s="116"/>
      <c r="B2320" s="116" t="s">
        <v>2485</v>
      </c>
      <c r="C2320" s="116"/>
      <c r="D2320" s="117">
        <v>122</v>
      </c>
      <c r="E2320" s="118">
        <v>276</v>
      </c>
      <c r="F2320" s="118">
        <v>135</v>
      </c>
      <c r="G2320" s="96">
        <v>141</v>
      </c>
    </row>
    <row r="2321" spans="1:7" ht="15" customHeight="1">
      <c r="A2321" s="116"/>
      <c r="B2321" s="116" t="s">
        <v>2486</v>
      </c>
      <c r="C2321" s="116"/>
      <c r="D2321" s="117">
        <v>61</v>
      </c>
      <c r="E2321" s="118">
        <v>127</v>
      </c>
      <c r="F2321" s="118">
        <v>58</v>
      </c>
      <c r="G2321" s="96">
        <v>69</v>
      </c>
    </row>
    <row r="2322" spans="1:7" ht="15" customHeight="1">
      <c r="A2322" s="116"/>
      <c r="B2322" s="116" t="s">
        <v>2487</v>
      </c>
      <c r="C2322" s="116"/>
      <c r="D2322" s="117">
        <v>74</v>
      </c>
      <c r="E2322" s="118">
        <v>283</v>
      </c>
      <c r="F2322" s="118">
        <v>143</v>
      </c>
      <c r="G2322" s="96">
        <v>140</v>
      </c>
    </row>
    <row r="2323" spans="1:7" ht="15" customHeight="1">
      <c r="A2323" s="116"/>
      <c r="B2323" s="116" t="s">
        <v>2488</v>
      </c>
      <c r="C2323" s="116"/>
      <c r="D2323" s="117">
        <v>4</v>
      </c>
      <c r="E2323" s="118">
        <v>8</v>
      </c>
      <c r="F2323" s="118">
        <v>3</v>
      </c>
      <c r="G2323" s="96">
        <v>5</v>
      </c>
    </row>
    <row r="2324" spans="1:7" ht="15" customHeight="1">
      <c r="A2324" s="116"/>
      <c r="B2324" s="116" t="s">
        <v>2489</v>
      </c>
      <c r="C2324" s="116"/>
      <c r="D2324" s="117">
        <v>112</v>
      </c>
      <c r="E2324" s="118">
        <v>254</v>
      </c>
      <c r="F2324" s="118">
        <v>124</v>
      </c>
      <c r="G2324" s="96">
        <v>130</v>
      </c>
    </row>
    <row r="2325" spans="1:7" ht="15" customHeight="1">
      <c r="A2325" s="116"/>
      <c r="B2325" s="116"/>
      <c r="C2325" s="116"/>
      <c r="D2325" s="117"/>
      <c r="E2325" s="118"/>
      <c r="F2325" s="118"/>
      <c r="G2325" s="96"/>
    </row>
    <row r="2326" spans="1:7" ht="15" customHeight="1">
      <c r="A2326" s="116"/>
      <c r="B2326" s="116" t="s">
        <v>2490</v>
      </c>
      <c r="C2326" s="116"/>
      <c r="D2326" s="119">
        <v>1150</v>
      </c>
      <c r="E2326" s="121">
        <v>2792</v>
      </c>
      <c r="F2326" s="121">
        <v>1337</v>
      </c>
      <c r="G2326" s="121">
        <v>1455</v>
      </c>
    </row>
    <row r="2327" spans="1:7" ht="15" customHeight="1">
      <c r="A2327" s="122"/>
      <c r="B2327" s="122" t="s">
        <v>2491</v>
      </c>
      <c r="C2327" s="122"/>
      <c r="D2327" s="117">
        <v>188</v>
      </c>
      <c r="E2327" s="96">
        <v>452</v>
      </c>
      <c r="F2327" s="96">
        <v>213</v>
      </c>
      <c r="G2327" s="96">
        <v>239</v>
      </c>
    </row>
    <row r="2328" spans="1:7" ht="15" customHeight="1">
      <c r="A2328" s="122"/>
      <c r="B2328" s="122" t="s">
        <v>2492</v>
      </c>
      <c r="C2328" s="122"/>
      <c r="D2328" s="117">
        <v>230</v>
      </c>
      <c r="E2328" s="96">
        <v>644</v>
      </c>
      <c r="F2328" s="96">
        <v>312</v>
      </c>
      <c r="G2328" s="96">
        <v>332</v>
      </c>
    </row>
    <row r="2329" spans="1:7" ht="15" customHeight="1">
      <c r="A2329" s="122"/>
      <c r="B2329" s="122" t="s">
        <v>2493</v>
      </c>
      <c r="C2329" s="122"/>
      <c r="D2329" s="117">
        <v>84</v>
      </c>
      <c r="E2329" s="96">
        <v>198</v>
      </c>
      <c r="F2329" s="96">
        <v>93</v>
      </c>
      <c r="G2329" s="96">
        <v>105</v>
      </c>
    </row>
    <row r="2330" spans="1:7" ht="15" customHeight="1">
      <c r="A2330" s="122"/>
      <c r="B2330" s="122" t="s">
        <v>2494</v>
      </c>
      <c r="C2330" s="122"/>
      <c r="D2330" s="117">
        <v>117</v>
      </c>
      <c r="E2330" s="96">
        <v>267</v>
      </c>
      <c r="F2330" s="96">
        <v>130</v>
      </c>
      <c r="G2330" s="96">
        <v>137</v>
      </c>
    </row>
    <row r="2331" spans="1:7" ht="15" customHeight="1">
      <c r="A2331" s="122"/>
      <c r="B2331" s="122" t="s">
        <v>2495</v>
      </c>
      <c r="C2331" s="122"/>
      <c r="D2331" s="117">
        <v>170</v>
      </c>
      <c r="E2331" s="96">
        <v>398</v>
      </c>
      <c r="F2331" s="96">
        <v>183</v>
      </c>
      <c r="G2331" s="96">
        <v>215</v>
      </c>
    </row>
    <row r="2332" spans="1:7" ht="15" customHeight="1">
      <c r="A2332" s="122"/>
      <c r="B2332" s="122" t="s">
        <v>2496</v>
      </c>
      <c r="C2332" s="122"/>
      <c r="D2332" s="117">
        <v>131</v>
      </c>
      <c r="E2332" s="96">
        <v>296</v>
      </c>
      <c r="F2332" s="96">
        <v>134</v>
      </c>
      <c r="G2332" s="96">
        <v>162</v>
      </c>
    </row>
    <row r="2333" spans="1:7" ht="15" customHeight="1">
      <c r="A2333" s="122"/>
      <c r="B2333" s="122" t="s">
        <v>2497</v>
      </c>
      <c r="C2333" s="122"/>
      <c r="D2333" s="117">
        <v>108</v>
      </c>
      <c r="E2333" s="96">
        <v>241</v>
      </c>
      <c r="F2333" s="96">
        <v>117</v>
      </c>
      <c r="G2333" s="96">
        <v>124</v>
      </c>
    </row>
    <row r="2334" spans="1:7" ht="15" customHeight="1">
      <c r="A2334" s="122"/>
      <c r="B2334" s="122" t="s">
        <v>2498</v>
      </c>
      <c r="C2334" s="122"/>
      <c r="D2334" s="117">
        <v>26</v>
      </c>
      <c r="E2334" s="96">
        <v>57</v>
      </c>
      <c r="F2334" s="96">
        <v>26</v>
      </c>
      <c r="G2334" s="96">
        <v>31</v>
      </c>
    </row>
    <row r="2335" spans="1:7" ht="15" customHeight="1">
      <c r="A2335" s="122"/>
      <c r="B2335" s="122" t="s">
        <v>2499</v>
      </c>
      <c r="C2335" s="122"/>
      <c r="D2335" s="117">
        <v>42</v>
      </c>
      <c r="E2335" s="96">
        <v>113</v>
      </c>
      <c r="F2335" s="96">
        <v>61</v>
      </c>
      <c r="G2335" s="96">
        <v>52</v>
      </c>
    </row>
    <row r="2336" spans="1:7" ht="15" customHeight="1">
      <c r="A2336" s="122"/>
      <c r="B2336" s="122" t="s">
        <v>2500</v>
      </c>
      <c r="C2336" s="122"/>
      <c r="D2336" s="117">
        <v>48</v>
      </c>
      <c r="E2336" s="96">
        <v>114</v>
      </c>
      <c r="F2336" s="96">
        <v>61</v>
      </c>
      <c r="G2336" s="96">
        <v>53</v>
      </c>
    </row>
    <row r="2337" spans="1:7" ht="15" customHeight="1">
      <c r="A2337" s="122"/>
      <c r="B2337" s="122" t="s">
        <v>2501</v>
      </c>
      <c r="C2337" s="122"/>
      <c r="D2337" s="117">
        <v>6</v>
      </c>
      <c r="E2337" s="96">
        <v>12</v>
      </c>
      <c r="F2337" s="96">
        <v>7</v>
      </c>
      <c r="G2337" s="96">
        <v>5</v>
      </c>
    </row>
    <row r="2338" spans="1:7" ht="15" customHeight="1">
      <c r="A2338" s="122"/>
      <c r="B2338" s="122"/>
      <c r="C2338" s="122"/>
      <c r="D2338" s="117"/>
      <c r="E2338" s="96"/>
      <c r="F2338" s="96"/>
      <c r="G2338" s="96"/>
    </row>
    <row r="2339" spans="1:7" ht="15" customHeight="1">
      <c r="A2339" s="122"/>
      <c r="B2339" s="122" t="s">
        <v>2502</v>
      </c>
      <c r="C2339" s="122"/>
      <c r="D2339" s="119">
        <v>1521</v>
      </c>
      <c r="E2339" s="121">
        <v>3339</v>
      </c>
      <c r="F2339" s="121">
        <v>1652</v>
      </c>
      <c r="G2339" s="121">
        <v>1687</v>
      </c>
    </row>
    <row r="2340" spans="1:7" ht="15" customHeight="1">
      <c r="A2340" s="122"/>
      <c r="B2340" s="122" t="s">
        <v>2503</v>
      </c>
      <c r="C2340" s="122"/>
      <c r="D2340" s="117">
        <v>124</v>
      </c>
      <c r="E2340" s="96">
        <v>200</v>
      </c>
      <c r="F2340" s="96">
        <v>96</v>
      </c>
      <c r="G2340" s="96">
        <v>104</v>
      </c>
    </row>
    <row r="2341" spans="1:7" ht="15" customHeight="1">
      <c r="A2341" s="122"/>
      <c r="B2341" s="122" t="s">
        <v>2504</v>
      </c>
      <c r="C2341" s="122"/>
      <c r="D2341" s="117">
        <v>13</v>
      </c>
      <c r="E2341" s="96">
        <v>26</v>
      </c>
      <c r="F2341" s="96">
        <v>11</v>
      </c>
      <c r="G2341" s="96">
        <v>15</v>
      </c>
    </row>
    <row r="2342" spans="1:7" ht="15" customHeight="1">
      <c r="A2342" s="122"/>
      <c r="B2342" s="122" t="s">
        <v>2505</v>
      </c>
      <c r="C2342" s="122"/>
      <c r="D2342" s="117">
        <v>55</v>
      </c>
      <c r="E2342" s="96">
        <v>164</v>
      </c>
      <c r="F2342" s="96">
        <v>78</v>
      </c>
      <c r="G2342" s="96">
        <v>86</v>
      </c>
    </row>
    <row r="2343" spans="1:7" ht="15" customHeight="1">
      <c r="A2343" s="122"/>
      <c r="B2343" s="122" t="s">
        <v>2506</v>
      </c>
      <c r="C2343" s="122"/>
      <c r="D2343" s="117">
        <v>58</v>
      </c>
      <c r="E2343" s="96">
        <v>90</v>
      </c>
      <c r="F2343" s="96">
        <v>60</v>
      </c>
      <c r="G2343" s="96">
        <v>30</v>
      </c>
    </row>
    <row r="2344" spans="1:7" ht="15" customHeight="1">
      <c r="A2344" s="122"/>
      <c r="B2344" s="122" t="s">
        <v>2507</v>
      </c>
      <c r="C2344" s="122"/>
      <c r="D2344" s="117">
        <v>250</v>
      </c>
      <c r="E2344" s="96">
        <v>512</v>
      </c>
      <c r="F2344" s="96">
        <v>258</v>
      </c>
      <c r="G2344" s="96">
        <v>254</v>
      </c>
    </row>
    <row r="2345" spans="1:7" ht="15" customHeight="1">
      <c r="A2345" s="122"/>
      <c r="B2345" s="122" t="s">
        <v>2508</v>
      </c>
      <c r="C2345" s="122"/>
      <c r="D2345" s="117">
        <v>61</v>
      </c>
      <c r="E2345" s="96">
        <v>156</v>
      </c>
      <c r="F2345" s="96">
        <v>70</v>
      </c>
      <c r="G2345" s="96">
        <v>86</v>
      </c>
    </row>
    <row r="2346" spans="1:7" ht="15" customHeight="1">
      <c r="A2346" s="122"/>
      <c r="B2346" s="122" t="s">
        <v>2509</v>
      </c>
      <c r="C2346" s="122"/>
      <c r="D2346" s="117">
        <v>172</v>
      </c>
      <c r="E2346" s="96">
        <v>380</v>
      </c>
      <c r="F2346" s="96">
        <v>198</v>
      </c>
      <c r="G2346" s="96">
        <v>182</v>
      </c>
    </row>
    <row r="2347" spans="1:7" ht="15" customHeight="1">
      <c r="A2347" s="122"/>
      <c r="B2347" s="122" t="s">
        <v>2510</v>
      </c>
      <c r="C2347" s="122"/>
      <c r="D2347" s="117">
        <v>116</v>
      </c>
      <c r="E2347" s="96">
        <v>324</v>
      </c>
      <c r="F2347" s="96">
        <v>155</v>
      </c>
      <c r="G2347" s="96">
        <v>169</v>
      </c>
    </row>
    <row r="2348" spans="1:7" ht="15" customHeight="1">
      <c r="A2348" s="122"/>
      <c r="B2348" s="122" t="s">
        <v>2511</v>
      </c>
      <c r="C2348" s="122"/>
      <c r="D2348" s="117">
        <v>48</v>
      </c>
      <c r="E2348" s="96">
        <v>79</v>
      </c>
      <c r="F2348" s="96">
        <v>35</v>
      </c>
      <c r="G2348" s="96">
        <v>44</v>
      </c>
    </row>
    <row r="2349" spans="1:7" ht="15" customHeight="1">
      <c r="A2349" s="122"/>
      <c r="B2349" s="122" t="s">
        <v>2512</v>
      </c>
      <c r="C2349" s="122"/>
      <c r="D2349" s="117">
        <v>19</v>
      </c>
      <c r="E2349" s="96">
        <v>45</v>
      </c>
      <c r="F2349" s="96">
        <v>20</v>
      </c>
      <c r="G2349" s="96">
        <v>25</v>
      </c>
    </row>
    <row r="2350" spans="1:7" ht="15" customHeight="1">
      <c r="A2350" s="122"/>
      <c r="B2350" s="122" t="s">
        <v>2513</v>
      </c>
      <c r="C2350" s="122"/>
      <c r="D2350" s="117">
        <v>17</v>
      </c>
      <c r="E2350" s="96">
        <v>47</v>
      </c>
      <c r="F2350" s="96">
        <v>20</v>
      </c>
      <c r="G2350" s="96">
        <v>27</v>
      </c>
    </row>
    <row r="2351" spans="1:7" ht="15" customHeight="1">
      <c r="A2351" s="123"/>
      <c r="B2351" s="123" t="s">
        <v>2514</v>
      </c>
      <c r="C2351" s="123"/>
      <c r="D2351" s="124">
        <v>146</v>
      </c>
      <c r="E2351" s="125">
        <v>363</v>
      </c>
      <c r="F2351" s="125">
        <v>191</v>
      </c>
      <c r="G2351" s="125">
        <v>172</v>
      </c>
    </row>
    <row r="2352" spans="1:7" ht="15" customHeight="1">
      <c r="A2352" s="116"/>
      <c r="B2352" s="116" t="s">
        <v>2515</v>
      </c>
      <c r="C2352" s="116"/>
      <c r="D2352" s="117">
        <v>99</v>
      </c>
      <c r="E2352" s="118">
        <v>222</v>
      </c>
      <c r="F2352" s="118">
        <v>113</v>
      </c>
      <c r="G2352" s="96">
        <v>109</v>
      </c>
    </row>
    <row r="2353" spans="1:7" ht="15" customHeight="1">
      <c r="A2353" s="116"/>
      <c r="B2353" s="116" t="s">
        <v>2516</v>
      </c>
      <c r="C2353" s="116"/>
      <c r="D2353" s="117">
        <v>97</v>
      </c>
      <c r="E2353" s="118">
        <v>199</v>
      </c>
      <c r="F2353" s="118">
        <v>99</v>
      </c>
      <c r="G2353" s="96">
        <v>100</v>
      </c>
    </row>
    <row r="2354" spans="1:7" ht="15" customHeight="1">
      <c r="A2354" s="116"/>
      <c r="B2354" s="116" t="s">
        <v>2517</v>
      </c>
      <c r="C2354" s="116"/>
      <c r="D2354" s="117">
        <v>186</v>
      </c>
      <c r="E2354" s="118">
        <v>416</v>
      </c>
      <c r="F2354" s="118">
        <v>183</v>
      </c>
      <c r="G2354" s="96">
        <v>233</v>
      </c>
    </row>
    <row r="2355" spans="1:7" ht="15" customHeight="1">
      <c r="A2355" s="116"/>
      <c r="B2355" s="116" t="s">
        <v>2518</v>
      </c>
      <c r="C2355" s="116"/>
      <c r="D2355" s="117">
        <v>17</v>
      </c>
      <c r="E2355" s="118">
        <v>35</v>
      </c>
      <c r="F2355" s="118">
        <v>20</v>
      </c>
      <c r="G2355" s="96">
        <v>15</v>
      </c>
    </row>
    <row r="2356" spans="1:7" ht="15" customHeight="1">
      <c r="A2356" s="116"/>
      <c r="B2356" s="116" t="s">
        <v>2519</v>
      </c>
      <c r="C2356" s="112"/>
      <c r="D2356" s="165">
        <v>30</v>
      </c>
      <c r="E2356" s="167">
        <v>62</v>
      </c>
      <c r="F2356" s="167">
        <v>34</v>
      </c>
      <c r="G2356" s="167">
        <v>28</v>
      </c>
    </row>
    <row r="2357" spans="1:7" ht="15" customHeight="1">
      <c r="A2357" s="116"/>
      <c r="B2357" s="116" t="s">
        <v>2520</v>
      </c>
      <c r="C2357" s="116"/>
      <c r="D2357" s="169"/>
      <c r="E2357" s="170"/>
      <c r="F2357" s="170"/>
      <c r="G2357" s="170"/>
    </row>
    <row r="2358" spans="1:7" ht="15" customHeight="1">
      <c r="A2358" s="116"/>
      <c r="B2358" s="116" t="s">
        <v>2521</v>
      </c>
      <c r="C2358" s="116"/>
      <c r="D2358" s="169"/>
      <c r="E2358" s="170"/>
      <c r="F2358" s="170"/>
      <c r="G2358" s="170"/>
    </row>
    <row r="2359" spans="1:7" ht="15" customHeight="1">
      <c r="A2359" s="116"/>
      <c r="B2359" s="116" t="s">
        <v>2522</v>
      </c>
      <c r="C2359" s="116"/>
      <c r="D2359" s="117">
        <v>13</v>
      </c>
      <c r="E2359" s="118">
        <v>19</v>
      </c>
      <c r="F2359" s="118">
        <v>11</v>
      </c>
      <c r="G2359" s="96">
        <v>8</v>
      </c>
    </row>
    <row r="2360" spans="1:7" ht="15" customHeight="1">
      <c r="A2360" s="116"/>
      <c r="B2360" s="116"/>
      <c r="C2360" s="116"/>
      <c r="D2360" s="117"/>
      <c r="E2360" s="118"/>
      <c r="F2360" s="118"/>
      <c r="G2360" s="96"/>
    </row>
    <row r="2361" spans="1:7" ht="15" customHeight="1">
      <c r="A2361" s="116"/>
      <c r="B2361" s="116" t="s">
        <v>2523</v>
      </c>
      <c r="C2361" s="116"/>
      <c r="D2361" s="119">
        <v>2938</v>
      </c>
      <c r="E2361" s="121">
        <v>6927</v>
      </c>
      <c r="F2361" s="121">
        <v>3377</v>
      </c>
      <c r="G2361" s="121">
        <v>3550</v>
      </c>
    </row>
    <row r="2362" spans="1:7" ht="15" customHeight="1">
      <c r="A2362" s="116"/>
      <c r="B2362" s="116" t="s">
        <v>2524</v>
      </c>
      <c r="C2362" s="116"/>
      <c r="D2362" s="117">
        <v>52</v>
      </c>
      <c r="E2362" s="118">
        <v>115</v>
      </c>
      <c r="F2362" s="118">
        <v>59</v>
      </c>
      <c r="G2362" s="96">
        <v>56</v>
      </c>
    </row>
    <row r="2363" spans="1:7" ht="15" customHeight="1">
      <c r="A2363" s="116"/>
      <c r="B2363" s="116" t="s">
        <v>2525</v>
      </c>
      <c r="C2363" s="116"/>
      <c r="D2363" s="117">
        <v>142</v>
      </c>
      <c r="E2363" s="118">
        <v>372</v>
      </c>
      <c r="F2363" s="118">
        <v>176</v>
      </c>
      <c r="G2363" s="96">
        <v>196</v>
      </c>
    </row>
    <row r="2364" spans="1:7" ht="15" customHeight="1">
      <c r="A2364" s="116"/>
      <c r="B2364" s="116" t="s">
        <v>2526</v>
      </c>
      <c r="C2364" s="116"/>
      <c r="D2364" s="117">
        <v>279</v>
      </c>
      <c r="E2364" s="118">
        <v>716</v>
      </c>
      <c r="F2364" s="118">
        <v>352</v>
      </c>
      <c r="G2364" s="96">
        <v>364</v>
      </c>
    </row>
    <row r="2365" spans="1:7" ht="15" customHeight="1">
      <c r="A2365" s="116"/>
      <c r="B2365" s="116" t="s">
        <v>2527</v>
      </c>
      <c r="C2365" s="116"/>
      <c r="D2365" s="117">
        <v>266</v>
      </c>
      <c r="E2365" s="118">
        <v>682</v>
      </c>
      <c r="F2365" s="118">
        <v>318</v>
      </c>
      <c r="G2365" s="96">
        <v>364</v>
      </c>
    </row>
    <row r="2366" spans="1:7" ht="15" customHeight="1">
      <c r="A2366" s="116"/>
      <c r="B2366" s="116" t="s">
        <v>2528</v>
      </c>
      <c r="C2366" s="116"/>
      <c r="D2366" s="117">
        <v>214</v>
      </c>
      <c r="E2366" s="118">
        <v>464</v>
      </c>
      <c r="F2366" s="118">
        <v>253</v>
      </c>
      <c r="G2366" s="96">
        <v>211</v>
      </c>
    </row>
    <row r="2367" spans="1:7" ht="15" customHeight="1">
      <c r="A2367" s="116"/>
      <c r="B2367" s="116" t="s">
        <v>2529</v>
      </c>
      <c r="C2367" s="116"/>
      <c r="D2367" s="117">
        <v>34</v>
      </c>
      <c r="E2367" s="118">
        <v>70</v>
      </c>
      <c r="F2367" s="118">
        <v>28</v>
      </c>
      <c r="G2367" s="96">
        <v>42</v>
      </c>
    </row>
    <row r="2368" spans="1:7" ht="15" customHeight="1">
      <c r="A2368" s="116"/>
      <c r="B2368" s="116" t="s">
        <v>2530</v>
      </c>
      <c r="C2368" s="116"/>
      <c r="D2368" s="117">
        <v>86</v>
      </c>
      <c r="E2368" s="118">
        <v>226</v>
      </c>
      <c r="F2368" s="118">
        <v>116</v>
      </c>
      <c r="G2368" s="96">
        <v>110</v>
      </c>
    </row>
    <row r="2369" spans="1:7" ht="15" customHeight="1">
      <c r="A2369" s="116"/>
      <c r="B2369" s="116" t="s">
        <v>2531</v>
      </c>
      <c r="C2369" s="116"/>
      <c r="D2369" s="117">
        <v>23</v>
      </c>
      <c r="E2369" s="118">
        <v>118</v>
      </c>
      <c r="F2369" s="118">
        <v>39</v>
      </c>
      <c r="G2369" s="96">
        <v>79</v>
      </c>
    </row>
    <row r="2370" spans="1:7" ht="15" customHeight="1">
      <c r="A2370" s="116"/>
      <c r="B2370" s="116" t="s">
        <v>2532</v>
      </c>
      <c r="C2370" s="116"/>
      <c r="D2370" s="117">
        <v>111</v>
      </c>
      <c r="E2370" s="118">
        <v>258</v>
      </c>
      <c r="F2370" s="118">
        <v>128</v>
      </c>
      <c r="G2370" s="96">
        <v>130</v>
      </c>
    </row>
    <row r="2371" spans="1:7" ht="15" customHeight="1">
      <c r="A2371" s="116"/>
      <c r="B2371" s="116" t="s">
        <v>2533</v>
      </c>
      <c r="C2371" s="116"/>
      <c r="D2371" s="117">
        <v>55</v>
      </c>
      <c r="E2371" s="118">
        <v>107</v>
      </c>
      <c r="F2371" s="118">
        <v>54</v>
      </c>
      <c r="G2371" s="96">
        <v>53</v>
      </c>
    </row>
    <row r="2372" spans="1:7" ht="15" customHeight="1">
      <c r="A2372" s="116"/>
      <c r="B2372" s="116" t="s">
        <v>2534</v>
      </c>
      <c r="C2372" s="116"/>
      <c r="D2372" s="117">
        <v>216</v>
      </c>
      <c r="E2372" s="118">
        <v>453</v>
      </c>
      <c r="F2372" s="118">
        <v>215</v>
      </c>
      <c r="G2372" s="96">
        <v>238</v>
      </c>
    </row>
    <row r="2373" spans="1:7" ht="15" customHeight="1">
      <c r="A2373" s="116"/>
      <c r="B2373" s="116" t="s">
        <v>2535</v>
      </c>
      <c r="C2373" s="116"/>
      <c r="D2373" s="117">
        <v>293</v>
      </c>
      <c r="E2373" s="118">
        <v>590</v>
      </c>
      <c r="F2373" s="118">
        <v>282</v>
      </c>
      <c r="G2373" s="96">
        <v>308</v>
      </c>
    </row>
    <row r="2374" spans="1:7" ht="15" customHeight="1">
      <c r="A2374" s="116"/>
      <c r="B2374" s="116" t="s">
        <v>2536</v>
      </c>
      <c r="C2374" s="116"/>
      <c r="D2374" s="117">
        <v>103</v>
      </c>
      <c r="E2374" s="118">
        <v>158</v>
      </c>
      <c r="F2374" s="118">
        <v>117</v>
      </c>
      <c r="G2374" s="96">
        <v>41</v>
      </c>
    </row>
    <row r="2375" spans="1:7" ht="15" customHeight="1">
      <c r="A2375" s="122"/>
      <c r="B2375" s="122" t="s">
        <v>2537</v>
      </c>
      <c r="C2375" s="122"/>
      <c r="D2375" s="117">
        <v>839</v>
      </c>
      <c r="E2375" s="96">
        <v>1940</v>
      </c>
      <c r="F2375" s="96">
        <v>922</v>
      </c>
      <c r="G2375" s="96">
        <v>1018</v>
      </c>
    </row>
    <row r="2376" spans="1:7" ht="15" customHeight="1">
      <c r="A2376" s="122"/>
      <c r="B2376" s="122" t="s">
        <v>2538</v>
      </c>
      <c r="C2376" s="122"/>
      <c r="D2376" s="117">
        <v>225</v>
      </c>
      <c r="E2376" s="96">
        <v>658</v>
      </c>
      <c r="F2376" s="96">
        <v>318</v>
      </c>
      <c r="G2376" s="96">
        <v>340</v>
      </c>
    </row>
    <row r="2377" spans="1:7" ht="15" customHeight="1">
      <c r="A2377" s="122"/>
      <c r="B2377" s="122"/>
      <c r="C2377" s="122"/>
      <c r="D2377" s="117"/>
      <c r="E2377" s="96"/>
      <c r="F2377" s="96"/>
      <c r="G2377" s="96"/>
    </row>
    <row r="2378" spans="1:7" ht="15" customHeight="1">
      <c r="A2378" s="122"/>
      <c r="B2378" s="122" t="s">
        <v>2539</v>
      </c>
      <c r="C2378" s="122"/>
      <c r="D2378" s="119">
        <v>1641</v>
      </c>
      <c r="E2378" s="121">
        <v>3538</v>
      </c>
      <c r="F2378" s="121">
        <v>1774</v>
      </c>
      <c r="G2378" s="121">
        <v>1764</v>
      </c>
    </row>
    <row r="2379" spans="1:7" ht="15" customHeight="1">
      <c r="A2379" s="122"/>
      <c r="B2379" s="122" t="s">
        <v>2540</v>
      </c>
      <c r="C2379" s="122"/>
      <c r="D2379" s="117">
        <v>70</v>
      </c>
      <c r="E2379" s="96">
        <v>109</v>
      </c>
      <c r="F2379" s="96">
        <v>76</v>
      </c>
      <c r="G2379" s="96">
        <v>33</v>
      </c>
    </row>
    <row r="2380" spans="1:7" ht="15" customHeight="1">
      <c r="A2380" s="122"/>
      <c r="B2380" s="122" t="s">
        <v>2541</v>
      </c>
      <c r="C2380" s="122"/>
      <c r="D2380" s="117">
        <v>51</v>
      </c>
      <c r="E2380" s="96">
        <v>118</v>
      </c>
      <c r="F2380" s="96">
        <v>61</v>
      </c>
      <c r="G2380" s="96">
        <v>57</v>
      </c>
    </row>
    <row r="2381" spans="1:7" ht="15" customHeight="1">
      <c r="A2381" s="122"/>
      <c r="B2381" s="122" t="s">
        <v>2542</v>
      </c>
      <c r="C2381" s="122"/>
      <c r="D2381" s="117">
        <v>39</v>
      </c>
      <c r="E2381" s="96">
        <v>85</v>
      </c>
      <c r="F2381" s="96">
        <v>54</v>
      </c>
      <c r="G2381" s="96">
        <v>31</v>
      </c>
    </row>
    <row r="2382" spans="1:7" ht="15" customHeight="1">
      <c r="A2382" s="122"/>
      <c r="B2382" s="122" t="s">
        <v>2543</v>
      </c>
      <c r="C2382" s="122"/>
      <c r="D2382" s="117">
        <v>17</v>
      </c>
      <c r="E2382" s="96">
        <v>38</v>
      </c>
      <c r="F2382" s="96">
        <v>16</v>
      </c>
      <c r="G2382" s="96">
        <v>22</v>
      </c>
    </row>
    <row r="2383" spans="1:7" ht="15" customHeight="1">
      <c r="A2383" s="122"/>
      <c r="B2383" s="122" t="s">
        <v>2544</v>
      </c>
      <c r="C2383" s="122"/>
      <c r="D2383" s="117">
        <v>45</v>
      </c>
      <c r="E2383" s="96">
        <v>87</v>
      </c>
      <c r="F2383" s="96">
        <v>48</v>
      </c>
      <c r="G2383" s="96">
        <v>39</v>
      </c>
    </row>
    <row r="2384" spans="1:7" ht="15" customHeight="1">
      <c r="A2384" s="122"/>
      <c r="B2384" s="122" t="s">
        <v>2545</v>
      </c>
      <c r="C2384" s="122"/>
      <c r="D2384" s="117">
        <v>10</v>
      </c>
      <c r="E2384" s="96">
        <v>30</v>
      </c>
      <c r="F2384" s="96">
        <v>14</v>
      </c>
      <c r="G2384" s="96">
        <v>16</v>
      </c>
    </row>
    <row r="2385" spans="1:7" ht="15" customHeight="1">
      <c r="A2385" s="122"/>
      <c r="B2385" s="122" t="s">
        <v>2546</v>
      </c>
      <c r="C2385" s="122"/>
      <c r="D2385" s="117">
        <v>122</v>
      </c>
      <c r="E2385" s="96">
        <v>259</v>
      </c>
      <c r="F2385" s="96">
        <v>126</v>
      </c>
      <c r="G2385" s="96">
        <v>133</v>
      </c>
    </row>
    <row r="2386" spans="1:7" ht="15" customHeight="1">
      <c r="A2386" s="122"/>
      <c r="B2386" s="122" t="s">
        <v>2547</v>
      </c>
      <c r="C2386" s="122"/>
      <c r="D2386" s="117">
        <v>239</v>
      </c>
      <c r="E2386" s="96">
        <v>474</v>
      </c>
      <c r="F2386" s="96">
        <v>260</v>
      </c>
      <c r="G2386" s="96">
        <v>214</v>
      </c>
    </row>
    <row r="2387" spans="1:7" ht="15" customHeight="1">
      <c r="A2387" s="122"/>
      <c r="B2387" s="122" t="s">
        <v>2548</v>
      </c>
      <c r="C2387" s="122"/>
      <c r="D2387" s="163">
        <v>14</v>
      </c>
      <c r="E2387" s="164">
        <v>26</v>
      </c>
      <c r="F2387" s="164">
        <v>10</v>
      </c>
      <c r="G2387" s="164">
        <v>16</v>
      </c>
    </row>
    <row r="2388" spans="1:7" ht="15" customHeight="1">
      <c r="A2388" s="122"/>
      <c r="B2388" s="122" t="s">
        <v>2549</v>
      </c>
      <c r="C2388" s="122"/>
      <c r="D2388" s="163"/>
      <c r="E2388" s="164"/>
      <c r="F2388" s="164"/>
      <c r="G2388" s="164"/>
    </row>
    <row r="2389" spans="1:7" ht="15" customHeight="1">
      <c r="A2389" s="122"/>
      <c r="B2389" s="122" t="s">
        <v>2550</v>
      </c>
      <c r="C2389" s="122"/>
      <c r="D2389" s="117">
        <v>5</v>
      </c>
      <c r="E2389" s="96">
        <v>10</v>
      </c>
      <c r="F2389" s="96">
        <v>5</v>
      </c>
      <c r="G2389" s="96">
        <v>5</v>
      </c>
    </row>
    <row r="2390" spans="1:7" ht="15" customHeight="1">
      <c r="A2390" s="122"/>
      <c r="B2390" s="122" t="s">
        <v>2551</v>
      </c>
      <c r="C2390" s="122"/>
      <c r="D2390" s="117">
        <v>348</v>
      </c>
      <c r="E2390" s="96">
        <v>710</v>
      </c>
      <c r="F2390" s="96">
        <v>352</v>
      </c>
      <c r="G2390" s="96">
        <v>358</v>
      </c>
    </row>
    <row r="2391" spans="1:7" ht="15" customHeight="1">
      <c r="A2391" s="122"/>
      <c r="B2391" s="122" t="s">
        <v>2552</v>
      </c>
      <c r="C2391" s="122"/>
      <c r="D2391" s="117">
        <v>255</v>
      </c>
      <c r="E2391" s="96">
        <v>484</v>
      </c>
      <c r="F2391" s="96">
        <v>247</v>
      </c>
      <c r="G2391" s="96">
        <v>237</v>
      </c>
    </row>
    <row r="2392" spans="1:7" ht="15" customHeight="1">
      <c r="A2392" s="122"/>
      <c r="B2392" s="122" t="s">
        <v>2553</v>
      </c>
      <c r="C2392" s="122"/>
      <c r="D2392" s="117">
        <v>267</v>
      </c>
      <c r="E2392" s="96">
        <v>617</v>
      </c>
      <c r="F2392" s="96">
        <v>268</v>
      </c>
      <c r="G2392" s="96">
        <v>349</v>
      </c>
    </row>
    <row r="2393" spans="1:7" ht="15" customHeight="1">
      <c r="A2393" s="122"/>
      <c r="B2393" s="122" t="s">
        <v>2554</v>
      </c>
      <c r="C2393" s="122"/>
      <c r="D2393" s="117">
        <v>159</v>
      </c>
      <c r="E2393" s="96">
        <v>491</v>
      </c>
      <c r="F2393" s="96">
        <v>237</v>
      </c>
      <c r="G2393" s="96">
        <v>254</v>
      </c>
    </row>
    <row r="2394" spans="1:7" ht="15" customHeight="1">
      <c r="A2394" s="122"/>
      <c r="B2394" s="122"/>
      <c r="C2394" s="122"/>
      <c r="D2394" s="117"/>
      <c r="E2394" s="96"/>
      <c r="F2394" s="96"/>
      <c r="G2394" s="96"/>
    </row>
    <row r="2395" spans="1:7" ht="15" customHeight="1">
      <c r="A2395" s="122"/>
      <c r="B2395" s="122" t="s">
        <v>2555</v>
      </c>
      <c r="C2395" s="122"/>
      <c r="D2395" s="119">
        <v>1138</v>
      </c>
      <c r="E2395" s="121">
        <v>2411</v>
      </c>
      <c r="F2395" s="121">
        <v>1251</v>
      </c>
      <c r="G2395" s="121">
        <v>1160</v>
      </c>
    </row>
    <row r="2396" spans="1:7" ht="15" customHeight="1">
      <c r="A2396" s="122"/>
      <c r="B2396" s="122" t="s">
        <v>2556</v>
      </c>
      <c r="C2396" s="122"/>
      <c r="D2396" s="117">
        <v>189</v>
      </c>
      <c r="E2396" s="96">
        <v>431</v>
      </c>
      <c r="F2396" s="96">
        <v>227</v>
      </c>
      <c r="G2396" s="96">
        <v>204</v>
      </c>
    </row>
    <row r="2397" spans="1:7" ht="15" customHeight="1">
      <c r="A2397" s="122"/>
      <c r="B2397" s="122" t="s">
        <v>2557</v>
      </c>
      <c r="C2397" s="122"/>
      <c r="D2397" s="117">
        <v>106</v>
      </c>
      <c r="E2397" s="96">
        <v>226</v>
      </c>
      <c r="F2397" s="96">
        <v>103</v>
      </c>
      <c r="G2397" s="96">
        <v>123</v>
      </c>
    </row>
    <row r="2398" spans="1:7" ht="15" customHeight="1">
      <c r="A2398" s="122"/>
      <c r="B2398" s="122" t="s">
        <v>2558</v>
      </c>
      <c r="C2398" s="122"/>
      <c r="D2398" s="117">
        <v>72</v>
      </c>
      <c r="E2398" s="96">
        <v>124</v>
      </c>
      <c r="F2398" s="96">
        <v>72</v>
      </c>
      <c r="G2398" s="96">
        <v>52</v>
      </c>
    </row>
    <row r="2399" spans="1:7" ht="15" customHeight="1">
      <c r="A2399" s="122"/>
      <c r="B2399" s="122" t="s">
        <v>2559</v>
      </c>
      <c r="C2399" s="122"/>
      <c r="D2399" s="117">
        <v>7</v>
      </c>
      <c r="E2399" s="96">
        <v>13</v>
      </c>
      <c r="F2399" s="96">
        <v>4</v>
      </c>
      <c r="G2399" s="96">
        <v>9</v>
      </c>
    </row>
    <row r="2400" spans="1:7" ht="15" customHeight="1">
      <c r="A2400" s="123"/>
      <c r="B2400" s="123" t="s">
        <v>2560</v>
      </c>
      <c r="C2400" s="123"/>
      <c r="D2400" s="124">
        <v>303</v>
      </c>
      <c r="E2400" s="125">
        <v>596</v>
      </c>
      <c r="F2400" s="125">
        <v>313</v>
      </c>
      <c r="G2400" s="125">
        <v>283</v>
      </c>
    </row>
    <row r="2401" spans="1:7" ht="15" customHeight="1">
      <c r="A2401" s="116"/>
      <c r="B2401" s="116" t="s">
        <v>2561</v>
      </c>
      <c r="C2401" s="116"/>
      <c r="D2401" s="117">
        <v>48</v>
      </c>
      <c r="E2401" s="118">
        <v>98</v>
      </c>
      <c r="F2401" s="118">
        <v>52</v>
      </c>
      <c r="G2401" s="96">
        <v>46</v>
      </c>
    </row>
    <row r="2402" spans="1:7" ht="15" customHeight="1">
      <c r="A2402" s="116"/>
      <c r="B2402" s="116" t="s">
        <v>2562</v>
      </c>
      <c r="C2402" s="116"/>
      <c r="D2402" s="117">
        <v>160</v>
      </c>
      <c r="E2402" s="118">
        <v>348</v>
      </c>
      <c r="F2402" s="118">
        <v>185</v>
      </c>
      <c r="G2402" s="96">
        <v>163</v>
      </c>
    </row>
    <row r="2403" spans="1:7" ht="15" customHeight="1">
      <c r="A2403" s="116"/>
      <c r="B2403" s="116" t="s">
        <v>2563</v>
      </c>
      <c r="C2403" s="116"/>
      <c r="D2403" s="163">
        <v>140</v>
      </c>
      <c r="E2403" s="164">
        <v>305</v>
      </c>
      <c r="F2403" s="164">
        <v>158</v>
      </c>
      <c r="G2403" s="164">
        <v>147</v>
      </c>
    </row>
    <row r="2404" spans="1:7" ht="15" customHeight="1">
      <c r="A2404" s="116"/>
      <c r="B2404" s="116" t="s">
        <v>2564</v>
      </c>
      <c r="C2404" s="116"/>
      <c r="D2404" s="163"/>
      <c r="E2404" s="164"/>
      <c r="F2404" s="164"/>
      <c r="G2404" s="164"/>
    </row>
    <row r="2405" spans="1:7" ht="15" customHeight="1">
      <c r="A2405" s="116"/>
      <c r="B2405" s="116" t="s">
        <v>2565</v>
      </c>
      <c r="C2405" s="116"/>
      <c r="D2405" s="117">
        <v>17</v>
      </c>
      <c r="E2405" s="118">
        <v>44</v>
      </c>
      <c r="F2405" s="118">
        <v>18</v>
      </c>
      <c r="G2405" s="96">
        <v>26</v>
      </c>
    </row>
    <row r="2406" spans="1:7" ht="15" customHeight="1">
      <c r="A2406" s="116"/>
      <c r="B2406" s="116" t="s">
        <v>2566</v>
      </c>
      <c r="C2406" s="116"/>
      <c r="D2406" s="117">
        <v>96</v>
      </c>
      <c r="E2406" s="118">
        <v>226</v>
      </c>
      <c r="F2406" s="118">
        <v>119</v>
      </c>
      <c r="G2406" s="96">
        <v>107</v>
      </c>
    </row>
    <row r="2407" spans="1:7" ht="15" customHeight="1">
      <c r="A2407" s="116"/>
      <c r="B2407" s="116"/>
      <c r="C2407" s="116"/>
      <c r="D2407" s="117"/>
      <c r="E2407" s="118"/>
      <c r="F2407" s="118"/>
      <c r="G2407" s="96"/>
    </row>
    <row r="2408" spans="1:7" ht="15" customHeight="1">
      <c r="A2408" s="116"/>
      <c r="B2408" s="116" t="s">
        <v>2567</v>
      </c>
      <c r="C2408" s="116"/>
      <c r="D2408" s="119">
        <v>140</v>
      </c>
      <c r="E2408" s="121">
        <v>317</v>
      </c>
      <c r="F2408" s="121">
        <v>156</v>
      </c>
      <c r="G2408" s="121">
        <v>161</v>
      </c>
    </row>
    <row r="2409" spans="1:7" ht="15" customHeight="1">
      <c r="A2409" s="116"/>
      <c r="B2409" s="116" t="s">
        <v>2568</v>
      </c>
      <c r="C2409" s="116"/>
      <c r="D2409" s="117">
        <v>9</v>
      </c>
      <c r="E2409" s="118">
        <v>25</v>
      </c>
      <c r="F2409" s="118">
        <v>13</v>
      </c>
      <c r="G2409" s="96">
        <v>12</v>
      </c>
    </row>
    <row r="2410" spans="1:7" ht="15" customHeight="1">
      <c r="A2410" s="116"/>
      <c r="B2410" s="116" t="s">
        <v>2569</v>
      </c>
      <c r="C2410" s="116"/>
      <c r="D2410" s="117">
        <v>21</v>
      </c>
      <c r="E2410" s="118">
        <v>48</v>
      </c>
      <c r="F2410" s="118">
        <v>21</v>
      </c>
      <c r="G2410" s="96">
        <v>27</v>
      </c>
    </row>
    <row r="2411" spans="1:7" ht="15" customHeight="1">
      <c r="A2411" s="116"/>
      <c r="B2411" s="116" t="s">
        <v>2570</v>
      </c>
      <c r="C2411" s="116"/>
      <c r="D2411" s="117">
        <v>39</v>
      </c>
      <c r="E2411" s="118">
        <v>66</v>
      </c>
      <c r="F2411" s="118">
        <v>35</v>
      </c>
      <c r="G2411" s="96">
        <v>31</v>
      </c>
    </row>
    <row r="2412" spans="1:7" ht="15" customHeight="1">
      <c r="A2412" s="116"/>
      <c r="B2412" s="116" t="s">
        <v>2571</v>
      </c>
      <c r="C2412" s="116"/>
      <c r="D2412" s="163">
        <v>25</v>
      </c>
      <c r="E2412" s="164">
        <v>66</v>
      </c>
      <c r="F2412" s="164">
        <v>30</v>
      </c>
      <c r="G2412" s="164">
        <v>36</v>
      </c>
    </row>
    <row r="2413" spans="1:7" ht="15" customHeight="1">
      <c r="A2413" s="116"/>
      <c r="B2413" s="116" t="s">
        <v>2572</v>
      </c>
      <c r="C2413" s="116"/>
      <c r="D2413" s="163"/>
      <c r="E2413" s="164"/>
      <c r="F2413" s="164"/>
      <c r="G2413" s="164"/>
    </row>
    <row r="2414" spans="1:7" ht="15" customHeight="1">
      <c r="A2414" s="116"/>
      <c r="B2414" s="116" t="s">
        <v>2573</v>
      </c>
      <c r="C2414" s="116"/>
      <c r="D2414" s="165">
        <v>39</v>
      </c>
      <c r="E2414" s="167">
        <v>96</v>
      </c>
      <c r="F2414" s="167">
        <v>50</v>
      </c>
      <c r="G2414" s="167">
        <v>46</v>
      </c>
    </row>
    <row r="2415" spans="1:7" ht="15" customHeight="1">
      <c r="A2415" s="116"/>
      <c r="B2415" s="116" t="s">
        <v>2574</v>
      </c>
      <c r="C2415" s="116"/>
      <c r="D2415" s="169"/>
      <c r="E2415" s="170"/>
      <c r="F2415" s="170"/>
      <c r="G2415" s="170"/>
    </row>
    <row r="2416" spans="1:7" ht="15" customHeight="1">
      <c r="A2416" s="116"/>
      <c r="B2416" s="116" t="s">
        <v>2575</v>
      </c>
      <c r="C2416" s="116"/>
      <c r="D2416" s="117">
        <v>7</v>
      </c>
      <c r="E2416" s="118">
        <v>16</v>
      </c>
      <c r="F2416" s="118">
        <v>7</v>
      </c>
      <c r="G2416" s="96">
        <v>9</v>
      </c>
    </row>
    <row r="2417" spans="1:7" ht="15" customHeight="1">
      <c r="A2417" s="116"/>
      <c r="B2417" s="116"/>
      <c r="C2417" s="116"/>
      <c r="D2417" s="117"/>
      <c r="E2417" s="118"/>
      <c r="F2417" s="118"/>
      <c r="G2417" s="96"/>
    </row>
    <row r="2418" spans="1:7" ht="15" customHeight="1">
      <c r="A2418" s="116"/>
      <c r="B2418" s="116" t="s">
        <v>2576</v>
      </c>
      <c r="C2418" s="116"/>
      <c r="D2418" s="119">
        <v>776</v>
      </c>
      <c r="E2418" s="121">
        <v>1771</v>
      </c>
      <c r="F2418" s="121">
        <v>993</v>
      </c>
      <c r="G2418" s="121">
        <v>778</v>
      </c>
    </row>
    <row r="2419" spans="1:7" ht="15" customHeight="1">
      <c r="A2419" s="116"/>
      <c r="B2419" s="116" t="s">
        <v>2577</v>
      </c>
      <c r="C2419" s="116"/>
      <c r="D2419" s="117">
        <v>14</v>
      </c>
      <c r="E2419" s="118">
        <v>48</v>
      </c>
      <c r="F2419" s="118">
        <v>24</v>
      </c>
      <c r="G2419" s="96">
        <v>24</v>
      </c>
    </row>
    <row r="2420" spans="1:7" ht="15" customHeight="1">
      <c r="A2420" s="116"/>
      <c r="B2420" s="116" t="s">
        <v>2578</v>
      </c>
      <c r="C2420" s="116"/>
      <c r="D2420" s="117">
        <v>8</v>
      </c>
      <c r="E2420" s="118">
        <v>15</v>
      </c>
      <c r="F2420" s="118">
        <v>8</v>
      </c>
      <c r="G2420" s="96">
        <v>7</v>
      </c>
    </row>
    <row r="2421" spans="1:7" ht="15" customHeight="1">
      <c r="A2421" s="116"/>
      <c r="B2421" s="116" t="s">
        <v>2579</v>
      </c>
      <c r="C2421" s="116"/>
      <c r="D2421" s="117">
        <v>6</v>
      </c>
      <c r="E2421" s="118">
        <v>15</v>
      </c>
      <c r="F2421" s="118">
        <v>9</v>
      </c>
      <c r="G2421" s="96">
        <v>6</v>
      </c>
    </row>
    <row r="2422" spans="1:7" ht="15" customHeight="1">
      <c r="A2422" s="116"/>
      <c r="B2422" s="116" t="s">
        <v>2580</v>
      </c>
      <c r="C2422" s="116"/>
      <c r="D2422" s="117">
        <v>48</v>
      </c>
      <c r="E2422" s="118">
        <v>147</v>
      </c>
      <c r="F2422" s="118">
        <v>73</v>
      </c>
      <c r="G2422" s="96">
        <v>74</v>
      </c>
    </row>
    <row r="2423" spans="1:7" ht="15" customHeight="1">
      <c r="A2423" s="116"/>
      <c r="B2423" s="116" t="s">
        <v>2581</v>
      </c>
      <c r="C2423" s="116"/>
      <c r="D2423" s="117">
        <v>21</v>
      </c>
      <c r="E2423" s="118">
        <v>52</v>
      </c>
      <c r="F2423" s="118">
        <v>29</v>
      </c>
      <c r="G2423" s="96">
        <v>23</v>
      </c>
    </row>
    <row r="2424" spans="1:7" ht="15" customHeight="1">
      <c r="A2424" s="116"/>
      <c r="B2424" s="116" t="s">
        <v>2582</v>
      </c>
      <c r="C2424" s="116"/>
      <c r="D2424" s="117">
        <v>12</v>
      </c>
      <c r="E2424" s="118">
        <v>31</v>
      </c>
      <c r="F2424" s="118">
        <v>16</v>
      </c>
      <c r="G2424" s="96">
        <v>15</v>
      </c>
    </row>
    <row r="2425" spans="1:7" ht="15" customHeight="1">
      <c r="A2425" s="122"/>
      <c r="B2425" s="122" t="s">
        <v>2583</v>
      </c>
      <c r="C2425" s="122"/>
      <c r="D2425" s="117">
        <v>6</v>
      </c>
      <c r="E2425" s="96">
        <v>18</v>
      </c>
      <c r="F2425" s="96">
        <v>6</v>
      </c>
      <c r="G2425" s="96">
        <v>12</v>
      </c>
    </row>
    <row r="2426" spans="1:7" ht="15" customHeight="1">
      <c r="A2426" s="122"/>
      <c r="B2426" s="122" t="s">
        <v>2584</v>
      </c>
      <c r="C2426" s="122"/>
      <c r="D2426" s="117">
        <v>41</v>
      </c>
      <c r="E2426" s="96">
        <v>115</v>
      </c>
      <c r="F2426" s="96">
        <v>58</v>
      </c>
      <c r="G2426" s="96">
        <v>57</v>
      </c>
    </row>
    <row r="2427" spans="1:7" ht="15" customHeight="1">
      <c r="A2427" s="122"/>
      <c r="B2427" s="122" t="s">
        <v>2585</v>
      </c>
      <c r="C2427" s="122"/>
      <c r="D2427" s="163">
        <v>24</v>
      </c>
      <c r="E2427" s="164">
        <v>62</v>
      </c>
      <c r="F2427" s="164">
        <v>31</v>
      </c>
      <c r="G2427" s="164">
        <v>31</v>
      </c>
    </row>
    <row r="2428" spans="1:7" ht="15" customHeight="1">
      <c r="A2428" s="122"/>
      <c r="B2428" s="122" t="s">
        <v>2586</v>
      </c>
      <c r="C2428" s="122"/>
      <c r="D2428" s="163"/>
      <c r="E2428" s="164"/>
      <c r="F2428" s="164"/>
      <c r="G2428" s="164"/>
    </row>
    <row r="2429" spans="1:7" ht="15" customHeight="1">
      <c r="A2429" s="122"/>
      <c r="B2429" s="122" t="s">
        <v>2587</v>
      </c>
      <c r="C2429" s="122"/>
      <c r="D2429" s="117">
        <v>28</v>
      </c>
      <c r="E2429" s="96">
        <v>69</v>
      </c>
      <c r="F2429" s="96">
        <v>33</v>
      </c>
      <c r="G2429" s="96">
        <v>36</v>
      </c>
    </row>
    <row r="2430" spans="1:7" ht="15" customHeight="1">
      <c r="A2430" s="122"/>
      <c r="B2430" s="122" t="s">
        <v>2588</v>
      </c>
      <c r="C2430" s="122"/>
      <c r="D2430" s="117">
        <v>13</v>
      </c>
      <c r="E2430" s="96">
        <v>33</v>
      </c>
      <c r="F2430" s="96">
        <v>16</v>
      </c>
      <c r="G2430" s="96">
        <v>17</v>
      </c>
    </row>
    <row r="2431" spans="1:7" ht="15" customHeight="1">
      <c r="A2431" s="122"/>
      <c r="B2431" s="122" t="s">
        <v>2589</v>
      </c>
      <c r="C2431" s="122"/>
      <c r="D2431" s="117">
        <v>4</v>
      </c>
      <c r="E2431" s="96">
        <v>6</v>
      </c>
      <c r="F2431" s="96">
        <v>3</v>
      </c>
      <c r="G2431" s="96">
        <v>3</v>
      </c>
    </row>
    <row r="2432" spans="1:7" ht="15" customHeight="1">
      <c r="A2432" s="122"/>
      <c r="B2432" s="122" t="s">
        <v>2590</v>
      </c>
      <c r="C2432" s="122"/>
      <c r="D2432" s="117">
        <v>3</v>
      </c>
      <c r="E2432" s="96">
        <v>7</v>
      </c>
      <c r="F2432" s="96">
        <v>3</v>
      </c>
      <c r="G2432" s="96">
        <v>4</v>
      </c>
    </row>
    <row r="2433" spans="1:7" ht="15" customHeight="1">
      <c r="A2433" s="122"/>
      <c r="B2433" s="122" t="s">
        <v>2591</v>
      </c>
      <c r="C2433" s="122"/>
      <c r="D2433" s="117">
        <v>3</v>
      </c>
      <c r="E2433" s="96">
        <v>14</v>
      </c>
      <c r="F2433" s="96">
        <v>6</v>
      </c>
      <c r="G2433" s="96">
        <v>8</v>
      </c>
    </row>
    <row r="2434" spans="1:7" ht="15" customHeight="1">
      <c r="A2434" s="122"/>
      <c r="B2434" s="122" t="s">
        <v>2592</v>
      </c>
      <c r="C2434" s="122"/>
      <c r="D2434" s="117">
        <v>5</v>
      </c>
      <c r="E2434" s="96">
        <v>10</v>
      </c>
      <c r="F2434" s="96">
        <v>5</v>
      </c>
      <c r="G2434" s="96">
        <v>5</v>
      </c>
    </row>
    <row r="2435" spans="1:7" ht="15" customHeight="1">
      <c r="A2435" s="122"/>
      <c r="B2435" s="122" t="s">
        <v>2593</v>
      </c>
      <c r="C2435" s="122"/>
      <c r="D2435" s="117">
        <v>4</v>
      </c>
      <c r="E2435" s="96">
        <v>11</v>
      </c>
      <c r="F2435" s="96">
        <v>5</v>
      </c>
      <c r="G2435" s="96">
        <v>6</v>
      </c>
    </row>
    <row r="2436" spans="1:7" ht="15" customHeight="1">
      <c r="A2436" s="122"/>
      <c r="B2436" s="122" t="s">
        <v>2594</v>
      </c>
      <c r="C2436" s="122"/>
      <c r="D2436" s="117">
        <v>3</v>
      </c>
      <c r="E2436" s="96">
        <v>12</v>
      </c>
      <c r="F2436" s="96">
        <v>4</v>
      </c>
      <c r="G2436" s="96">
        <v>8</v>
      </c>
    </row>
    <row r="2437" spans="1:7" ht="15" customHeight="1">
      <c r="A2437" s="122"/>
      <c r="B2437" s="122" t="s">
        <v>2595</v>
      </c>
      <c r="C2437" s="122"/>
      <c r="D2437" s="163">
        <v>8</v>
      </c>
      <c r="E2437" s="164">
        <v>28</v>
      </c>
      <c r="F2437" s="164">
        <v>12</v>
      </c>
      <c r="G2437" s="164">
        <v>16</v>
      </c>
    </row>
    <row r="2438" spans="1:7" ht="15" customHeight="1">
      <c r="A2438" s="122"/>
      <c r="B2438" s="122" t="s">
        <v>2596</v>
      </c>
      <c r="C2438" s="122"/>
      <c r="D2438" s="163"/>
      <c r="E2438" s="164"/>
      <c r="F2438" s="164"/>
      <c r="G2438" s="164"/>
    </row>
    <row r="2439" spans="1:7" ht="15" customHeight="1">
      <c r="A2439" s="122"/>
      <c r="B2439" s="122" t="s">
        <v>2597</v>
      </c>
      <c r="C2439" s="122"/>
      <c r="D2439" s="163">
        <v>7</v>
      </c>
      <c r="E2439" s="164">
        <v>20</v>
      </c>
      <c r="F2439" s="164">
        <v>8</v>
      </c>
      <c r="G2439" s="164">
        <v>12</v>
      </c>
    </row>
    <row r="2440" spans="1:7" ht="15" customHeight="1">
      <c r="A2440" s="122"/>
      <c r="B2440" s="122" t="s">
        <v>2598</v>
      </c>
      <c r="C2440" s="122"/>
      <c r="D2440" s="163"/>
      <c r="E2440" s="164"/>
      <c r="F2440" s="164"/>
      <c r="G2440" s="164"/>
    </row>
    <row r="2441" spans="1:7" ht="15" customHeight="1">
      <c r="A2441" s="122"/>
      <c r="B2441" s="122" t="s">
        <v>2599</v>
      </c>
      <c r="C2441" s="122"/>
      <c r="D2441" s="117">
        <v>20</v>
      </c>
      <c r="E2441" s="96">
        <v>73</v>
      </c>
      <c r="F2441" s="96">
        <v>37</v>
      </c>
      <c r="G2441" s="96">
        <v>36</v>
      </c>
    </row>
    <row r="2442" spans="1:7" ht="15" customHeight="1">
      <c r="A2442" s="122"/>
      <c r="B2442" s="122" t="s">
        <v>2600</v>
      </c>
      <c r="C2442" s="122"/>
      <c r="D2442" s="117">
        <v>14</v>
      </c>
      <c r="E2442" s="96">
        <v>37</v>
      </c>
      <c r="F2442" s="96">
        <v>16</v>
      </c>
      <c r="G2442" s="96">
        <v>21</v>
      </c>
    </row>
    <row r="2443" spans="1:7" ht="15" customHeight="1">
      <c r="A2443" s="122"/>
      <c r="B2443" s="122" t="s">
        <v>2601</v>
      </c>
      <c r="C2443" s="122"/>
      <c r="D2443" s="163">
        <v>62</v>
      </c>
      <c r="E2443" s="164">
        <v>172</v>
      </c>
      <c r="F2443" s="164">
        <v>89</v>
      </c>
      <c r="G2443" s="164">
        <v>83</v>
      </c>
    </row>
    <row r="2444" spans="1:7" ht="15" customHeight="1">
      <c r="A2444" s="122"/>
      <c r="B2444" s="122" t="s">
        <v>2602</v>
      </c>
      <c r="C2444" s="122"/>
      <c r="D2444" s="163"/>
      <c r="E2444" s="164"/>
      <c r="F2444" s="164"/>
      <c r="G2444" s="164"/>
    </row>
    <row r="2445" spans="1:7" ht="15" customHeight="1">
      <c r="A2445" s="122"/>
      <c r="B2445" s="122" t="s">
        <v>2603</v>
      </c>
      <c r="C2445" s="122"/>
      <c r="D2445" s="117">
        <v>28</v>
      </c>
      <c r="E2445" s="96">
        <v>84</v>
      </c>
      <c r="F2445" s="96">
        <v>41</v>
      </c>
      <c r="G2445" s="96">
        <v>43</v>
      </c>
    </row>
    <row r="2446" spans="1:7" ht="15" customHeight="1">
      <c r="A2446" s="122"/>
      <c r="B2446" s="122" t="s">
        <v>2604</v>
      </c>
      <c r="C2446" s="122"/>
      <c r="D2446" s="117">
        <v>17</v>
      </c>
      <c r="E2446" s="96">
        <v>42</v>
      </c>
      <c r="F2446" s="96">
        <v>18</v>
      </c>
      <c r="G2446" s="96">
        <v>24</v>
      </c>
    </row>
    <row r="2447" spans="1:7" ht="15" customHeight="1">
      <c r="A2447" s="122"/>
      <c r="B2447" s="122" t="s">
        <v>2605</v>
      </c>
      <c r="C2447" s="122"/>
      <c r="D2447" s="117">
        <v>9</v>
      </c>
      <c r="E2447" s="96">
        <v>23</v>
      </c>
      <c r="F2447" s="96">
        <v>13</v>
      </c>
      <c r="G2447" s="96">
        <v>10</v>
      </c>
    </row>
    <row r="2448" spans="1:7" ht="15" customHeight="1">
      <c r="A2448" s="122"/>
      <c r="B2448" s="122" t="s">
        <v>2606</v>
      </c>
      <c r="C2448" s="122"/>
      <c r="D2448" s="117">
        <v>14</v>
      </c>
      <c r="E2448" s="96">
        <v>33</v>
      </c>
      <c r="F2448" s="96">
        <v>13</v>
      </c>
      <c r="G2448" s="96">
        <v>20</v>
      </c>
    </row>
    <row r="2449" spans="1:7" ht="15" customHeight="1">
      <c r="A2449" s="123"/>
      <c r="B2449" s="123" t="s">
        <v>2607</v>
      </c>
      <c r="C2449" s="123"/>
      <c r="D2449" s="124">
        <v>255</v>
      </c>
      <c r="E2449" s="125">
        <v>270</v>
      </c>
      <c r="F2449" s="125">
        <v>256</v>
      </c>
      <c r="G2449" s="125">
        <v>14</v>
      </c>
    </row>
    <row r="2450" spans="1:7" ht="15" customHeight="1">
      <c r="A2450" s="116"/>
      <c r="B2450" s="116" t="s">
        <v>2608</v>
      </c>
      <c r="C2450" s="116"/>
      <c r="D2450" s="117">
        <v>6</v>
      </c>
      <c r="E2450" s="118">
        <v>21</v>
      </c>
      <c r="F2450" s="118">
        <v>10</v>
      </c>
      <c r="G2450" s="96">
        <v>11</v>
      </c>
    </row>
    <row r="2451" spans="1:7" ht="15" customHeight="1">
      <c r="A2451" s="116"/>
      <c r="B2451" s="116" t="s">
        <v>2609</v>
      </c>
      <c r="C2451" s="116"/>
      <c r="D2451" s="117">
        <v>55</v>
      </c>
      <c r="E2451" s="118">
        <v>199</v>
      </c>
      <c r="F2451" s="118">
        <v>98</v>
      </c>
      <c r="G2451" s="96">
        <v>101</v>
      </c>
    </row>
    <row r="2452" spans="1:7" ht="15" customHeight="1">
      <c r="A2452" s="116"/>
      <c r="B2452" s="116" t="s">
        <v>2610</v>
      </c>
      <c r="C2452" s="116"/>
      <c r="D2452" s="117">
        <v>6</v>
      </c>
      <c r="E2452" s="118">
        <v>15</v>
      </c>
      <c r="F2452" s="118">
        <v>8</v>
      </c>
      <c r="G2452" s="96">
        <v>7</v>
      </c>
    </row>
    <row r="2453" spans="1:7" ht="15" customHeight="1">
      <c r="A2453" s="116"/>
      <c r="B2453" s="116" t="s">
        <v>2611</v>
      </c>
      <c r="C2453" s="116"/>
      <c r="D2453" s="117">
        <v>15</v>
      </c>
      <c r="E2453" s="118">
        <v>39</v>
      </c>
      <c r="F2453" s="118">
        <v>21</v>
      </c>
      <c r="G2453" s="96">
        <v>18</v>
      </c>
    </row>
    <row r="2454" spans="1:7" ht="15" customHeight="1">
      <c r="A2454" s="116"/>
      <c r="B2454" s="116" t="s">
        <v>2612</v>
      </c>
      <c r="C2454" s="116"/>
      <c r="D2454" s="117">
        <v>3</v>
      </c>
      <c r="E2454" s="118">
        <v>10</v>
      </c>
      <c r="F2454" s="118">
        <v>5</v>
      </c>
      <c r="G2454" s="96">
        <v>5</v>
      </c>
    </row>
    <row r="2455" spans="1:7" ht="15" customHeight="1">
      <c r="A2455" s="116"/>
      <c r="B2455" s="116" t="s">
        <v>2613</v>
      </c>
      <c r="C2455" s="116"/>
      <c r="D2455" s="117">
        <v>4</v>
      </c>
      <c r="E2455" s="118">
        <v>11</v>
      </c>
      <c r="F2455" s="118">
        <v>4</v>
      </c>
      <c r="G2455" s="96">
        <v>7</v>
      </c>
    </row>
    <row r="2456" spans="1:7" ht="15" customHeight="1">
      <c r="A2456" s="116"/>
      <c r="B2456" s="116" t="s">
        <v>2614</v>
      </c>
      <c r="C2456" s="116"/>
      <c r="D2456" s="117">
        <v>10</v>
      </c>
      <c r="E2456" s="118">
        <v>29</v>
      </c>
      <c r="F2456" s="118">
        <v>15</v>
      </c>
      <c r="G2456" s="96">
        <v>14</v>
      </c>
    </row>
    <row r="2457" spans="1:7" ht="15" customHeight="1">
      <c r="A2457" s="116"/>
      <c r="B2457" s="116"/>
      <c r="C2457" s="116"/>
      <c r="D2457" s="117"/>
      <c r="E2457" s="118"/>
      <c r="F2457" s="118"/>
      <c r="G2457" s="96"/>
    </row>
    <row r="2458" spans="1:7" ht="15" customHeight="1">
      <c r="A2458" s="116"/>
      <c r="B2458" s="116" t="s">
        <v>2615</v>
      </c>
      <c r="C2458" s="116"/>
      <c r="D2458" s="119">
        <v>532</v>
      </c>
      <c r="E2458" s="121">
        <v>1164</v>
      </c>
      <c r="F2458" s="121">
        <v>600</v>
      </c>
      <c r="G2458" s="121">
        <v>564</v>
      </c>
    </row>
    <row r="2459" spans="1:7" ht="15" customHeight="1">
      <c r="A2459" s="116"/>
      <c r="B2459" s="116" t="s">
        <v>2616</v>
      </c>
      <c r="C2459" s="116"/>
      <c r="D2459" s="117">
        <v>221</v>
      </c>
      <c r="E2459" s="118">
        <v>468</v>
      </c>
      <c r="F2459" s="118">
        <v>249</v>
      </c>
      <c r="G2459" s="96">
        <v>219</v>
      </c>
    </row>
    <row r="2460" spans="1:7" ht="15" customHeight="1">
      <c r="A2460" s="116"/>
      <c r="B2460" s="116" t="s">
        <v>2617</v>
      </c>
      <c r="C2460" s="116"/>
      <c r="D2460" s="117">
        <v>246</v>
      </c>
      <c r="E2460" s="118">
        <v>535</v>
      </c>
      <c r="F2460" s="118">
        <v>272</v>
      </c>
      <c r="G2460" s="96">
        <v>263</v>
      </c>
    </row>
    <row r="2461" spans="1:7" ht="15" customHeight="1">
      <c r="A2461" s="116"/>
      <c r="B2461" s="116" t="s">
        <v>2618</v>
      </c>
      <c r="C2461" s="116"/>
      <c r="D2461" s="117">
        <v>65</v>
      </c>
      <c r="E2461" s="118">
        <v>161</v>
      </c>
      <c r="F2461" s="118">
        <v>79</v>
      </c>
      <c r="G2461" s="96">
        <v>82</v>
      </c>
    </row>
    <row r="2462" spans="1:7" ht="15" customHeight="1">
      <c r="A2462" s="116"/>
      <c r="B2462" s="116"/>
      <c r="C2462" s="116"/>
      <c r="D2462" s="117"/>
      <c r="E2462" s="118"/>
      <c r="F2462" s="118"/>
      <c r="G2462" s="96"/>
    </row>
    <row r="2463" spans="1:7" ht="15" customHeight="1">
      <c r="A2463" s="116"/>
      <c r="B2463" s="113" t="s">
        <v>2619</v>
      </c>
      <c r="C2463" s="113"/>
      <c r="D2463" s="114">
        <v>5504</v>
      </c>
      <c r="E2463" s="115">
        <v>14156</v>
      </c>
      <c r="F2463" s="115">
        <v>6823</v>
      </c>
      <c r="G2463" s="115">
        <v>7333</v>
      </c>
    </row>
    <row r="2464" spans="1:7" ht="15" customHeight="1">
      <c r="A2464" s="116"/>
      <c r="B2464" s="116"/>
      <c r="C2464" s="116"/>
      <c r="D2464" s="117"/>
      <c r="E2464" s="118"/>
      <c r="F2464" s="118"/>
      <c r="G2464" s="96"/>
    </row>
    <row r="2465" spans="1:7" ht="15" customHeight="1">
      <c r="A2465" s="116"/>
      <c r="B2465" s="116" t="s">
        <v>2620</v>
      </c>
      <c r="C2465" s="116"/>
      <c r="D2465" s="119">
        <v>2863</v>
      </c>
      <c r="E2465" s="121">
        <v>6900</v>
      </c>
      <c r="F2465" s="121">
        <v>3309</v>
      </c>
      <c r="G2465" s="121">
        <v>3591</v>
      </c>
    </row>
    <row r="2466" spans="1:7" ht="15" customHeight="1">
      <c r="A2466" s="116"/>
      <c r="B2466" s="116" t="s">
        <v>2621</v>
      </c>
      <c r="C2466" s="116"/>
      <c r="D2466" s="117">
        <v>173</v>
      </c>
      <c r="E2466" s="118">
        <v>407</v>
      </c>
      <c r="F2466" s="118">
        <v>204</v>
      </c>
      <c r="G2466" s="96">
        <v>203</v>
      </c>
    </row>
    <row r="2467" spans="1:7" ht="15" customHeight="1">
      <c r="A2467" s="116"/>
      <c r="B2467" s="116" t="s">
        <v>2622</v>
      </c>
      <c r="C2467" s="116"/>
      <c r="D2467" s="117">
        <v>19</v>
      </c>
      <c r="E2467" s="118">
        <v>36</v>
      </c>
      <c r="F2467" s="118">
        <v>16</v>
      </c>
      <c r="G2467" s="96">
        <v>20</v>
      </c>
    </row>
    <row r="2468" spans="1:7" ht="15" customHeight="1">
      <c r="A2468" s="116"/>
      <c r="B2468" s="116" t="s">
        <v>2623</v>
      </c>
      <c r="C2468" s="116"/>
      <c r="D2468" s="117">
        <v>39</v>
      </c>
      <c r="E2468" s="118">
        <v>82</v>
      </c>
      <c r="F2468" s="118">
        <v>41</v>
      </c>
      <c r="G2468" s="96">
        <v>41</v>
      </c>
    </row>
    <row r="2469" spans="1:7" ht="15" customHeight="1">
      <c r="A2469" s="116"/>
      <c r="B2469" s="116" t="s">
        <v>2624</v>
      </c>
      <c r="C2469" s="116"/>
      <c r="D2469" s="117">
        <v>51</v>
      </c>
      <c r="E2469" s="118">
        <v>132</v>
      </c>
      <c r="F2469" s="118">
        <v>59</v>
      </c>
      <c r="G2469" s="96">
        <v>73</v>
      </c>
    </row>
    <row r="2470" spans="1:7" ht="15" customHeight="1">
      <c r="A2470" s="116"/>
      <c r="B2470" s="116" t="s">
        <v>2625</v>
      </c>
      <c r="C2470" s="116"/>
      <c r="D2470" s="117">
        <v>198</v>
      </c>
      <c r="E2470" s="118">
        <v>555</v>
      </c>
      <c r="F2470" s="118">
        <v>259</v>
      </c>
      <c r="G2470" s="96">
        <v>296</v>
      </c>
    </row>
    <row r="2471" spans="1:7" ht="15" customHeight="1">
      <c r="A2471" s="116"/>
      <c r="B2471" s="116" t="s">
        <v>2626</v>
      </c>
      <c r="C2471" s="116"/>
      <c r="D2471" s="117">
        <v>15</v>
      </c>
      <c r="E2471" s="118">
        <v>44</v>
      </c>
      <c r="F2471" s="118">
        <v>24</v>
      </c>
      <c r="G2471" s="96">
        <v>20</v>
      </c>
    </row>
    <row r="2472" spans="1:7" ht="15" customHeight="1">
      <c r="A2472" s="116"/>
      <c r="B2472" s="116" t="s">
        <v>2627</v>
      </c>
      <c r="C2472" s="116"/>
      <c r="D2472" s="117">
        <v>31</v>
      </c>
      <c r="E2472" s="118">
        <v>48</v>
      </c>
      <c r="F2472" s="118">
        <v>24</v>
      </c>
      <c r="G2472" s="96">
        <v>24</v>
      </c>
    </row>
    <row r="2473" spans="1:7" ht="15" customHeight="1">
      <c r="A2473" s="122"/>
      <c r="B2473" s="122" t="s">
        <v>2628</v>
      </c>
      <c r="C2473" s="122"/>
      <c r="D2473" s="165">
        <v>27</v>
      </c>
      <c r="E2473" s="167">
        <v>78</v>
      </c>
      <c r="F2473" s="167">
        <v>36</v>
      </c>
      <c r="G2473" s="167">
        <v>42</v>
      </c>
    </row>
    <row r="2474" spans="1:7" ht="15" customHeight="1">
      <c r="A2474" s="122"/>
      <c r="B2474" s="122" t="s">
        <v>2629</v>
      </c>
      <c r="C2474" s="122"/>
      <c r="D2474" s="169"/>
      <c r="E2474" s="170"/>
      <c r="F2474" s="170"/>
      <c r="G2474" s="170"/>
    </row>
    <row r="2475" spans="1:7" ht="15" customHeight="1">
      <c r="A2475" s="122"/>
      <c r="B2475" s="122" t="s">
        <v>2630</v>
      </c>
      <c r="C2475" s="122"/>
      <c r="D2475" s="163">
        <v>96</v>
      </c>
      <c r="E2475" s="164">
        <v>231</v>
      </c>
      <c r="F2475" s="164">
        <v>106</v>
      </c>
      <c r="G2475" s="164">
        <v>125</v>
      </c>
    </row>
    <row r="2476" spans="1:7" ht="15" customHeight="1">
      <c r="A2476" s="122"/>
      <c r="B2476" s="122" t="s">
        <v>2631</v>
      </c>
      <c r="C2476" s="122"/>
      <c r="D2476" s="163"/>
      <c r="E2476" s="164"/>
      <c r="F2476" s="164"/>
      <c r="G2476" s="164"/>
    </row>
    <row r="2477" spans="1:7" ht="15" customHeight="1">
      <c r="A2477" s="122"/>
      <c r="B2477" s="122" t="s">
        <v>2632</v>
      </c>
      <c r="C2477" s="122"/>
      <c r="D2477" s="117">
        <v>102</v>
      </c>
      <c r="E2477" s="96">
        <v>244</v>
      </c>
      <c r="F2477" s="96">
        <v>117</v>
      </c>
      <c r="G2477" s="96">
        <v>127</v>
      </c>
    </row>
    <row r="2478" spans="1:7" ht="15" customHeight="1">
      <c r="A2478" s="122"/>
      <c r="B2478" s="122" t="s">
        <v>2633</v>
      </c>
      <c r="C2478" s="122"/>
      <c r="D2478" s="117">
        <v>363</v>
      </c>
      <c r="E2478" s="96">
        <v>887</v>
      </c>
      <c r="F2478" s="96">
        <v>418</v>
      </c>
      <c r="G2478" s="96">
        <v>469</v>
      </c>
    </row>
    <row r="2479" spans="1:7" ht="15" customHeight="1">
      <c r="A2479" s="122"/>
      <c r="B2479" s="122" t="s">
        <v>2634</v>
      </c>
      <c r="C2479" s="122"/>
      <c r="D2479" s="117">
        <v>190</v>
      </c>
      <c r="E2479" s="96">
        <v>403</v>
      </c>
      <c r="F2479" s="96">
        <v>212</v>
      </c>
      <c r="G2479" s="96">
        <v>191</v>
      </c>
    </row>
    <row r="2480" spans="1:7" ht="15" customHeight="1">
      <c r="A2480" s="122"/>
      <c r="B2480" s="122" t="s">
        <v>2635</v>
      </c>
      <c r="C2480" s="122"/>
      <c r="D2480" s="117">
        <v>114</v>
      </c>
      <c r="E2480" s="96">
        <v>266</v>
      </c>
      <c r="F2480" s="96">
        <v>126</v>
      </c>
      <c r="G2480" s="96">
        <v>140</v>
      </c>
    </row>
    <row r="2481" spans="1:7" ht="15" customHeight="1">
      <c r="A2481" s="122"/>
      <c r="B2481" s="122" t="s">
        <v>2636</v>
      </c>
      <c r="C2481" s="122"/>
      <c r="D2481" s="117">
        <v>155</v>
      </c>
      <c r="E2481" s="96">
        <v>352</v>
      </c>
      <c r="F2481" s="96">
        <v>164</v>
      </c>
      <c r="G2481" s="96">
        <v>188</v>
      </c>
    </row>
    <row r="2482" spans="1:7" ht="15" customHeight="1">
      <c r="A2482" s="122"/>
      <c r="B2482" s="122" t="s">
        <v>2637</v>
      </c>
      <c r="C2482" s="122"/>
      <c r="D2482" s="117">
        <v>210</v>
      </c>
      <c r="E2482" s="96">
        <v>521</v>
      </c>
      <c r="F2482" s="96">
        <v>239</v>
      </c>
      <c r="G2482" s="96">
        <v>282</v>
      </c>
    </row>
    <row r="2483" spans="1:7" ht="15" customHeight="1">
      <c r="A2483" s="122"/>
      <c r="B2483" s="122" t="s">
        <v>2638</v>
      </c>
      <c r="C2483" s="122"/>
      <c r="D2483" s="117">
        <v>130</v>
      </c>
      <c r="E2483" s="96">
        <v>325</v>
      </c>
      <c r="F2483" s="96">
        <v>157</v>
      </c>
      <c r="G2483" s="96">
        <v>168</v>
      </c>
    </row>
    <row r="2484" spans="1:7" ht="15" customHeight="1">
      <c r="A2484" s="122"/>
      <c r="B2484" s="122" t="s">
        <v>2639</v>
      </c>
      <c r="C2484" s="122"/>
      <c r="D2484" s="117">
        <v>78</v>
      </c>
      <c r="E2484" s="96">
        <v>183</v>
      </c>
      <c r="F2484" s="96">
        <v>90</v>
      </c>
      <c r="G2484" s="96">
        <v>93</v>
      </c>
    </row>
    <row r="2485" spans="1:7" ht="15" customHeight="1">
      <c r="A2485" s="122"/>
      <c r="B2485" s="122" t="s">
        <v>2640</v>
      </c>
      <c r="C2485" s="122"/>
      <c r="D2485" s="117">
        <v>138</v>
      </c>
      <c r="E2485" s="96">
        <v>325</v>
      </c>
      <c r="F2485" s="96">
        <v>166</v>
      </c>
      <c r="G2485" s="96">
        <v>159</v>
      </c>
    </row>
    <row r="2486" spans="1:7" ht="15" customHeight="1">
      <c r="A2486" s="122"/>
      <c r="B2486" s="122" t="s">
        <v>2641</v>
      </c>
      <c r="C2486" s="122"/>
      <c r="D2486" s="117">
        <v>166</v>
      </c>
      <c r="E2486" s="96">
        <v>390</v>
      </c>
      <c r="F2486" s="96">
        <v>197</v>
      </c>
      <c r="G2486" s="96">
        <v>193</v>
      </c>
    </row>
    <row r="2487" spans="1:7" ht="15" customHeight="1">
      <c r="A2487" s="122"/>
      <c r="B2487" s="122" t="s">
        <v>2642</v>
      </c>
      <c r="C2487" s="122"/>
      <c r="D2487" s="117">
        <v>54</v>
      </c>
      <c r="E2487" s="96">
        <v>129</v>
      </c>
      <c r="F2487" s="96">
        <v>59</v>
      </c>
      <c r="G2487" s="96">
        <v>70</v>
      </c>
    </row>
    <row r="2488" spans="1:7" ht="15" customHeight="1">
      <c r="A2488" s="122"/>
      <c r="B2488" s="122" t="s">
        <v>2643</v>
      </c>
      <c r="C2488" s="122"/>
      <c r="D2488" s="117">
        <v>353</v>
      </c>
      <c r="E2488" s="96">
        <v>835</v>
      </c>
      <c r="F2488" s="96">
        <v>398</v>
      </c>
      <c r="G2488" s="96">
        <v>437</v>
      </c>
    </row>
    <row r="2489" spans="1:7" ht="15" customHeight="1">
      <c r="A2489" s="122"/>
      <c r="B2489" s="122" t="s">
        <v>2644</v>
      </c>
      <c r="C2489" s="122"/>
      <c r="D2489" s="117">
        <v>161</v>
      </c>
      <c r="E2489" s="96">
        <v>427</v>
      </c>
      <c r="F2489" s="96">
        <v>197</v>
      </c>
      <c r="G2489" s="96">
        <v>230</v>
      </c>
    </row>
    <row r="2490" spans="1:7" ht="15" customHeight="1">
      <c r="A2490" s="122"/>
      <c r="B2490" s="122"/>
      <c r="C2490" s="122"/>
      <c r="D2490" s="117"/>
      <c r="E2490" s="96"/>
      <c r="F2490" s="96"/>
      <c r="G2490" s="96"/>
    </row>
    <row r="2491" spans="1:7" ht="15" customHeight="1">
      <c r="A2491" s="122"/>
      <c r="B2491" s="122" t="s">
        <v>2645</v>
      </c>
      <c r="C2491" s="122"/>
      <c r="D2491" s="119">
        <v>1209</v>
      </c>
      <c r="E2491" s="121">
        <v>3022</v>
      </c>
      <c r="F2491" s="121">
        <v>1445</v>
      </c>
      <c r="G2491" s="121">
        <v>1577</v>
      </c>
    </row>
    <row r="2492" spans="1:7" ht="15" customHeight="1">
      <c r="A2492" s="122"/>
      <c r="B2492" s="122" t="s">
        <v>2646</v>
      </c>
      <c r="C2492" s="122"/>
      <c r="D2492" s="117">
        <v>29</v>
      </c>
      <c r="E2492" s="96">
        <v>79</v>
      </c>
      <c r="F2492" s="96">
        <v>41</v>
      </c>
      <c r="G2492" s="96">
        <v>38</v>
      </c>
    </row>
    <row r="2493" spans="1:7" ht="15" customHeight="1">
      <c r="A2493" s="122"/>
      <c r="B2493" s="122" t="s">
        <v>2647</v>
      </c>
      <c r="C2493" s="122"/>
      <c r="D2493" s="117">
        <v>112</v>
      </c>
      <c r="E2493" s="96">
        <v>302</v>
      </c>
      <c r="F2493" s="96">
        <v>137</v>
      </c>
      <c r="G2493" s="96">
        <v>165</v>
      </c>
    </row>
    <row r="2494" spans="1:7" ht="15" customHeight="1">
      <c r="A2494" s="122"/>
      <c r="B2494" s="122" t="s">
        <v>2648</v>
      </c>
      <c r="C2494" s="122"/>
      <c r="D2494" s="117">
        <v>82</v>
      </c>
      <c r="E2494" s="96">
        <v>177</v>
      </c>
      <c r="F2494" s="96">
        <v>90</v>
      </c>
      <c r="G2494" s="96">
        <v>87</v>
      </c>
    </row>
    <row r="2495" spans="1:7" ht="15" customHeight="1">
      <c r="A2495" s="122"/>
      <c r="B2495" s="122" t="s">
        <v>2649</v>
      </c>
      <c r="C2495" s="122"/>
      <c r="D2495" s="117">
        <v>83</v>
      </c>
      <c r="E2495" s="96">
        <v>289</v>
      </c>
      <c r="F2495" s="96">
        <v>105</v>
      </c>
      <c r="G2495" s="96">
        <v>184</v>
      </c>
    </row>
    <row r="2496" spans="1:7" ht="15" customHeight="1">
      <c r="A2496" s="122"/>
      <c r="B2496" s="122" t="s">
        <v>2650</v>
      </c>
      <c r="C2496" s="122"/>
      <c r="D2496" s="117">
        <v>36</v>
      </c>
      <c r="E2496" s="96">
        <v>99</v>
      </c>
      <c r="F2496" s="96">
        <v>49</v>
      </c>
      <c r="G2496" s="96">
        <v>50</v>
      </c>
    </row>
    <row r="2497" spans="1:7" ht="15" customHeight="1">
      <c r="A2497" s="122"/>
      <c r="B2497" s="122" t="s">
        <v>2651</v>
      </c>
      <c r="C2497" s="122"/>
      <c r="D2497" s="117">
        <v>73</v>
      </c>
      <c r="E2497" s="96">
        <v>147</v>
      </c>
      <c r="F2497" s="96">
        <v>79</v>
      </c>
      <c r="G2497" s="96">
        <v>68</v>
      </c>
    </row>
    <row r="2498" spans="1:7" ht="15" customHeight="1">
      <c r="A2498" s="123"/>
      <c r="B2498" s="123" t="s">
        <v>2652</v>
      </c>
      <c r="C2498" s="123"/>
      <c r="D2498" s="124">
        <v>45</v>
      </c>
      <c r="E2498" s="125">
        <v>104</v>
      </c>
      <c r="F2498" s="125">
        <v>55</v>
      </c>
      <c r="G2498" s="125">
        <v>49</v>
      </c>
    </row>
    <row r="2499" spans="1:7" ht="15" customHeight="1">
      <c r="A2499" s="116"/>
      <c r="B2499" s="116" t="s">
        <v>2653</v>
      </c>
      <c r="C2499" s="116"/>
      <c r="D2499" s="117">
        <v>40</v>
      </c>
      <c r="E2499" s="118">
        <v>105</v>
      </c>
      <c r="F2499" s="118">
        <v>48</v>
      </c>
      <c r="G2499" s="96">
        <v>57</v>
      </c>
    </row>
    <row r="2500" spans="1:7" ht="15" customHeight="1">
      <c r="A2500" s="116"/>
      <c r="B2500" s="116" t="s">
        <v>2654</v>
      </c>
      <c r="C2500" s="116"/>
      <c r="D2500" s="117">
        <v>30</v>
      </c>
      <c r="E2500" s="118">
        <v>76</v>
      </c>
      <c r="F2500" s="118">
        <v>42</v>
      </c>
      <c r="G2500" s="96">
        <v>34</v>
      </c>
    </row>
    <row r="2501" spans="1:7" ht="15" customHeight="1">
      <c r="A2501" s="116"/>
      <c r="B2501" s="116" t="s">
        <v>2655</v>
      </c>
      <c r="C2501" s="116"/>
      <c r="D2501" s="117">
        <v>27</v>
      </c>
      <c r="E2501" s="118">
        <v>70</v>
      </c>
      <c r="F2501" s="118">
        <v>34</v>
      </c>
      <c r="G2501" s="96">
        <v>36</v>
      </c>
    </row>
    <row r="2502" spans="1:7" ht="15" customHeight="1">
      <c r="A2502" s="116"/>
      <c r="B2502" s="116" t="s">
        <v>2656</v>
      </c>
      <c r="C2502" s="116"/>
      <c r="D2502" s="117">
        <v>33</v>
      </c>
      <c r="E2502" s="118">
        <v>75</v>
      </c>
      <c r="F2502" s="118">
        <v>43</v>
      </c>
      <c r="G2502" s="96">
        <v>32</v>
      </c>
    </row>
    <row r="2503" spans="1:7" ht="15" customHeight="1">
      <c r="A2503" s="116"/>
      <c r="B2503" s="116" t="s">
        <v>2657</v>
      </c>
      <c r="C2503" s="116"/>
      <c r="D2503" s="117">
        <v>35</v>
      </c>
      <c r="E2503" s="118">
        <v>75</v>
      </c>
      <c r="F2503" s="118">
        <v>33</v>
      </c>
      <c r="G2503" s="96">
        <v>42</v>
      </c>
    </row>
    <row r="2504" spans="1:7" ht="15" customHeight="1">
      <c r="A2504" s="116"/>
      <c r="B2504" s="116" t="s">
        <v>2658</v>
      </c>
      <c r="C2504" s="116"/>
      <c r="D2504" s="117">
        <v>27</v>
      </c>
      <c r="E2504" s="118">
        <v>70</v>
      </c>
      <c r="F2504" s="118">
        <v>35</v>
      </c>
      <c r="G2504" s="96">
        <v>35</v>
      </c>
    </row>
    <row r="2505" spans="1:7" ht="15" customHeight="1">
      <c r="A2505" s="116"/>
      <c r="B2505" s="116" t="s">
        <v>2659</v>
      </c>
      <c r="C2505" s="116"/>
      <c r="D2505" s="117">
        <v>58</v>
      </c>
      <c r="E2505" s="118">
        <v>187</v>
      </c>
      <c r="F2505" s="118">
        <v>94</v>
      </c>
      <c r="G2505" s="96">
        <v>93</v>
      </c>
    </row>
    <row r="2506" spans="1:7" ht="15" customHeight="1">
      <c r="A2506" s="116"/>
      <c r="B2506" s="116" t="s">
        <v>2660</v>
      </c>
      <c r="C2506" s="116"/>
      <c r="D2506" s="117">
        <v>36</v>
      </c>
      <c r="E2506" s="118">
        <v>102</v>
      </c>
      <c r="F2506" s="118">
        <v>55</v>
      </c>
      <c r="G2506" s="96">
        <v>47</v>
      </c>
    </row>
    <row r="2507" spans="1:7" ht="15" customHeight="1">
      <c r="A2507" s="116"/>
      <c r="B2507" s="116" t="s">
        <v>2661</v>
      </c>
      <c r="C2507" s="116"/>
      <c r="D2507" s="117">
        <v>85</v>
      </c>
      <c r="E2507" s="118">
        <v>175</v>
      </c>
      <c r="F2507" s="118">
        <v>84</v>
      </c>
      <c r="G2507" s="96">
        <v>91</v>
      </c>
    </row>
    <row r="2508" spans="1:7" ht="15" customHeight="1">
      <c r="A2508" s="116"/>
      <c r="B2508" s="116" t="s">
        <v>2662</v>
      </c>
      <c r="C2508" s="116"/>
      <c r="D2508" s="117">
        <v>25</v>
      </c>
      <c r="E2508" s="118">
        <v>67</v>
      </c>
      <c r="F2508" s="118">
        <v>36</v>
      </c>
      <c r="G2508" s="96">
        <v>31</v>
      </c>
    </row>
    <row r="2509" spans="1:7" ht="15" customHeight="1">
      <c r="A2509" s="116"/>
      <c r="B2509" s="116" t="s">
        <v>2663</v>
      </c>
      <c r="C2509" s="116"/>
      <c r="D2509" s="117">
        <v>86</v>
      </c>
      <c r="E2509" s="118">
        <v>208</v>
      </c>
      <c r="F2509" s="118">
        <v>93</v>
      </c>
      <c r="G2509" s="96">
        <v>115</v>
      </c>
    </row>
    <row r="2510" spans="1:7" ht="15" customHeight="1">
      <c r="A2510" s="116"/>
      <c r="B2510" s="116" t="s">
        <v>2664</v>
      </c>
      <c r="C2510" s="116"/>
      <c r="D2510" s="163">
        <v>33</v>
      </c>
      <c r="E2510" s="164">
        <v>84</v>
      </c>
      <c r="F2510" s="164">
        <v>35</v>
      </c>
      <c r="G2510" s="164">
        <v>49</v>
      </c>
    </row>
    <row r="2511" spans="1:7" ht="15" customHeight="1">
      <c r="A2511" s="116"/>
      <c r="B2511" s="116" t="s">
        <v>2665</v>
      </c>
      <c r="C2511" s="116"/>
      <c r="D2511" s="163"/>
      <c r="E2511" s="164"/>
      <c r="F2511" s="164"/>
      <c r="G2511" s="164"/>
    </row>
    <row r="2512" spans="1:7" ht="15" customHeight="1">
      <c r="A2512" s="116"/>
      <c r="B2512" s="116" t="s">
        <v>2666</v>
      </c>
      <c r="C2512" s="116"/>
      <c r="D2512" s="117">
        <v>23</v>
      </c>
      <c r="E2512" s="118">
        <v>52</v>
      </c>
      <c r="F2512" s="118">
        <v>27</v>
      </c>
      <c r="G2512" s="96">
        <v>25</v>
      </c>
    </row>
    <row r="2513" spans="1:7" ht="15" customHeight="1">
      <c r="A2513" s="116"/>
      <c r="B2513" s="116" t="s">
        <v>2667</v>
      </c>
      <c r="C2513" s="116"/>
      <c r="D2513" s="117">
        <v>161</v>
      </c>
      <c r="E2513" s="118">
        <v>356</v>
      </c>
      <c r="F2513" s="118">
        <v>164</v>
      </c>
      <c r="G2513" s="96">
        <v>192</v>
      </c>
    </row>
    <row r="2514" spans="1:7" ht="15" customHeight="1">
      <c r="A2514" s="116"/>
      <c r="B2514" s="116" t="s">
        <v>2668</v>
      </c>
      <c r="C2514" s="116"/>
      <c r="D2514" s="117">
        <v>41</v>
      </c>
      <c r="E2514" s="118">
        <v>98</v>
      </c>
      <c r="F2514" s="118">
        <v>54</v>
      </c>
      <c r="G2514" s="96">
        <v>44</v>
      </c>
    </row>
    <row r="2515" spans="1:7" ht="15" customHeight="1">
      <c r="A2515" s="116"/>
      <c r="B2515" s="116" t="s">
        <v>2669</v>
      </c>
      <c r="C2515" s="116"/>
      <c r="D2515" s="117">
        <v>9</v>
      </c>
      <c r="E2515" s="118">
        <v>25</v>
      </c>
      <c r="F2515" s="118">
        <v>12</v>
      </c>
      <c r="G2515" s="96">
        <v>13</v>
      </c>
    </row>
    <row r="2516" spans="1:7" ht="15" customHeight="1">
      <c r="A2516" s="116"/>
      <c r="B2516" s="116"/>
      <c r="C2516" s="116"/>
      <c r="D2516" s="117"/>
      <c r="E2516" s="118"/>
      <c r="F2516" s="118"/>
      <c r="G2516" s="96"/>
    </row>
    <row r="2517" spans="1:7" ht="15" customHeight="1">
      <c r="A2517" s="116"/>
      <c r="B2517" s="116" t="s">
        <v>2670</v>
      </c>
      <c r="C2517" s="116"/>
      <c r="D2517" s="119">
        <v>43</v>
      </c>
      <c r="E2517" s="121">
        <v>119</v>
      </c>
      <c r="F2517" s="121">
        <v>57</v>
      </c>
      <c r="G2517" s="121">
        <v>62</v>
      </c>
    </row>
    <row r="2518" spans="1:7" ht="15" customHeight="1">
      <c r="A2518" s="116"/>
      <c r="B2518" s="116" t="s">
        <v>2671</v>
      </c>
      <c r="C2518" s="116"/>
      <c r="D2518" s="117">
        <v>23</v>
      </c>
      <c r="E2518" s="118">
        <v>61</v>
      </c>
      <c r="F2518" s="118">
        <v>28</v>
      </c>
      <c r="G2518" s="96">
        <v>33</v>
      </c>
    </row>
    <row r="2519" spans="1:7" ht="15" customHeight="1">
      <c r="A2519" s="116"/>
      <c r="B2519" s="116" t="s">
        <v>2672</v>
      </c>
      <c r="C2519" s="116"/>
      <c r="D2519" s="163">
        <v>4</v>
      </c>
      <c r="E2519" s="164">
        <v>9</v>
      </c>
      <c r="F2519" s="164">
        <v>5</v>
      </c>
      <c r="G2519" s="164">
        <v>4</v>
      </c>
    </row>
    <row r="2520" spans="1:7" ht="15" customHeight="1">
      <c r="A2520" s="116"/>
      <c r="B2520" s="116" t="s">
        <v>2673</v>
      </c>
      <c r="C2520" s="116"/>
      <c r="D2520" s="163"/>
      <c r="E2520" s="164"/>
      <c r="F2520" s="164"/>
      <c r="G2520" s="164"/>
    </row>
    <row r="2521" spans="1:7" ht="15" customHeight="1">
      <c r="A2521" s="122"/>
      <c r="B2521" s="122" t="s">
        <v>2674</v>
      </c>
      <c r="C2521" s="112"/>
      <c r="D2521" s="165">
        <v>13</v>
      </c>
      <c r="E2521" s="167">
        <v>37</v>
      </c>
      <c r="F2521" s="167">
        <v>17</v>
      </c>
      <c r="G2521" s="167">
        <v>20</v>
      </c>
    </row>
    <row r="2522" spans="1:7" ht="15" customHeight="1">
      <c r="A2522" s="122"/>
      <c r="B2522" s="122" t="s">
        <v>2675</v>
      </c>
      <c r="C2522" s="112"/>
      <c r="D2522" s="169"/>
      <c r="E2522" s="170"/>
      <c r="F2522" s="170"/>
      <c r="G2522" s="170"/>
    </row>
    <row r="2523" spans="1:7" ht="15" customHeight="1">
      <c r="A2523" s="122"/>
      <c r="B2523" s="122" t="s">
        <v>2676</v>
      </c>
      <c r="C2523" s="112"/>
      <c r="D2523" s="117">
        <v>3</v>
      </c>
      <c r="E2523" s="118">
        <v>12</v>
      </c>
      <c r="F2523" s="118">
        <v>7</v>
      </c>
      <c r="G2523" s="96">
        <v>5</v>
      </c>
    </row>
    <row r="2524" spans="1:7" ht="15" customHeight="1">
      <c r="A2524" s="122"/>
      <c r="B2524" s="122"/>
      <c r="C2524" s="122"/>
      <c r="D2524" s="117"/>
      <c r="E2524" s="96"/>
      <c r="F2524" s="96"/>
      <c r="G2524" s="96"/>
    </row>
    <row r="2525" spans="1:7" ht="15" customHeight="1">
      <c r="A2525" s="122"/>
      <c r="B2525" s="122" t="s">
        <v>2677</v>
      </c>
      <c r="C2525" s="122"/>
      <c r="D2525" s="119">
        <v>111</v>
      </c>
      <c r="E2525" s="121">
        <v>617</v>
      </c>
      <c r="F2525" s="121">
        <v>258</v>
      </c>
      <c r="G2525" s="121">
        <v>359</v>
      </c>
    </row>
    <row r="2526" spans="1:7" ht="15" customHeight="1">
      <c r="A2526" s="122"/>
      <c r="B2526" s="122" t="s">
        <v>2678</v>
      </c>
      <c r="C2526" s="116"/>
      <c r="D2526" s="163">
        <v>9</v>
      </c>
      <c r="E2526" s="164">
        <v>296</v>
      </c>
      <c r="F2526" s="164">
        <v>100</v>
      </c>
      <c r="G2526" s="164">
        <v>196</v>
      </c>
    </row>
    <row r="2527" spans="1:7" ht="15" customHeight="1">
      <c r="A2527" s="122"/>
      <c r="B2527" s="122" t="s">
        <v>2679</v>
      </c>
      <c r="C2527" s="116"/>
      <c r="D2527" s="163"/>
      <c r="E2527" s="164"/>
      <c r="F2527" s="164"/>
      <c r="G2527" s="164"/>
    </row>
    <row r="2528" spans="1:7" ht="15" customHeight="1">
      <c r="A2528" s="122"/>
      <c r="B2528" s="122" t="s">
        <v>2680</v>
      </c>
      <c r="C2528" s="112"/>
      <c r="D2528" s="163">
        <v>27</v>
      </c>
      <c r="E2528" s="164">
        <v>93</v>
      </c>
      <c r="F2528" s="164">
        <v>45</v>
      </c>
      <c r="G2528" s="164">
        <v>48</v>
      </c>
    </row>
    <row r="2529" spans="1:7" ht="15" customHeight="1">
      <c r="A2529" s="122"/>
      <c r="B2529" s="122" t="s">
        <v>2681</v>
      </c>
      <c r="C2529" s="112"/>
      <c r="D2529" s="163"/>
      <c r="E2529" s="164"/>
      <c r="F2529" s="164"/>
      <c r="G2529" s="164"/>
    </row>
    <row r="2530" spans="1:7" ht="15" customHeight="1">
      <c r="A2530" s="122"/>
      <c r="B2530" s="122" t="s">
        <v>2682</v>
      </c>
      <c r="C2530" s="112"/>
      <c r="D2530" s="163"/>
      <c r="E2530" s="164"/>
      <c r="F2530" s="164"/>
      <c r="G2530" s="164"/>
    </row>
    <row r="2531" spans="1:7" ht="15" customHeight="1">
      <c r="A2531" s="122"/>
      <c r="B2531" s="122" t="s">
        <v>2683</v>
      </c>
      <c r="C2531" s="122"/>
      <c r="D2531" s="117">
        <v>5</v>
      </c>
      <c r="E2531" s="96">
        <v>21</v>
      </c>
      <c r="F2531" s="96">
        <v>8</v>
      </c>
      <c r="G2531" s="96">
        <v>13</v>
      </c>
    </row>
    <row r="2532" spans="1:7" ht="15" customHeight="1">
      <c r="A2532" s="116"/>
      <c r="B2532" s="116" t="s">
        <v>2684</v>
      </c>
      <c r="C2532" s="116"/>
      <c r="D2532" s="163">
        <v>44</v>
      </c>
      <c r="E2532" s="164">
        <v>156</v>
      </c>
      <c r="F2532" s="164">
        <v>77</v>
      </c>
      <c r="G2532" s="164">
        <v>79</v>
      </c>
    </row>
    <row r="2533" spans="1:7" ht="15" customHeight="1">
      <c r="A2533" s="116"/>
      <c r="B2533" s="116" t="s">
        <v>2685</v>
      </c>
      <c r="C2533" s="116"/>
      <c r="D2533" s="163"/>
      <c r="E2533" s="164"/>
      <c r="F2533" s="164"/>
      <c r="G2533" s="164"/>
    </row>
    <row r="2534" spans="1:7" ht="15" customHeight="1">
      <c r="A2534" s="116"/>
      <c r="B2534" s="116" t="s">
        <v>2686</v>
      </c>
      <c r="C2534" s="116"/>
      <c r="D2534" s="117">
        <v>26</v>
      </c>
      <c r="E2534" s="118">
        <v>51</v>
      </c>
      <c r="F2534" s="118">
        <v>28</v>
      </c>
      <c r="G2534" s="96">
        <v>23</v>
      </c>
    </row>
    <row r="2535" spans="1:7" ht="15" customHeight="1">
      <c r="A2535" s="116"/>
      <c r="B2535" s="116"/>
      <c r="C2535" s="116"/>
      <c r="D2535" s="117"/>
      <c r="E2535" s="118"/>
      <c r="F2535" s="118"/>
      <c r="G2535" s="96"/>
    </row>
    <row r="2536" spans="1:7" ht="15" customHeight="1">
      <c r="A2536" s="122"/>
      <c r="B2536" s="122" t="s">
        <v>2687</v>
      </c>
      <c r="C2536" s="122"/>
      <c r="D2536" s="119">
        <v>187</v>
      </c>
      <c r="E2536" s="121">
        <v>511</v>
      </c>
      <c r="F2536" s="121">
        <v>251</v>
      </c>
      <c r="G2536" s="121">
        <v>260</v>
      </c>
    </row>
    <row r="2537" spans="1:7" ht="15" customHeight="1">
      <c r="A2537" s="122"/>
      <c r="B2537" s="122" t="s">
        <v>2688</v>
      </c>
      <c r="C2537" s="122"/>
      <c r="D2537" s="163">
        <v>11</v>
      </c>
      <c r="E2537" s="164">
        <v>20</v>
      </c>
      <c r="F2537" s="164">
        <v>11</v>
      </c>
      <c r="G2537" s="164">
        <v>9</v>
      </c>
    </row>
    <row r="2538" spans="1:7" ht="15" customHeight="1">
      <c r="A2538" s="122"/>
      <c r="B2538" s="122" t="s">
        <v>2689</v>
      </c>
      <c r="C2538" s="122"/>
      <c r="D2538" s="163"/>
      <c r="E2538" s="164"/>
      <c r="F2538" s="164"/>
      <c r="G2538" s="164"/>
    </row>
    <row r="2539" spans="1:7" ht="15" customHeight="1">
      <c r="A2539" s="122"/>
      <c r="B2539" s="122" t="s">
        <v>2690</v>
      </c>
      <c r="C2539" s="112"/>
      <c r="D2539" s="163">
        <v>37</v>
      </c>
      <c r="E2539" s="164">
        <v>61</v>
      </c>
      <c r="F2539" s="164">
        <v>31</v>
      </c>
      <c r="G2539" s="164">
        <v>30</v>
      </c>
    </row>
    <row r="2540" spans="1:7" ht="15" customHeight="1">
      <c r="A2540" s="122"/>
      <c r="B2540" s="122" t="s">
        <v>2691</v>
      </c>
      <c r="C2540" s="112"/>
      <c r="D2540" s="163"/>
      <c r="E2540" s="164"/>
      <c r="F2540" s="164"/>
      <c r="G2540" s="164"/>
    </row>
    <row r="2541" spans="1:7" ht="15" customHeight="1">
      <c r="A2541" s="122"/>
      <c r="B2541" s="122" t="s">
        <v>2692</v>
      </c>
      <c r="C2541" s="112"/>
      <c r="D2541" s="163"/>
      <c r="E2541" s="164"/>
      <c r="F2541" s="164"/>
      <c r="G2541" s="164"/>
    </row>
    <row r="2542" spans="1:7" ht="15" customHeight="1">
      <c r="A2542" s="122"/>
      <c r="B2542" s="122" t="s">
        <v>2693</v>
      </c>
      <c r="C2542" s="122"/>
      <c r="D2542" s="117">
        <v>16</v>
      </c>
      <c r="E2542" s="96">
        <v>47</v>
      </c>
      <c r="F2542" s="96">
        <v>24</v>
      </c>
      <c r="G2542" s="96">
        <v>23</v>
      </c>
    </row>
    <row r="2543" spans="1:7" ht="15" customHeight="1">
      <c r="A2543" s="122"/>
      <c r="B2543" s="122" t="s">
        <v>2694</v>
      </c>
      <c r="C2543" s="122"/>
      <c r="D2543" s="163">
        <v>11</v>
      </c>
      <c r="E2543" s="164">
        <v>36</v>
      </c>
      <c r="F2543" s="164">
        <v>17</v>
      </c>
      <c r="G2543" s="164">
        <v>19</v>
      </c>
    </row>
    <row r="2544" spans="1:7" ht="15" customHeight="1">
      <c r="A2544" s="122"/>
      <c r="B2544" s="122" t="s">
        <v>2695</v>
      </c>
      <c r="C2544" s="122"/>
      <c r="D2544" s="163"/>
      <c r="E2544" s="164"/>
      <c r="F2544" s="164"/>
      <c r="G2544" s="164"/>
    </row>
    <row r="2545" spans="1:7" ht="15" customHeight="1">
      <c r="A2545" s="122"/>
      <c r="B2545" s="122" t="s">
        <v>2696</v>
      </c>
      <c r="C2545" s="122"/>
      <c r="D2545" s="117">
        <v>18</v>
      </c>
      <c r="E2545" s="96">
        <v>46</v>
      </c>
      <c r="F2545" s="96">
        <v>21</v>
      </c>
      <c r="G2545" s="96">
        <v>25</v>
      </c>
    </row>
    <row r="2546" spans="1:7" ht="15" customHeight="1">
      <c r="A2546" s="122"/>
      <c r="B2546" s="122" t="s">
        <v>2697</v>
      </c>
      <c r="C2546" s="122"/>
      <c r="D2546" s="163">
        <v>6</v>
      </c>
      <c r="E2546" s="164">
        <v>27</v>
      </c>
      <c r="F2546" s="164">
        <v>13</v>
      </c>
      <c r="G2546" s="164">
        <v>14</v>
      </c>
    </row>
    <row r="2547" spans="1:7" ht="15" customHeight="1">
      <c r="A2547" s="123"/>
      <c r="B2547" s="123" t="s">
        <v>2698</v>
      </c>
      <c r="C2547" s="123"/>
      <c r="D2547" s="171"/>
      <c r="E2547" s="172"/>
      <c r="F2547" s="172"/>
      <c r="G2547" s="172"/>
    </row>
    <row r="2548" spans="1:7" ht="15" customHeight="1">
      <c r="A2548" s="116"/>
      <c r="B2548" s="116" t="s">
        <v>2699</v>
      </c>
      <c r="C2548" s="116"/>
      <c r="D2548" s="117">
        <v>15</v>
      </c>
      <c r="E2548" s="118">
        <v>51</v>
      </c>
      <c r="F2548" s="118">
        <v>26</v>
      </c>
      <c r="G2548" s="96">
        <v>25</v>
      </c>
    </row>
    <row r="2549" spans="1:7" ht="15" customHeight="1">
      <c r="A2549" s="116"/>
      <c r="B2549" s="116" t="s">
        <v>2700</v>
      </c>
      <c r="C2549" s="116"/>
      <c r="D2549" s="163">
        <v>3</v>
      </c>
      <c r="E2549" s="164">
        <v>7</v>
      </c>
      <c r="F2549" s="164">
        <v>3</v>
      </c>
      <c r="G2549" s="164">
        <v>4</v>
      </c>
    </row>
    <row r="2550" spans="1:7" ht="15" customHeight="1">
      <c r="A2550" s="116"/>
      <c r="B2550" s="116" t="s">
        <v>2701</v>
      </c>
      <c r="C2550" s="116"/>
      <c r="D2550" s="163"/>
      <c r="E2550" s="164"/>
      <c r="F2550" s="164"/>
      <c r="G2550" s="164"/>
    </row>
    <row r="2551" spans="1:7" ht="15" customHeight="1">
      <c r="A2551" s="116"/>
      <c r="B2551" s="116" t="s">
        <v>2702</v>
      </c>
      <c r="C2551" s="116"/>
      <c r="D2551" s="117">
        <v>20</v>
      </c>
      <c r="E2551" s="118">
        <v>64</v>
      </c>
      <c r="F2551" s="118">
        <v>31</v>
      </c>
      <c r="G2551" s="96">
        <v>33</v>
      </c>
    </row>
    <row r="2552" spans="1:7" ht="15" customHeight="1">
      <c r="A2552" s="116"/>
      <c r="B2552" s="116" t="s">
        <v>2703</v>
      </c>
      <c r="C2552" s="116"/>
      <c r="D2552" s="163">
        <v>7</v>
      </c>
      <c r="E2552" s="164">
        <v>14</v>
      </c>
      <c r="F2552" s="164">
        <v>7</v>
      </c>
      <c r="G2552" s="164">
        <v>7</v>
      </c>
    </row>
    <row r="2553" spans="1:7" ht="15" customHeight="1">
      <c r="A2553" s="116"/>
      <c r="B2553" s="116" t="s">
        <v>2704</v>
      </c>
      <c r="C2553" s="116"/>
      <c r="D2553" s="163"/>
      <c r="E2553" s="164"/>
      <c r="F2553" s="164"/>
      <c r="G2553" s="164"/>
    </row>
    <row r="2554" spans="1:7" ht="15" customHeight="1">
      <c r="A2554" s="116"/>
      <c r="B2554" s="116" t="s">
        <v>2705</v>
      </c>
      <c r="C2554" s="116"/>
      <c r="D2554" s="117">
        <v>28</v>
      </c>
      <c r="E2554" s="118">
        <v>103</v>
      </c>
      <c r="F2554" s="118">
        <v>48</v>
      </c>
      <c r="G2554" s="96">
        <v>55</v>
      </c>
    </row>
    <row r="2555" spans="1:7" ht="15" customHeight="1">
      <c r="A2555" s="116"/>
      <c r="B2555" s="116" t="s">
        <v>2706</v>
      </c>
      <c r="C2555" s="116"/>
      <c r="D2555" s="163">
        <v>6</v>
      </c>
      <c r="E2555" s="164">
        <v>15</v>
      </c>
      <c r="F2555" s="164">
        <v>7</v>
      </c>
      <c r="G2555" s="164">
        <v>8</v>
      </c>
    </row>
    <row r="2556" spans="1:7" ht="15" customHeight="1">
      <c r="A2556" s="116"/>
      <c r="B2556" s="116" t="s">
        <v>2707</v>
      </c>
      <c r="C2556" s="116"/>
      <c r="D2556" s="163"/>
      <c r="E2556" s="164"/>
      <c r="F2556" s="164"/>
      <c r="G2556" s="164"/>
    </row>
    <row r="2557" spans="1:7" ht="15" customHeight="1">
      <c r="A2557" s="116"/>
      <c r="B2557" s="116" t="s">
        <v>2708</v>
      </c>
      <c r="C2557" s="116"/>
      <c r="D2557" s="117">
        <v>9</v>
      </c>
      <c r="E2557" s="118">
        <v>20</v>
      </c>
      <c r="F2557" s="118">
        <v>12</v>
      </c>
      <c r="G2557" s="96">
        <v>8</v>
      </c>
    </row>
    <row r="2558" spans="1:7" ht="16.5" customHeight="1">
      <c r="A2558" s="116"/>
      <c r="B2558" s="116"/>
      <c r="C2558" s="116"/>
      <c r="D2558" s="117"/>
      <c r="E2558" s="118"/>
      <c r="F2558" s="118"/>
      <c r="G2558" s="96"/>
    </row>
    <row r="2559" spans="1:7" ht="15" customHeight="1">
      <c r="A2559" s="116"/>
      <c r="B2559" s="116" t="s">
        <v>2709</v>
      </c>
      <c r="C2559" s="116"/>
      <c r="D2559" s="119">
        <v>87</v>
      </c>
      <c r="E2559" s="121">
        <v>235</v>
      </c>
      <c r="F2559" s="121">
        <v>120</v>
      </c>
      <c r="G2559" s="121">
        <v>115</v>
      </c>
    </row>
    <row r="2560" spans="1:7" ht="15" customHeight="1">
      <c r="A2560" s="116"/>
      <c r="B2560" s="116" t="s">
        <v>2710</v>
      </c>
      <c r="C2560" s="116"/>
      <c r="D2560" s="117">
        <v>5</v>
      </c>
      <c r="E2560" s="118">
        <v>14</v>
      </c>
      <c r="F2560" s="118">
        <v>7</v>
      </c>
      <c r="G2560" s="96">
        <v>7</v>
      </c>
    </row>
    <row r="2561" spans="1:7" ht="15" customHeight="1">
      <c r="A2561" s="116"/>
      <c r="B2561" s="116" t="s">
        <v>2711</v>
      </c>
      <c r="C2561" s="116"/>
      <c r="D2561" s="117">
        <v>30</v>
      </c>
      <c r="E2561" s="118">
        <v>78</v>
      </c>
      <c r="F2561" s="118">
        <v>44</v>
      </c>
      <c r="G2561" s="96">
        <v>34</v>
      </c>
    </row>
    <row r="2562" spans="1:7" ht="15" customHeight="1">
      <c r="A2562" s="116"/>
      <c r="B2562" s="116" t="s">
        <v>2712</v>
      </c>
      <c r="C2562" s="116"/>
      <c r="D2562" s="117">
        <v>6</v>
      </c>
      <c r="E2562" s="118">
        <v>15</v>
      </c>
      <c r="F2562" s="118">
        <v>8</v>
      </c>
      <c r="G2562" s="96">
        <v>7</v>
      </c>
    </row>
    <row r="2563" spans="1:7" ht="15" customHeight="1">
      <c r="A2563" s="116"/>
      <c r="B2563" s="116" t="s">
        <v>2713</v>
      </c>
      <c r="C2563" s="116"/>
      <c r="D2563" s="117">
        <v>6</v>
      </c>
      <c r="E2563" s="118">
        <v>13</v>
      </c>
      <c r="F2563" s="118">
        <v>6</v>
      </c>
      <c r="G2563" s="96">
        <v>7</v>
      </c>
    </row>
    <row r="2564" spans="1:7" ht="15" customHeight="1">
      <c r="A2564" s="116"/>
      <c r="B2564" s="116" t="s">
        <v>2714</v>
      </c>
      <c r="C2564" s="116"/>
      <c r="D2564" s="117">
        <v>29</v>
      </c>
      <c r="E2564" s="118">
        <v>87</v>
      </c>
      <c r="F2564" s="118">
        <v>38</v>
      </c>
      <c r="G2564" s="96">
        <v>49</v>
      </c>
    </row>
    <row r="2565" spans="1:7" ht="15" customHeight="1">
      <c r="A2565" s="116"/>
      <c r="B2565" s="116" t="s">
        <v>2715</v>
      </c>
      <c r="C2565" s="116"/>
      <c r="D2565" s="163">
        <v>5</v>
      </c>
      <c r="E2565" s="164">
        <v>15</v>
      </c>
      <c r="F2565" s="164">
        <v>10</v>
      </c>
      <c r="G2565" s="164">
        <v>5</v>
      </c>
    </row>
    <row r="2566" spans="1:7" ht="15" customHeight="1">
      <c r="A2566" s="116"/>
      <c r="B2566" s="116" t="s">
        <v>2716</v>
      </c>
      <c r="C2566" s="116"/>
      <c r="D2566" s="163"/>
      <c r="E2566" s="164"/>
      <c r="F2566" s="164"/>
      <c r="G2566" s="164"/>
    </row>
    <row r="2567" spans="1:7" ht="15" customHeight="1">
      <c r="A2567" s="116"/>
      <c r="B2567" s="116" t="s">
        <v>2717</v>
      </c>
      <c r="C2567" s="116"/>
      <c r="D2567" s="169"/>
      <c r="E2567" s="170"/>
      <c r="F2567" s="170"/>
      <c r="G2567" s="170"/>
    </row>
    <row r="2568" spans="1:7" ht="15" customHeight="1">
      <c r="A2568" s="116"/>
      <c r="B2568" s="116" t="s">
        <v>2718</v>
      </c>
      <c r="C2568" s="116"/>
      <c r="D2568" s="117">
        <v>6</v>
      </c>
      <c r="E2568" s="118">
        <v>13</v>
      </c>
      <c r="F2568" s="118">
        <v>7</v>
      </c>
      <c r="G2568" s="96">
        <v>6</v>
      </c>
    </row>
    <row r="2569" spans="1:7" ht="16.5" customHeight="1">
      <c r="A2569" s="116"/>
      <c r="B2569" s="116"/>
      <c r="C2569" s="116"/>
      <c r="D2569" s="117"/>
      <c r="E2569" s="118"/>
      <c r="F2569" s="118"/>
      <c r="G2569" s="96"/>
    </row>
    <row r="2570" spans="1:7" ht="15" customHeight="1">
      <c r="A2570" s="116"/>
      <c r="B2570" s="116" t="s">
        <v>2719</v>
      </c>
      <c r="C2570" s="116"/>
      <c r="D2570" s="119">
        <v>216</v>
      </c>
      <c r="E2570" s="121">
        <v>591</v>
      </c>
      <c r="F2570" s="121">
        <v>295</v>
      </c>
      <c r="G2570" s="121">
        <v>296</v>
      </c>
    </row>
    <row r="2571" spans="1:7" ht="15" customHeight="1">
      <c r="A2571" s="122"/>
      <c r="B2571" s="122" t="s">
        <v>2720</v>
      </c>
      <c r="C2571" s="122"/>
      <c r="D2571" s="117">
        <v>4</v>
      </c>
      <c r="E2571" s="96">
        <v>13</v>
      </c>
      <c r="F2571" s="96">
        <v>5</v>
      </c>
      <c r="G2571" s="96">
        <v>8</v>
      </c>
    </row>
    <row r="2572" spans="1:7" ht="15" customHeight="1">
      <c r="A2572" s="122"/>
      <c r="B2572" s="122" t="s">
        <v>2721</v>
      </c>
      <c r="C2572" s="122"/>
      <c r="D2572" s="117">
        <v>18</v>
      </c>
      <c r="E2572" s="96">
        <v>58</v>
      </c>
      <c r="F2572" s="96">
        <v>27</v>
      </c>
      <c r="G2572" s="96">
        <v>31</v>
      </c>
    </row>
    <row r="2573" spans="1:7" ht="15" customHeight="1">
      <c r="A2573" s="122"/>
      <c r="B2573" s="122" t="s">
        <v>2722</v>
      </c>
      <c r="C2573" s="122"/>
      <c r="D2573" s="117">
        <v>20</v>
      </c>
      <c r="E2573" s="96">
        <v>52</v>
      </c>
      <c r="F2573" s="96">
        <v>21</v>
      </c>
      <c r="G2573" s="96">
        <v>31</v>
      </c>
    </row>
    <row r="2574" spans="1:7" ht="15" customHeight="1">
      <c r="A2574" s="122"/>
      <c r="B2574" s="122" t="s">
        <v>2723</v>
      </c>
      <c r="C2574" s="122"/>
      <c r="D2574" s="117">
        <v>45</v>
      </c>
      <c r="E2574" s="96">
        <v>111</v>
      </c>
      <c r="F2574" s="96">
        <v>54</v>
      </c>
      <c r="G2574" s="96">
        <v>57</v>
      </c>
    </row>
    <row r="2575" spans="1:7" ht="15" customHeight="1">
      <c r="A2575" s="122"/>
      <c r="B2575" s="122" t="s">
        <v>2724</v>
      </c>
      <c r="C2575" s="122"/>
      <c r="D2575" s="117">
        <v>17</v>
      </c>
      <c r="E2575" s="96">
        <v>50</v>
      </c>
      <c r="F2575" s="96">
        <v>29</v>
      </c>
      <c r="G2575" s="96">
        <v>21</v>
      </c>
    </row>
    <row r="2576" spans="1:7" ht="15" customHeight="1">
      <c r="A2576" s="122"/>
      <c r="B2576" s="122" t="s">
        <v>2725</v>
      </c>
      <c r="C2576" s="122"/>
      <c r="D2576" s="117">
        <v>22</v>
      </c>
      <c r="E2576" s="96">
        <v>44</v>
      </c>
      <c r="F2576" s="96">
        <v>21</v>
      </c>
      <c r="G2576" s="96">
        <v>23</v>
      </c>
    </row>
    <row r="2577" spans="1:7" ht="15" customHeight="1">
      <c r="A2577" s="122"/>
      <c r="B2577" s="122" t="s">
        <v>2726</v>
      </c>
      <c r="C2577" s="122"/>
      <c r="D2577" s="117">
        <v>42</v>
      </c>
      <c r="E2577" s="96">
        <v>121</v>
      </c>
      <c r="F2577" s="96">
        <v>64</v>
      </c>
      <c r="G2577" s="96">
        <v>57</v>
      </c>
    </row>
    <row r="2578" spans="1:7" ht="15" customHeight="1">
      <c r="A2578" s="122"/>
      <c r="B2578" s="122" t="s">
        <v>2727</v>
      </c>
      <c r="C2578" s="122"/>
      <c r="D2578" s="117">
        <v>9</v>
      </c>
      <c r="E2578" s="96">
        <v>36</v>
      </c>
      <c r="F2578" s="96">
        <v>17</v>
      </c>
      <c r="G2578" s="96">
        <v>19</v>
      </c>
    </row>
    <row r="2579" spans="1:7" ht="15" customHeight="1">
      <c r="A2579" s="122"/>
      <c r="B2579" s="122" t="s">
        <v>2728</v>
      </c>
      <c r="C2579" s="122"/>
      <c r="D2579" s="117">
        <v>11</v>
      </c>
      <c r="E2579" s="96">
        <v>28</v>
      </c>
      <c r="F2579" s="96">
        <v>14</v>
      </c>
      <c r="G2579" s="96">
        <v>14</v>
      </c>
    </row>
    <row r="2580" spans="1:7" ht="15" customHeight="1">
      <c r="A2580" s="122"/>
      <c r="B2580" s="122" t="s">
        <v>2729</v>
      </c>
      <c r="C2580" s="122"/>
      <c r="D2580" s="117">
        <v>5</v>
      </c>
      <c r="E2580" s="96">
        <v>14</v>
      </c>
      <c r="F2580" s="96">
        <v>9</v>
      </c>
      <c r="G2580" s="96">
        <v>5</v>
      </c>
    </row>
    <row r="2581" spans="1:7" ht="15" customHeight="1">
      <c r="A2581" s="122"/>
      <c r="B2581" s="122" t="s">
        <v>2730</v>
      </c>
      <c r="C2581" s="122"/>
      <c r="D2581" s="117">
        <v>5</v>
      </c>
      <c r="E2581" s="96">
        <v>11</v>
      </c>
      <c r="F2581" s="96">
        <v>6</v>
      </c>
      <c r="G2581" s="96">
        <v>5</v>
      </c>
    </row>
    <row r="2582" spans="1:7" ht="15" customHeight="1">
      <c r="A2582" s="122"/>
      <c r="B2582" s="122" t="s">
        <v>2731</v>
      </c>
      <c r="C2582" s="122"/>
      <c r="D2582" s="117">
        <v>5</v>
      </c>
      <c r="E2582" s="96">
        <v>15</v>
      </c>
      <c r="F2582" s="96">
        <v>8</v>
      </c>
      <c r="G2582" s="96">
        <v>7</v>
      </c>
    </row>
    <row r="2583" spans="1:7" ht="15" customHeight="1">
      <c r="A2583" s="122"/>
      <c r="B2583" s="122" t="s">
        <v>2732</v>
      </c>
      <c r="C2583" s="112"/>
      <c r="D2583" s="117">
        <v>9</v>
      </c>
      <c r="E2583" s="96">
        <v>27</v>
      </c>
      <c r="F2583" s="96">
        <v>15</v>
      </c>
      <c r="G2583" s="96">
        <v>12</v>
      </c>
    </row>
    <row r="2584" spans="1:7" ht="15" customHeight="1">
      <c r="A2584" s="122"/>
      <c r="B2584" s="122" t="s">
        <v>2733</v>
      </c>
      <c r="C2584" s="122"/>
      <c r="D2584" s="163">
        <v>4</v>
      </c>
      <c r="E2584" s="164">
        <v>11</v>
      </c>
      <c r="F2584" s="164">
        <v>5</v>
      </c>
      <c r="G2584" s="164">
        <v>6</v>
      </c>
    </row>
    <row r="2585" spans="1:7" ht="15" customHeight="1">
      <c r="A2585" s="122"/>
      <c r="B2585" s="122" t="s">
        <v>2734</v>
      </c>
      <c r="C2585" s="122"/>
      <c r="D2585" s="163"/>
      <c r="E2585" s="164"/>
      <c r="F2585" s="164"/>
      <c r="G2585" s="164"/>
    </row>
    <row r="2586" spans="1:7" ht="15" customHeight="1">
      <c r="A2586" s="122"/>
      <c r="B2586" s="122"/>
      <c r="C2586" s="122"/>
      <c r="D2586" s="117"/>
      <c r="E2586" s="96"/>
      <c r="F2586" s="96"/>
      <c r="G2586" s="96"/>
    </row>
    <row r="2587" spans="1:7" ht="15" customHeight="1">
      <c r="A2587" s="122"/>
      <c r="B2587" s="122" t="s">
        <v>2735</v>
      </c>
      <c r="C2587" s="122"/>
      <c r="D2587" s="119">
        <v>38</v>
      </c>
      <c r="E2587" s="121">
        <v>115</v>
      </c>
      <c r="F2587" s="121">
        <v>63</v>
      </c>
      <c r="G2587" s="121">
        <v>52</v>
      </c>
    </row>
    <row r="2588" spans="1:7" ht="15" customHeight="1">
      <c r="A2588" s="122"/>
      <c r="B2588" s="122" t="s">
        <v>2736</v>
      </c>
      <c r="C2588" s="122"/>
      <c r="D2588" s="163">
        <v>3</v>
      </c>
      <c r="E2588" s="164">
        <v>6</v>
      </c>
      <c r="F2588" s="164">
        <v>3</v>
      </c>
      <c r="G2588" s="164">
        <v>3</v>
      </c>
    </row>
    <row r="2589" spans="1:7" ht="15" customHeight="1">
      <c r="A2589" s="122"/>
      <c r="B2589" s="122" t="s">
        <v>2737</v>
      </c>
      <c r="C2589" s="122"/>
      <c r="D2589" s="163"/>
      <c r="E2589" s="164"/>
      <c r="F2589" s="164"/>
      <c r="G2589" s="164"/>
    </row>
    <row r="2590" spans="1:7" ht="15" customHeight="1">
      <c r="A2590" s="122"/>
      <c r="B2590" s="122" t="s">
        <v>2738</v>
      </c>
      <c r="C2590" s="112"/>
      <c r="D2590" s="163">
        <v>4</v>
      </c>
      <c r="E2590" s="164">
        <v>11</v>
      </c>
      <c r="F2590" s="164">
        <v>4</v>
      </c>
      <c r="G2590" s="164">
        <v>7</v>
      </c>
    </row>
    <row r="2591" spans="1:7" ht="15" customHeight="1">
      <c r="A2591" s="122"/>
      <c r="B2591" s="122" t="s">
        <v>2739</v>
      </c>
      <c r="C2591" s="112"/>
      <c r="D2591" s="163"/>
      <c r="E2591" s="164"/>
      <c r="F2591" s="164"/>
      <c r="G2591" s="164"/>
    </row>
    <row r="2592" spans="1:7" ht="15" customHeight="1">
      <c r="A2592" s="122"/>
      <c r="B2592" s="122" t="s">
        <v>2740</v>
      </c>
      <c r="C2592" s="112"/>
      <c r="D2592" s="163"/>
      <c r="E2592" s="164"/>
      <c r="F2592" s="164"/>
      <c r="G2592" s="164"/>
    </row>
    <row r="2593" spans="1:7" ht="15" customHeight="1">
      <c r="A2593" s="122"/>
      <c r="B2593" s="122" t="s">
        <v>2741</v>
      </c>
      <c r="C2593" s="122"/>
      <c r="D2593" s="163">
        <v>11</v>
      </c>
      <c r="E2593" s="164">
        <v>38</v>
      </c>
      <c r="F2593" s="164">
        <v>25</v>
      </c>
      <c r="G2593" s="164">
        <v>13</v>
      </c>
    </row>
    <row r="2594" spans="1:7" ht="15" customHeight="1">
      <c r="A2594" s="122"/>
      <c r="B2594" s="122" t="s">
        <v>2742</v>
      </c>
      <c r="C2594" s="122"/>
      <c r="D2594" s="163"/>
      <c r="E2594" s="164"/>
      <c r="F2594" s="164"/>
      <c r="G2594" s="164"/>
    </row>
    <row r="2595" spans="1:7" ht="15" customHeight="1">
      <c r="A2595" s="122"/>
      <c r="B2595" s="122" t="s">
        <v>2743</v>
      </c>
      <c r="C2595" s="122"/>
      <c r="D2595" s="117">
        <v>14</v>
      </c>
      <c r="E2595" s="96">
        <v>39</v>
      </c>
      <c r="F2595" s="96">
        <v>20</v>
      </c>
      <c r="G2595" s="96">
        <v>19</v>
      </c>
    </row>
    <row r="2596" spans="1:7" ht="15" customHeight="1">
      <c r="A2596" s="123"/>
      <c r="B2596" s="123" t="s">
        <v>2744</v>
      </c>
      <c r="C2596" s="133"/>
      <c r="D2596" s="124">
        <v>3</v>
      </c>
      <c r="E2596" s="125">
        <v>11</v>
      </c>
      <c r="F2596" s="125">
        <v>6</v>
      </c>
      <c r="G2596" s="125">
        <v>5</v>
      </c>
    </row>
    <row r="2597" spans="1:7" ht="15" customHeight="1">
      <c r="A2597" s="116"/>
      <c r="B2597" s="116" t="s">
        <v>2745</v>
      </c>
      <c r="C2597" s="116"/>
      <c r="D2597" s="163">
        <v>3</v>
      </c>
      <c r="E2597" s="164">
        <v>10</v>
      </c>
      <c r="F2597" s="164">
        <v>5</v>
      </c>
      <c r="G2597" s="164">
        <v>5</v>
      </c>
    </row>
    <row r="2598" spans="1:7" ht="15" customHeight="1">
      <c r="A2598" s="116"/>
      <c r="B2598" s="116" t="s">
        <v>2746</v>
      </c>
      <c r="C2598" s="116"/>
      <c r="D2598" s="163"/>
      <c r="E2598" s="164"/>
      <c r="F2598" s="164"/>
      <c r="G2598" s="164"/>
    </row>
    <row r="2599" spans="1:7" ht="15" customHeight="1">
      <c r="A2599" s="116"/>
      <c r="B2599" s="116"/>
      <c r="C2599" s="116"/>
      <c r="D2599" s="117"/>
      <c r="E2599" s="118"/>
      <c r="F2599" s="118"/>
      <c r="G2599" s="96"/>
    </row>
    <row r="2600" spans="1:7" ht="15" customHeight="1">
      <c r="A2600" s="116"/>
      <c r="B2600" s="116" t="s">
        <v>2747</v>
      </c>
      <c r="C2600" s="116"/>
      <c r="D2600" s="119">
        <v>68</v>
      </c>
      <c r="E2600" s="121">
        <v>206</v>
      </c>
      <c r="F2600" s="121">
        <v>101</v>
      </c>
      <c r="G2600" s="121">
        <v>105</v>
      </c>
    </row>
    <row r="2601" spans="1:7" ht="15" customHeight="1">
      <c r="A2601" s="116"/>
      <c r="B2601" s="116" t="s">
        <v>2748</v>
      </c>
      <c r="C2601" s="116"/>
      <c r="D2601" s="117">
        <v>5</v>
      </c>
      <c r="E2601" s="118">
        <v>15</v>
      </c>
      <c r="F2601" s="118">
        <v>8</v>
      </c>
      <c r="G2601" s="96">
        <v>7</v>
      </c>
    </row>
    <row r="2602" spans="1:7" ht="15" customHeight="1">
      <c r="A2602" s="116"/>
      <c r="B2602" s="116" t="s">
        <v>2749</v>
      </c>
      <c r="C2602" s="112"/>
      <c r="D2602" s="163">
        <v>20</v>
      </c>
      <c r="E2602" s="164">
        <v>55</v>
      </c>
      <c r="F2602" s="164">
        <v>27</v>
      </c>
      <c r="G2602" s="164">
        <v>28</v>
      </c>
    </row>
    <row r="2603" spans="1:7" ht="15" customHeight="1">
      <c r="A2603" s="116"/>
      <c r="B2603" s="116" t="s">
        <v>2750</v>
      </c>
      <c r="C2603" s="112"/>
      <c r="D2603" s="163"/>
      <c r="E2603" s="164"/>
      <c r="F2603" s="164"/>
      <c r="G2603" s="164"/>
    </row>
    <row r="2604" spans="1:7" ht="15" customHeight="1">
      <c r="A2604" s="116"/>
      <c r="B2604" s="116" t="s">
        <v>2751</v>
      </c>
      <c r="C2604" s="112"/>
      <c r="D2604" s="163"/>
      <c r="E2604" s="164"/>
      <c r="F2604" s="164"/>
      <c r="G2604" s="164"/>
    </row>
    <row r="2605" spans="1:7" ht="15" customHeight="1">
      <c r="A2605" s="116"/>
      <c r="B2605" s="116" t="s">
        <v>2752</v>
      </c>
      <c r="C2605" s="116"/>
      <c r="D2605" s="163">
        <v>10</v>
      </c>
      <c r="E2605" s="164">
        <v>26</v>
      </c>
      <c r="F2605" s="164">
        <v>13</v>
      </c>
      <c r="G2605" s="164">
        <v>13</v>
      </c>
    </row>
    <row r="2606" spans="1:7" ht="15" customHeight="1">
      <c r="A2606" s="116"/>
      <c r="B2606" s="116" t="s">
        <v>2753</v>
      </c>
      <c r="C2606" s="116"/>
      <c r="D2606" s="163"/>
      <c r="E2606" s="164"/>
      <c r="F2606" s="164"/>
      <c r="G2606" s="164"/>
    </row>
    <row r="2607" spans="1:7" ht="15" customHeight="1">
      <c r="A2607" s="116"/>
      <c r="B2607" s="116" t="s">
        <v>2754</v>
      </c>
      <c r="C2607" s="116"/>
      <c r="D2607" s="117">
        <v>12</v>
      </c>
      <c r="E2607" s="118">
        <v>47</v>
      </c>
      <c r="F2607" s="118">
        <v>19</v>
      </c>
      <c r="G2607" s="96">
        <v>28</v>
      </c>
    </row>
    <row r="2608" spans="1:7" ht="15" customHeight="1">
      <c r="A2608" s="116"/>
      <c r="B2608" s="116" t="s">
        <v>2755</v>
      </c>
      <c r="C2608" s="126"/>
      <c r="D2608" s="163">
        <v>5</v>
      </c>
      <c r="E2608" s="164">
        <v>15</v>
      </c>
      <c r="F2608" s="164">
        <v>8</v>
      </c>
      <c r="G2608" s="164">
        <v>7</v>
      </c>
    </row>
    <row r="2609" spans="1:7" ht="15" customHeight="1">
      <c r="A2609" s="116"/>
      <c r="B2609" s="116" t="s">
        <v>2756</v>
      </c>
      <c r="C2609" s="126"/>
      <c r="D2609" s="163"/>
      <c r="E2609" s="164"/>
      <c r="F2609" s="164"/>
      <c r="G2609" s="164"/>
    </row>
    <row r="2610" spans="1:7" ht="15" customHeight="1">
      <c r="A2610" s="116"/>
      <c r="B2610" s="116" t="s">
        <v>2757</v>
      </c>
      <c r="C2610" s="126"/>
      <c r="D2610" s="163"/>
      <c r="E2610" s="164"/>
      <c r="F2610" s="164"/>
      <c r="G2610" s="164"/>
    </row>
    <row r="2611" spans="1:7" ht="15" customHeight="1">
      <c r="A2611" s="116"/>
      <c r="B2611" s="116" t="s">
        <v>2758</v>
      </c>
      <c r="C2611" s="126"/>
      <c r="D2611" s="163"/>
      <c r="E2611" s="164"/>
      <c r="F2611" s="164"/>
      <c r="G2611" s="164"/>
    </row>
    <row r="2612" spans="1:7" ht="15" customHeight="1">
      <c r="A2612" s="116"/>
      <c r="B2612" s="116" t="s">
        <v>2759</v>
      </c>
      <c r="C2612" s="116"/>
      <c r="D2612" s="117">
        <v>12</v>
      </c>
      <c r="E2612" s="118">
        <v>37</v>
      </c>
      <c r="F2612" s="118">
        <v>21</v>
      </c>
      <c r="G2612" s="96">
        <v>16</v>
      </c>
    </row>
    <row r="2613" spans="1:7" ht="15" customHeight="1">
      <c r="A2613" s="116"/>
      <c r="B2613" s="116" t="s">
        <v>2760</v>
      </c>
      <c r="C2613" s="116"/>
      <c r="D2613" s="117">
        <v>4</v>
      </c>
      <c r="E2613" s="118">
        <v>11</v>
      </c>
      <c r="F2613" s="118">
        <v>5</v>
      </c>
      <c r="G2613" s="96">
        <v>6</v>
      </c>
    </row>
    <row r="2614" spans="1:7" ht="15" customHeight="1">
      <c r="A2614" s="116"/>
      <c r="B2614" s="116"/>
      <c r="C2614" s="116"/>
      <c r="D2614" s="117"/>
      <c r="E2614" s="118"/>
      <c r="F2614" s="118"/>
      <c r="G2614" s="96"/>
    </row>
    <row r="2615" spans="1:7" ht="15" customHeight="1">
      <c r="A2615" s="116"/>
      <c r="B2615" s="116" t="s">
        <v>2761</v>
      </c>
      <c r="C2615" s="116"/>
      <c r="D2615" s="119">
        <v>82</v>
      </c>
      <c r="E2615" s="121">
        <v>254</v>
      </c>
      <c r="F2615" s="121">
        <v>130</v>
      </c>
      <c r="G2615" s="121">
        <v>124</v>
      </c>
    </row>
    <row r="2616" spans="1:7" ht="15" customHeight="1">
      <c r="A2616" s="116"/>
      <c r="B2616" s="116" t="s">
        <v>2762</v>
      </c>
      <c r="C2616" s="112"/>
      <c r="D2616" s="163">
        <v>16</v>
      </c>
      <c r="E2616" s="164">
        <v>45</v>
      </c>
      <c r="F2616" s="164">
        <v>19</v>
      </c>
      <c r="G2616" s="164">
        <v>26</v>
      </c>
    </row>
    <row r="2617" spans="1:7" ht="15" customHeight="1">
      <c r="A2617" s="122"/>
      <c r="B2617" s="122" t="s">
        <v>2763</v>
      </c>
      <c r="C2617" s="112"/>
      <c r="D2617" s="163"/>
      <c r="E2617" s="164"/>
      <c r="F2617" s="164"/>
      <c r="G2617" s="164"/>
    </row>
    <row r="2618" spans="1:7" ht="15" customHeight="1">
      <c r="A2618" s="122"/>
      <c r="B2618" s="122" t="s">
        <v>2764</v>
      </c>
      <c r="C2618" s="112"/>
      <c r="D2618" s="163"/>
      <c r="E2618" s="164"/>
      <c r="F2618" s="164"/>
      <c r="G2618" s="164"/>
    </row>
    <row r="2619" spans="1:7" ht="15" customHeight="1">
      <c r="A2619" s="122"/>
      <c r="B2619" s="122" t="s">
        <v>2765</v>
      </c>
      <c r="C2619" s="122"/>
      <c r="D2619" s="117">
        <v>4</v>
      </c>
      <c r="E2619" s="96">
        <v>17</v>
      </c>
      <c r="F2619" s="96">
        <v>8</v>
      </c>
      <c r="G2619" s="96">
        <v>9</v>
      </c>
    </row>
    <row r="2620" spans="1:7" ht="15" customHeight="1">
      <c r="A2620" s="122"/>
      <c r="B2620" s="122" t="s">
        <v>2766</v>
      </c>
      <c r="C2620" s="122"/>
      <c r="D2620" s="117">
        <v>4</v>
      </c>
      <c r="E2620" s="96">
        <v>18</v>
      </c>
      <c r="F2620" s="96">
        <v>7</v>
      </c>
      <c r="G2620" s="96">
        <v>11</v>
      </c>
    </row>
    <row r="2621" spans="1:7" ht="15" customHeight="1">
      <c r="A2621" s="122"/>
      <c r="B2621" s="122" t="s">
        <v>2767</v>
      </c>
      <c r="C2621" s="122"/>
      <c r="D2621" s="163">
        <v>8</v>
      </c>
      <c r="E2621" s="164">
        <v>30</v>
      </c>
      <c r="F2621" s="164">
        <v>17</v>
      </c>
      <c r="G2621" s="164">
        <v>13</v>
      </c>
    </row>
    <row r="2622" spans="1:7" ht="15" customHeight="1">
      <c r="A2622" s="122"/>
      <c r="B2622" s="122" t="s">
        <v>2768</v>
      </c>
      <c r="C2622" s="122"/>
      <c r="D2622" s="163"/>
      <c r="E2622" s="164"/>
      <c r="F2622" s="164"/>
      <c r="G2622" s="164"/>
    </row>
    <row r="2623" spans="1:7" ht="15" customHeight="1">
      <c r="A2623" s="122"/>
      <c r="B2623" s="122" t="s">
        <v>2769</v>
      </c>
      <c r="C2623" s="122"/>
      <c r="D2623" s="117">
        <v>7</v>
      </c>
      <c r="E2623" s="96">
        <v>20</v>
      </c>
      <c r="F2623" s="96">
        <v>11</v>
      </c>
      <c r="G2623" s="96">
        <v>9</v>
      </c>
    </row>
    <row r="2624" spans="1:7" ht="15" customHeight="1">
      <c r="A2624" s="122"/>
      <c r="B2624" s="122" t="s">
        <v>2770</v>
      </c>
      <c r="C2624" s="122"/>
      <c r="D2624" s="163">
        <v>10</v>
      </c>
      <c r="E2624" s="164">
        <v>24</v>
      </c>
      <c r="F2624" s="164">
        <v>9</v>
      </c>
      <c r="G2624" s="164">
        <v>15</v>
      </c>
    </row>
    <row r="2625" spans="1:7" ht="15" customHeight="1">
      <c r="A2625" s="122"/>
      <c r="B2625" s="122" t="s">
        <v>2771</v>
      </c>
      <c r="C2625" s="122"/>
      <c r="D2625" s="163"/>
      <c r="E2625" s="164"/>
      <c r="F2625" s="164"/>
      <c r="G2625" s="164"/>
    </row>
    <row r="2626" spans="1:7" ht="15" customHeight="1">
      <c r="A2626" s="122"/>
      <c r="B2626" s="122" t="s">
        <v>2772</v>
      </c>
      <c r="C2626" s="122"/>
      <c r="D2626" s="117">
        <v>10</v>
      </c>
      <c r="E2626" s="96">
        <v>22</v>
      </c>
      <c r="F2626" s="96">
        <v>17</v>
      </c>
      <c r="G2626" s="96">
        <v>5</v>
      </c>
    </row>
    <row r="2627" spans="1:7" ht="15" customHeight="1">
      <c r="A2627" s="122"/>
      <c r="B2627" s="122" t="s">
        <v>2773</v>
      </c>
      <c r="C2627" s="122"/>
      <c r="D2627" s="163">
        <v>9</v>
      </c>
      <c r="E2627" s="164">
        <v>36</v>
      </c>
      <c r="F2627" s="164">
        <v>16</v>
      </c>
      <c r="G2627" s="164">
        <v>20</v>
      </c>
    </row>
    <row r="2628" spans="1:7" ht="15" customHeight="1">
      <c r="A2628" s="122"/>
      <c r="B2628" s="122" t="s">
        <v>2774</v>
      </c>
      <c r="C2628" s="122"/>
      <c r="D2628" s="163"/>
      <c r="E2628" s="164"/>
      <c r="F2628" s="164"/>
      <c r="G2628" s="164"/>
    </row>
    <row r="2629" spans="1:7" ht="15" customHeight="1">
      <c r="A2629" s="122"/>
      <c r="B2629" s="122" t="s">
        <v>2775</v>
      </c>
      <c r="C2629" s="122"/>
      <c r="D2629" s="117">
        <v>6</v>
      </c>
      <c r="E2629" s="96">
        <v>24</v>
      </c>
      <c r="F2629" s="96">
        <v>15</v>
      </c>
      <c r="G2629" s="96">
        <v>9</v>
      </c>
    </row>
    <row r="2630" spans="1:7" ht="15" customHeight="1">
      <c r="A2630" s="122"/>
      <c r="B2630" s="122" t="s">
        <v>2776</v>
      </c>
      <c r="C2630" s="122"/>
      <c r="D2630" s="117">
        <v>8</v>
      </c>
      <c r="E2630" s="96">
        <v>18</v>
      </c>
      <c r="F2630" s="96">
        <v>11</v>
      </c>
      <c r="G2630" s="96">
        <v>7</v>
      </c>
    </row>
    <row r="2631" spans="1:7" ht="15" customHeight="1">
      <c r="A2631" s="122"/>
      <c r="B2631" s="122"/>
      <c r="C2631" s="122"/>
      <c r="D2631" s="117"/>
      <c r="E2631" s="96"/>
      <c r="F2631" s="96"/>
      <c r="G2631" s="96"/>
    </row>
    <row r="2632" spans="1:7" ht="15" customHeight="1">
      <c r="A2632" s="122"/>
      <c r="B2632" s="122" t="s">
        <v>2777</v>
      </c>
      <c r="C2632" s="122"/>
      <c r="D2632" s="119">
        <v>44</v>
      </c>
      <c r="E2632" s="121">
        <v>126</v>
      </c>
      <c r="F2632" s="121">
        <v>71</v>
      </c>
      <c r="G2632" s="121">
        <v>55</v>
      </c>
    </row>
    <row r="2633" spans="1:7" ht="15" customHeight="1">
      <c r="A2633" s="122"/>
      <c r="B2633" s="122" t="s">
        <v>2778</v>
      </c>
      <c r="C2633" s="122"/>
      <c r="D2633" s="117">
        <v>3</v>
      </c>
      <c r="E2633" s="96">
        <v>13</v>
      </c>
      <c r="F2633" s="96">
        <v>7</v>
      </c>
      <c r="G2633" s="96">
        <v>6</v>
      </c>
    </row>
    <row r="2634" spans="1:7" ht="15" customHeight="1">
      <c r="A2634" s="122"/>
      <c r="B2634" s="122" t="s">
        <v>2779</v>
      </c>
      <c r="C2634" s="112"/>
      <c r="D2634" s="163">
        <v>5</v>
      </c>
      <c r="E2634" s="164">
        <v>14</v>
      </c>
      <c r="F2634" s="164">
        <v>9</v>
      </c>
      <c r="G2634" s="164">
        <v>5</v>
      </c>
    </row>
    <row r="2635" spans="1:7" ht="15" customHeight="1">
      <c r="A2635" s="122"/>
      <c r="B2635" s="122" t="s">
        <v>2780</v>
      </c>
      <c r="C2635" s="112"/>
      <c r="D2635" s="163"/>
      <c r="E2635" s="164"/>
      <c r="F2635" s="164"/>
      <c r="G2635" s="164"/>
    </row>
    <row r="2636" spans="1:7" ht="15" customHeight="1">
      <c r="A2636" s="122"/>
      <c r="B2636" s="122" t="s">
        <v>2781</v>
      </c>
      <c r="C2636" s="112"/>
      <c r="D2636" s="163"/>
      <c r="E2636" s="164"/>
      <c r="F2636" s="164"/>
      <c r="G2636" s="164"/>
    </row>
    <row r="2637" spans="1:7" ht="15" customHeight="1">
      <c r="A2637" s="122"/>
      <c r="B2637" s="122" t="s">
        <v>2782</v>
      </c>
      <c r="C2637" s="122"/>
      <c r="D2637" s="163">
        <v>4</v>
      </c>
      <c r="E2637" s="164">
        <v>11</v>
      </c>
      <c r="F2637" s="164">
        <v>7</v>
      </c>
      <c r="G2637" s="164">
        <v>4</v>
      </c>
    </row>
    <row r="2638" spans="1:7" ht="15" customHeight="1">
      <c r="A2638" s="122"/>
      <c r="B2638" s="122" t="s">
        <v>2783</v>
      </c>
      <c r="C2638" s="122"/>
      <c r="D2638" s="163"/>
      <c r="E2638" s="164"/>
      <c r="F2638" s="164"/>
      <c r="G2638" s="164"/>
    </row>
    <row r="2639" spans="1:7" ht="15" customHeight="1">
      <c r="A2639" s="122"/>
      <c r="B2639" s="122" t="s">
        <v>2784</v>
      </c>
      <c r="C2639" s="122"/>
      <c r="D2639" s="163">
        <v>4</v>
      </c>
      <c r="E2639" s="164">
        <v>10</v>
      </c>
      <c r="F2639" s="164">
        <v>7</v>
      </c>
      <c r="G2639" s="164">
        <v>3</v>
      </c>
    </row>
    <row r="2640" spans="1:7" ht="15" customHeight="1">
      <c r="A2640" s="122"/>
      <c r="B2640" s="122" t="s">
        <v>2785</v>
      </c>
      <c r="C2640" s="122"/>
      <c r="D2640" s="163"/>
      <c r="E2640" s="164"/>
      <c r="F2640" s="164"/>
      <c r="G2640" s="164"/>
    </row>
    <row r="2641" spans="1:7" ht="15" customHeight="1">
      <c r="A2641" s="122"/>
      <c r="B2641" s="122" t="s">
        <v>2786</v>
      </c>
      <c r="C2641" s="122"/>
      <c r="D2641" s="163">
        <v>7</v>
      </c>
      <c r="E2641" s="164">
        <v>16</v>
      </c>
      <c r="F2641" s="164">
        <v>8</v>
      </c>
      <c r="G2641" s="164">
        <v>8</v>
      </c>
    </row>
    <row r="2642" spans="1:7" ht="15" customHeight="1">
      <c r="A2642" s="122"/>
      <c r="B2642" s="122" t="s">
        <v>2787</v>
      </c>
      <c r="C2642" s="122"/>
      <c r="D2642" s="163"/>
      <c r="E2642" s="164"/>
      <c r="F2642" s="164"/>
      <c r="G2642" s="164"/>
    </row>
    <row r="2643" spans="1:7" ht="15" customHeight="1">
      <c r="A2643" s="123"/>
      <c r="B2643" s="123" t="s">
        <v>2788</v>
      </c>
      <c r="C2643" s="123"/>
      <c r="D2643" s="124">
        <v>4</v>
      </c>
      <c r="E2643" s="125">
        <v>14</v>
      </c>
      <c r="F2643" s="125">
        <v>7</v>
      </c>
      <c r="G2643" s="125">
        <v>7</v>
      </c>
    </row>
    <row r="2644" spans="1:7" ht="15" customHeight="1">
      <c r="A2644" s="116"/>
      <c r="B2644" s="116" t="s">
        <v>2789</v>
      </c>
      <c r="C2644" s="116"/>
      <c r="D2644" s="117">
        <v>7</v>
      </c>
      <c r="E2644" s="118">
        <v>17</v>
      </c>
      <c r="F2644" s="118">
        <v>10</v>
      </c>
      <c r="G2644" s="96">
        <v>7</v>
      </c>
    </row>
    <row r="2645" spans="1:7" ht="15" customHeight="1">
      <c r="A2645" s="116"/>
      <c r="B2645" s="116" t="s">
        <v>2790</v>
      </c>
      <c r="C2645" s="116"/>
      <c r="D2645" s="163">
        <v>5</v>
      </c>
      <c r="E2645" s="164">
        <v>18</v>
      </c>
      <c r="F2645" s="164">
        <v>8</v>
      </c>
      <c r="G2645" s="164">
        <v>10</v>
      </c>
    </row>
    <row r="2646" spans="1:7" ht="15" customHeight="1">
      <c r="A2646" s="116"/>
      <c r="B2646" s="116" t="s">
        <v>2791</v>
      </c>
      <c r="C2646" s="116"/>
      <c r="D2646" s="163"/>
      <c r="E2646" s="164"/>
      <c r="F2646" s="164"/>
      <c r="G2646" s="164"/>
    </row>
    <row r="2647" spans="1:7" ht="15" customHeight="1">
      <c r="A2647" s="116"/>
      <c r="B2647" s="116" t="s">
        <v>2792</v>
      </c>
      <c r="C2647" s="116"/>
      <c r="D2647" s="117">
        <v>5</v>
      </c>
      <c r="E2647" s="118">
        <v>13</v>
      </c>
      <c r="F2647" s="118">
        <v>8</v>
      </c>
      <c r="G2647" s="96">
        <v>5</v>
      </c>
    </row>
    <row r="2648" spans="1:7" ht="15" customHeight="1">
      <c r="A2648" s="116"/>
      <c r="B2648" s="116"/>
      <c r="C2648" s="116"/>
      <c r="D2648" s="117"/>
      <c r="E2648" s="118"/>
      <c r="F2648" s="118"/>
      <c r="G2648" s="96"/>
    </row>
    <row r="2649" spans="1:7" ht="15" customHeight="1">
      <c r="A2649" s="116"/>
      <c r="B2649" s="116" t="s">
        <v>2793</v>
      </c>
      <c r="C2649" s="116"/>
      <c r="D2649" s="119">
        <v>49</v>
      </c>
      <c r="E2649" s="121">
        <v>127</v>
      </c>
      <c r="F2649" s="121">
        <v>61</v>
      </c>
      <c r="G2649" s="121">
        <v>66</v>
      </c>
    </row>
    <row r="2650" spans="1:7" ht="15" customHeight="1">
      <c r="A2650" s="116"/>
      <c r="B2650" s="116" t="s">
        <v>2794</v>
      </c>
      <c r="C2650" s="116"/>
      <c r="D2650" s="163">
        <v>32</v>
      </c>
      <c r="E2650" s="164">
        <v>93</v>
      </c>
      <c r="F2650" s="164">
        <v>44</v>
      </c>
      <c r="G2650" s="164">
        <v>49</v>
      </c>
    </row>
    <row r="2651" spans="1:7" ht="15" customHeight="1">
      <c r="A2651" s="116"/>
      <c r="B2651" s="116" t="s">
        <v>2795</v>
      </c>
      <c r="C2651" s="116"/>
      <c r="D2651" s="163"/>
      <c r="E2651" s="164"/>
      <c r="F2651" s="164"/>
      <c r="G2651" s="164"/>
    </row>
    <row r="2652" spans="1:7" ht="15" customHeight="1">
      <c r="A2652" s="116"/>
      <c r="B2652" s="116" t="s">
        <v>2796</v>
      </c>
      <c r="C2652" s="116"/>
      <c r="D2652" s="117">
        <v>11</v>
      </c>
      <c r="E2652" s="118">
        <v>19</v>
      </c>
      <c r="F2652" s="118">
        <v>10</v>
      </c>
      <c r="G2652" s="96">
        <v>9</v>
      </c>
    </row>
    <row r="2653" spans="1:7" ht="15" customHeight="1">
      <c r="A2653" s="116"/>
      <c r="B2653" s="116" t="s">
        <v>2797</v>
      </c>
      <c r="C2653" s="116"/>
      <c r="D2653" s="117">
        <v>6</v>
      </c>
      <c r="E2653" s="118">
        <v>15</v>
      </c>
      <c r="F2653" s="118">
        <v>7</v>
      </c>
      <c r="G2653" s="96">
        <v>8</v>
      </c>
    </row>
    <row r="2654" spans="1:7" ht="15" customHeight="1">
      <c r="A2654" s="116"/>
      <c r="B2654" s="116"/>
      <c r="C2654" s="116"/>
      <c r="D2654" s="117"/>
      <c r="E2654" s="118"/>
      <c r="F2654" s="118"/>
      <c r="G2654" s="96"/>
    </row>
    <row r="2655" spans="1:7" ht="15" customHeight="1">
      <c r="A2655" s="116"/>
      <c r="B2655" s="116" t="s">
        <v>2798</v>
      </c>
      <c r="C2655" s="116"/>
      <c r="D2655" s="119">
        <v>203</v>
      </c>
      <c r="E2655" s="121">
        <v>506</v>
      </c>
      <c r="F2655" s="121">
        <v>257</v>
      </c>
      <c r="G2655" s="121">
        <v>249</v>
      </c>
    </row>
    <row r="2656" spans="1:7" ht="15" customHeight="1">
      <c r="A2656" s="116"/>
      <c r="B2656" s="116" t="s">
        <v>2799</v>
      </c>
      <c r="C2656" s="116"/>
      <c r="D2656" s="117">
        <v>4</v>
      </c>
      <c r="E2656" s="118">
        <v>11</v>
      </c>
      <c r="F2656" s="118">
        <v>6</v>
      </c>
      <c r="G2656" s="96">
        <v>5</v>
      </c>
    </row>
    <row r="2657" spans="1:7" ht="15" customHeight="1">
      <c r="A2657" s="116"/>
      <c r="B2657" s="116" t="s">
        <v>2800</v>
      </c>
      <c r="C2657" s="116"/>
      <c r="D2657" s="117">
        <v>6</v>
      </c>
      <c r="E2657" s="118">
        <v>18</v>
      </c>
      <c r="F2657" s="118">
        <v>12</v>
      </c>
      <c r="G2657" s="96">
        <v>6</v>
      </c>
    </row>
    <row r="2658" spans="1:7" ht="15" customHeight="1">
      <c r="A2658" s="116"/>
      <c r="B2658" s="116" t="s">
        <v>2801</v>
      </c>
      <c r="C2658" s="116"/>
      <c r="D2658" s="117">
        <v>17</v>
      </c>
      <c r="E2658" s="118">
        <v>34</v>
      </c>
      <c r="F2658" s="118">
        <v>21</v>
      </c>
      <c r="G2658" s="96">
        <v>13</v>
      </c>
    </row>
    <row r="2659" spans="1:7" ht="15" customHeight="1">
      <c r="A2659" s="116"/>
      <c r="B2659" s="116" t="s">
        <v>2802</v>
      </c>
      <c r="C2659" s="116"/>
      <c r="D2659" s="117">
        <v>13</v>
      </c>
      <c r="E2659" s="118">
        <v>40</v>
      </c>
      <c r="F2659" s="118">
        <v>18</v>
      </c>
      <c r="G2659" s="96">
        <v>22</v>
      </c>
    </row>
    <row r="2660" spans="1:7" ht="15" customHeight="1">
      <c r="A2660" s="116"/>
      <c r="B2660" s="116" t="s">
        <v>2803</v>
      </c>
      <c r="C2660" s="116"/>
      <c r="D2660" s="117">
        <v>24</v>
      </c>
      <c r="E2660" s="118">
        <v>67</v>
      </c>
      <c r="F2660" s="118">
        <v>34</v>
      </c>
      <c r="G2660" s="96">
        <v>33</v>
      </c>
    </row>
    <row r="2661" spans="1:7" ht="15" customHeight="1">
      <c r="A2661" s="116"/>
      <c r="B2661" s="116" t="s">
        <v>2804</v>
      </c>
      <c r="C2661" s="116"/>
      <c r="D2661" s="163">
        <v>22</v>
      </c>
      <c r="E2661" s="164">
        <v>59</v>
      </c>
      <c r="F2661" s="164">
        <v>25</v>
      </c>
      <c r="G2661" s="164">
        <v>34</v>
      </c>
    </row>
    <row r="2662" spans="1:7" ht="15" customHeight="1">
      <c r="A2662" s="116"/>
      <c r="B2662" s="116" t="s">
        <v>2805</v>
      </c>
      <c r="C2662" s="116"/>
      <c r="D2662" s="163"/>
      <c r="E2662" s="164"/>
      <c r="F2662" s="164"/>
      <c r="G2662" s="164"/>
    </row>
    <row r="2663" spans="1:7" ht="15" customHeight="1">
      <c r="A2663" s="116"/>
      <c r="B2663" s="116" t="s">
        <v>2806</v>
      </c>
      <c r="C2663" s="116"/>
      <c r="D2663" s="117">
        <v>8</v>
      </c>
      <c r="E2663" s="118">
        <v>26</v>
      </c>
      <c r="F2663" s="118">
        <v>15</v>
      </c>
      <c r="G2663" s="96">
        <v>11</v>
      </c>
    </row>
    <row r="2664" spans="1:7" ht="15" customHeight="1">
      <c r="A2664" s="116"/>
      <c r="B2664" s="116" t="s">
        <v>2807</v>
      </c>
      <c r="C2664" s="116"/>
      <c r="D2664" s="117">
        <v>8</v>
      </c>
      <c r="E2664" s="118">
        <v>31</v>
      </c>
      <c r="F2664" s="118">
        <v>13</v>
      </c>
      <c r="G2664" s="96">
        <v>18</v>
      </c>
    </row>
    <row r="2665" spans="1:7" ht="15" customHeight="1">
      <c r="A2665" s="116"/>
      <c r="B2665" s="116" t="s">
        <v>2808</v>
      </c>
      <c r="C2665" s="116"/>
      <c r="D2665" s="117">
        <v>3</v>
      </c>
      <c r="E2665" s="118">
        <v>6</v>
      </c>
      <c r="F2665" s="118">
        <v>3</v>
      </c>
      <c r="G2665" s="96">
        <v>3</v>
      </c>
    </row>
    <row r="2666" spans="1:7" ht="15" customHeight="1">
      <c r="A2666" s="116"/>
      <c r="B2666" s="116" t="s">
        <v>2809</v>
      </c>
      <c r="C2666" s="116"/>
      <c r="D2666" s="117">
        <v>6</v>
      </c>
      <c r="E2666" s="118">
        <v>11</v>
      </c>
      <c r="F2666" s="118">
        <v>6</v>
      </c>
      <c r="G2666" s="96">
        <v>5</v>
      </c>
    </row>
    <row r="2667" spans="1:7" ht="15" customHeight="1">
      <c r="A2667" s="122"/>
      <c r="B2667" s="122" t="s">
        <v>2810</v>
      </c>
      <c r="C2667" s="122"/>
      <c r="D2667" s="163">
        <v>12</v>
      </c>
      <c r="E2667" s="164">
        <v>27</v>
      </c>
      <c r="F2667" s="164">
        <v>11</v>
      </c>
      <c r="G2667" s="164">
        <v>16</v>
      </c>
    </row>
    <row r="2668" spans="1:7" ht="15" customHeight="1">
      <c r="A2668" s="122"/>
      <c r="B2668" s="122" t="s">
        <v>2811</v>
      </c>
      <c r="C2668" s="122"/>
      <c r="D2668" s="163"/>
      <c r="E2668" s="164"/>
      <c r="F2668" s="164"/>
      <c r="G2668" s="164"/>
    </row>
    <row r="2669" spans="1:7" ht="15" customHeight="1">
      <c r="A2669" s="122"/>
      <c r="B2669" s="122" t="s">
        <v>2812</v>
      </c>
      <c r="C2669" s="122"/>
      <c r="D2669" s="169"/>
      <c r="E2669" s="170"/>
      <c r="F2669" s="170"/>
      <c r="G2669" s="170"/>
    </row>
    <row r="2670" spans="1:7" ht="15" customHeight="1">
      <c r="A2670" s="122"/>
      <c r="B2670" s="122" t="s">
        <v>2813</v>
      </c>
      <c r="C2670" s="122"/>
      <c r="D2670" s="117">
        <v>7</v>
      </c>
      <c r="E2670" s="96">
        <v>16</v>
      </c>
      <c r="F2670" s="96">
        <v>8</v>
      </c>
      <c r="G2670" s="96">
        <v>8</v>
      </c>
    </row>
    <row r="2671" spans="1:7" ht="15" customHeight="1">
      <c r="A2671" s="122"/>
      <c r="B2671" s="122" t="s">
        <v>2814</v>
      </c>
      <c r="C2671" s="122"/>
      <c r="D2671" s="117">
        <v>15</v>
      </c>
      <c r="E2671" s="96">
        <v>29</v>
      </c>
      <c r="F2671" s="96">
        <v>14</v>
      </c>
      <c r="G2671" s="96">
        <v>15</v>
      </c>
    </row>
    <row r="2672" spans="1:7" ht="15" customHeight="1">
      <c r="A2672" s="122"/>
      <c r="B2672" s="122" t="s">
        <v>2815</v>
      </c>
      <c r="C2672" s="122"/>
      <c r="D2672" s="117">
        <v>19</v>
      </c>
      <c r="E2672" s="96">
        <v>31</v>
      </c>
      <c r="F2672" s="96">
        <v>19</v>
      </c>
      <c r="G2672" s="96">
        <v>12</v>
      </c>
    </row>
    <row r="2673" spans="1:7" ht="15" customHeight="1">
      <c r="A2673" s="122"/>
      <c r="B2673" s="122" t="s">
        <v>2816</v>
      </c>
      <c r="C2673" s="122"/>
      <c r="D2673" s="117">
        <v>32</v>
      </c>
      <c r="E2673" s="96">
        <v>78</v>
      </c>
      <c r="F2673" s="96">
        <v>37</v>
      </c>
      <c r="G2673" s="96">
        <v>41</v>
      </c>
    </row>
    <row r="2674" spans="1:7" ht="15" customHeight="1">
      <c r="A2674" s="122"/>
      <c r="B2674" s="122" t="s">
        <v>2817</v>
      </c>
      <c r="C2674" s="122"/>
      <c r="D2674" s="163">
        <v>7</v>
      </c>
      <c r="E2674" s="164">
        <v>22</v>
      </c>
      <c r="F2674" s="164">
        <v>15</v>
      </c>
      <c r="G2674" s="164">
        <v>7</v>
      </c>
    </row>
    <row r="2675" spans="1:7" ht="15" customHeight="1">
      <c r="A2675" s="122"/>
      <c r="B2675" s="122" t="s">
        <v>2818</v>
      </c>
      <c r="C2675" s="122"/>
      <c r="D2675" s="163"/>
      <c r="E2675" s="164"/>
      <c r="F2675" s="164"/>
      <c r="G2675" s="164"/>
    </row>
    <row r="2676" spans="1:7" ht="15" customHeight="1">
      <c r="A2676" s="122"/>
      <c r="B2676" s="122"/>
      <c r="C2676" s="122"/>
      <c r="D2676" s="117"/>
      <c r="E2676" s="96"/>
      <c r="F2676" s="96"/>
      <c r="G2676" s="96"/>
    </row>
    <row r="2677" spans="1:7" ht="15" customHeight="1">
      <c r="A2677" s="122"/>
      <c r="B2677" s="122" t="s">
        <v>2819</v>
      </c>
      <c r="C2677" s="122"/>
      <c r="D2677" s="119">
        <v>52</v>
      </c>
      <c r="E2677" s="121">
        <v>143</v>
      </c>
      <c r="F2677" s="121">
        <v>72</v>
      </c>
      <c r="G2677" s="121">
        <v>71</v>
      </c>
    </row>
    <row r="2678" spans="1:7" ht="15" customHeight="1">
      <c r="A2678" s="122"/>
      <c r="B2678" s="122" t="s">
        <v>2820</v>
      </c>
      <c r="C2678" s="122"/>
      <c r="D2678" s="117">
        <v>8</v>
      </c>
      <c r="E2678" s="96">
        <v>25</v>
      </c>
      <c r="F2678" s="96">
        <v>12</v>
      </c>
      <c r="G2678" s="96">
        <v>13</v>
      </c>
    </row>
    <row r="2679" spans="1:7" ht="15" customHeight="1">
      <c r="A2679" s="122"/>
      <c r="B2679" s="122" t="s">
        <v>2821</v>
      </c>
      <c r="C2679" s="122"/>
      <c r="D2679" s="163">
        <v>7</v>
      </c>
      <c r="E2679" s="164">
        <v>15</v>
      </c>
      <c r="F2679" s="164">
        <v>9</v>
      </c>
      <c r="G2679" s="164">
        <v>6</v>
      </c>
    </row>
    <row r="2680" spans="1:7" ht="15" customHeight="1">
      <c r="A2680" s="122"/>
      <c r="B2680" s="122" t="s">
        <v>2822</v>
      </c>
      <c r="C2680" s="122"/>
      <c r="D2680" s="163"/>
      <c r="E2680" s="164"/>
      <c r="F2680" s="164"/>
      <c r="G2680" s="164"/>
    </row>
    <row r="2681" spans="1:7" ht="15" customHeight="1">
      <c r="A2681" s="122"/>
      <c r="B2681" s="122" t="s">
        <v>2823</v>
      </c>
      <c r="C2681" s="112"/>
      <c r="D2681" s="169"/>
      <c r="E2681" s="170"/>
      <c r="F2681" s="170"/>
      <c r="G2681" s="170"/>
    </row>
    <row r="2682" spans="1:7" ht="15" customHeight="1">
      <c r="A2682" s="122"/>
      <c r="B2682" s="122" t="s">
        <v>2824</v>
      </c>
      <c r="C2682" s="122"/>
      <c r="D2682" s="117">
        <v>14</v>
      </c>
      <c r="E2682" s="96">
        <v>34</v>
      </c>
      <c r="F2682" s="96">
        <v>17</v>
      </c>
      <c r="G2682" s="96">
        <v>17</v>
      </c>
    </row>
    <row r="2683" spans="1:7" ht="15" customHeight="1">
      <c r="A2683" s="122"/>
      <c r="B2683" s="122" t="s">
        <v>2825</v>
      </c>
      <c r="C2683" s="122"/>
      <c r="D2683" s="165">
        <v>17</v>
      </c>
      <c r="E2683" s="167">
        <v>51</v>
      </c>
      <c r="F2683" s="167">
        <v>26</v>
      </c>
      <c r="G2683" s="167">
        <v>25</v>
      </c>
    </row>
    <row r="2684" spans="1:7" ht="15" customHeight="1">
      <c r="A2684" s="122"/>
      <c r="B2684" s="122" t="s">
        <v>2826</v>
      </c>
      <c r="C2684" s="122"/>
      <c r="D2684" s="169"/>
      <c r="E2684" s="170"/>
      <c r="F2684" s="170"/>
      <c r="G2684" s="170"/>
    </row>
    <row r="2685" spans="1:7" ht="15" customHeight="1">
      <c r="A2685" s="122"/>
      <c r="B2685" s="122" t="s">
        <v>2827</v>
      </c>
      <c r="C2685" s="122"/>
      <c r="D2685" s="169"/>
      <c r="E2685" s="170"/>
      <c r="F2685" s="170"/>
      <c r="G2685" s="170"/>
    </row>
    <row r="2686" spans="1:7" ht="15" customHeight="1">
      <c r="A2686" s="122"/>
      <c r="B2686" s="122" t="s">
        <v>2828</v>
      </c>
      <c r="C2686" s="122"/>
      <c r="D2686" s="163">
        <v>6</v>
      </c>
      <c r="E2686" s="164">
        <v>18</v>
      </c>
      <c r="F2686" s="164">
        <v>8</v>
      </c>
      <c r="G2686" s="164">
        <v>10</v>
      </c>
    </row>
    <row r="2687" spans="1:7" ht="15" customHeight="1">
      <c r="A2687" s="122"/>
      <c r="B2687" s="122" t="s">
        <v>2829</v>
      </c>
      <c r="C2687" s="122"/>
      <c r="D2687" s="163"/>
      <c r="E2687" s="164"/>
      <c r="F2687" s="164"/>
      <c r="G2687" s="164"/>
    </row>
    <row r="2688" spans="1:7" ht="15" customHeight="1">
      <c r="A2688" s="122"/>
      <c r="B2688" s="122"/>
      <c r="C2688" s="122"/>
      <c r="D2688" s="117"/>
      <c r="E2688" s="96"/>
      <c r="F2688" s="96"/>
      <c r="G2688" s="96"/>
    </row>
    <row r="2689" spans="1:7" ht="15" customHeight="1">
      <c r="A2689" s="122"/>
      <c r="B2689" s="122" t="s">
        <v>2830</v>
      </c>
      <c r="C2689" s="122"/>
      <c r="D2689" s="119">
        <v>31</v>
      </c>
      <c r="E2689" s="121">
        <v>85</v>
      </c>
      <c r="F2689" s="121">
        <v>40</v>
      </c>
      <c r="G2689" s="121">
        <v>45</v>
      </c>
    </row>
    <row r="2690" spans="1:7" ht="15" customHeight="1">
      <c r="A2690" s="122"/>
      <c r="B2690" s="122" t="s">
        <v>2831</v>
      </c>
      <c r="C2690" s="122"/>
      <c r="D2690" s="117">
        <v>7</v>
      </c>
      <c r="E2690" s="96">
        <v>20</v>
      </c>
      <c r="F2690" s="96">
        <v>11</v>
      </c>
      <c r="G2690" s="96">
        <v>9</v>
      </c>
    </row>
    <row r="2691" spans="1:7" ht="15" customHeight="1">
      <c r="A2691" s="123"/>
      <c r="B2691" s="123" t="s">
        <v>2832</v>
      </c>
      <c r="C2691" s="123"/>
      <c r="D2691" s="124">
        <v>3</v>
      </c>
      <c r="E2691" s="125">
        <v>7</v>
      </c>
      <c r="F2691" s="125">
        <v>4</v>
      </c>
      <c r="G2691" s="125">
        <v>3</v>
      </c>
    </row>
    <row r="2692" spans="1:7" ht="15" customHeight="1">
      <c r="A2692" s="116"/>
      <c r="B2692" s="116" t="s">
        <v>2833</v>
      </c>
      <c r="C2692" s="116"/>
      <c r="D2692" s="163">
        <v>16</v>
      </c>
      <c r="E2692" s="164">
        <v>41</v>
      </c>
      <c r="F2692" s="164">
        <v>19</v>
      </c>
      <c r="G2692" s="164">
        <v>22</v>
      </c>
    </row>
    <row r="2693" spans="1:7" ht="15" customHeight="1">
      <c r="A2693" s="116"/>
      <c r="B2693" s="116" t="s">
        <v>2834</v>
      </c>
      <c r="C2693" s="116"/>
      <c r="D2693" s="163"/>
      <c r="E2693" s="164"/>
      <c r="F2693" s="164"/>
      <c r="G2693" s="164"/>
    </row>
    <row r="2694" spans="1:7" ht="15" customHeight="1">
      <c r="A2694" s="116"/>
      <c r="B2694" s="116" t="s">
        <v>2835</v>
      </c>
      <c r="C2694" s="116"/>
      <c r="D2694" s="117">
        <v>5</v>
      </c>
      <c r="E2694" s="118">
        <v>17</v>
      </c>
      <c r="F2694" s="118">
        <v>6</v>
      </c>
      <c r="G2694" s="96">
        <v>11</v>
      </c>
    </row>
    <row r="2695" spans="1:7" ht="15" customHeight="1">
      <c r="A2695" s="116"/>
      <c r="B2695" s="116"/>
      <c r="C2695" s="116"/>
      <c r="D2695" s="117"/>
      <c r="E2695" s="118"/>
      <c r="F2695" s="118"/>
      <c r="G2695" s="96"/>
    </row>
    <row r="2696" spans="1:7" ht="15" customHeight="1">
      <c r="A2696" s="116"/>
      <c r="B2696" s="116" t="s">
        <v>2836</v>
      </c>
      <c r="C2696" s="116"/>
      <c r="D2696" s="119">
        <v>37</v>
      </c>
      <c r="E2696" s="121">
        <v>76</v>
      </c>
      <c r="F2696" s="121">
        <v>38</v>
      </c>
      <c r="G2696" s="121">
        <v>38</v>
      </c>
    </row>
    <row r="2697" spans="1:7" ht="15" customHeight="1">
      <c r="A2697" s="116"/>
      <c r="B2697" s="116" t="s">
        <v>2837</v>
      </c>
      <c r="C2697" s="116"/>
      <c r="D2697" s="117">
        <v>16</v>
      </c>
      <c r="E2697" s="118">
        <v>38</v>
      </c>
      <c r="F2697" s="118">
        <v>22</v>
      </c>
      <c r="G2697" s="96">
        <v>16</v>
      </c>
    </row>
    <row r="2698" spans="1:7" ht="15" customHeight="1">
      <c r="A2698" s="116"/>
      <c r="B2698" s="116" t="s">
        <v>2838</v>
      </c>
      <c r="C2698" s="116"/>
      <c r="D2698" s="165">
        <v>14</v>
      </c>
      <c r="E2698" s="167">
        <v>25</v>
      </c>
      <c r="F2698" s="167">
        <v>10</v>
      </c>
      <c r="G2698" s="167">
        <v>15</v>
      </c>
    </row>
    <row r="2699" spans="1:7" ht="15" customHeight="1">
      <c r="A2699" s="116"/>
      <c r="B2699" s="116" t="s">
        <v>2839</v>
      </c>
      <c r="C2699" s="116"/>
      <c r="D2699" s="169"/>
      <c r="E2699" s="170"/>
      <c r="F2699" s="170"/>
      <c r="G2699" s="170"/>
    </row>
    <row r="2700" spans="1:7" ht="15" customHeight="1">
      <c r="A2700" s="116"/>
      <c r="B2700" s="116" t="s">
        <v>2840</v>
      </c>
      <c r="C2700" s="116"/>
      <c r="D2700" s="117">
        <v>7</v>
      </c>
      <c r="E2700" s="118">
        <v>13</v>
      </c>
      <c r="F2700" s="118">
        <v>6</v>
      </c>
      <c r="G2700" s="96">
        <v>7</v>
      </c>
    </row>
    <row r="2701" spans="1:7" ht="15" customHeight="1">
      <c r="A2701" s="116"/>
      <c r="B2701" s="116"/>
      <c r="C2701" s="116"/>
      <c r="D2701" s="117"/>
      <c r="E2701" s="118"/>
      <c r="F2701" s="118"/>
      <c r="G2701" s="96"/>
    </row>
    <row r="2702" spans="1:7" ht="15" customHeight="1">
      <c r="A2702" s="116"/>
      <c r="B2702" s="116" t="s">
        <v>2841</v>
      </c>
      <c r="C2702" s="116"/>
      <c r="D2702" s="119">
        <v>30</v>
      </c>
      <c r="E2702" s="121">
        <v>81</v>
      </c>
      <c r="F2702" s="121">
        <v>32</v>
      </c>
      <c r="G2702" s="121">
        <v>49</v>
      </c>
    </row>
    <row r="2703" spans="1:7" ht="15" customHeight="1">
      <c r="A2703" s="116"/>
      <c r="B2703" s="116" t="s">
        <v>2842</v>
      </c>
      <c r="C2703" s="116"/>
      <c r="D2703" s="117">
        <v>13</v>
      </c>
      <c r="E2703" s="118">
        <v>44</v>
      </c>
      <c r="F2703" s="118">
        <v>18</v>
      </c>
      <c r="G2703" s="96">
        <v>26</v>
      </c>
    </row>
    <row r="2704" spans="1:7" ht="15" customHeight="1">
      <c r="A2704" s="116"/>
      <c r="B2704" s="116" t="s">
        <v>2843</v>
      </c>
      <c r="C2704" s="116"/>
      <c r="D2704" s="117">
        <v>4</v>
      </c>
      <c r="E2704" s="118">
        <v>11</v>
      </c>
      <c r="F2704" s="118">
        <v>5</v>
      </c>
      <c r="G2704" s="96">
        <v>6</v>
      </c>
    </row>
    <row r="2705" spans="1:7" ht="15" customHeight="1">
      <c r="A2705" s="116"/>
      <c r="B2705" s="116" t="s">
        <v>2844</v>
      </c>
      <c r="C2705" s="116"/>
      <c r="D2705" s="117">
        <v>10</v>
      </c>
      <c r="E2705" s="118">
        <v>18</v>
      </c>
      <c r="F2705" s="118">
        <v>6</v>
      </c>
      <c r="G2705" s="96">
        <v>12</v>
      </c>
    </row>
    <row r="2706" spans="1:7" ht="15" customHeight="1">
      <c r="A2706" s="116"/>
      <c r="B2706" s="116" t="s">
        <v>2845</v>
      </c>
      <c r="C2706" s="116"/>
      <c r="D2706" s="163">
        <v>3</v>
      </c>
      <c r="E2706" s="164">
        <v>8</v>
      </c>
      <c r="F2706" s="164">
        <v>3</v>
      </c>
      <c r="G2706" s="164">
        <v>5</v>
      </c>
    </row>
    <row r="2707" spans="1:7" ht="15" customHeight="1">
      <c r="A2707" s="116"/>
      <c r="B2707" s="116" t="s">
        <v>2846</v>
      </c>
      <c r="C2707" s="116"/>
      <c r="D2707" s="163"/>
      <c r="E2707" s="164"/>
      <c r="F2707" s="164"/>
      <c r="G2707" s="164"/>
    </row>
    <row r="2708" spans="1:7" ht="15" customHeight="1">
      <c r="A2708" s="116"/>
      <c r="B2708" s="116"/>
      <c r="C2708" s="116"/>
      <c r="D2708" s="117"/>
      <c r="E2708" s="118"/>
      <c r="F2708" s="118"/>
      <c r="G2708" s="96"/>
    </row>
    <row r="2709" spans="1:7" ht="15" customHeight="1">
      <c r="A2709" s="116"/>
      <c r="B2709" s="116" t="s">
        <v>2847</v>
      </c>
      <c r="C2709" s="116"/>
      <c r="D2709" s="119">
        <v>101</v>
      </c>
      <c r="E2709" s="121">
        <v>312</v>
      </c>
      <c r="F2709" s="121">
        <v>159</v>
      </c>
      <c r="G2709" s="121">
        <v>153</v>
      </c>
    </row>
    <row r="2710" spans="1:7" ht="15" customHeight="1">
      <c r="A2710" s="116"/>
      <c r="B2710" s="116" t="s">
        <v>2848</v>
      </c>
      <c r="C2710" s="116"/>
      <c r="D2710" s="117">
        <v>8</v>
      </c>
      <c r="E2710" s="118">
        <v>25</v>
      </c>
      <c r="F2710" s="118">
        <v>13</v>
      </c>
      <c r="G2710" s="96">
        <v>12</v>
      </c>
    </row>
    <row r="2711" spans="1:7" ht="15" customHeight="1">
      <c r="A2711" s="116"/>
      <c r="B2711" s="116" t="s">
        <v>2849</v>
      </c>
      <c r="C2711" s="116"/>
      <c r="D2711" s="163">
        <v>7</v>
      </c>
      <c r="E2711" s="164">
        <v>12</v>
      </c>
      <c r="F2711" s="164">
        <v>7</v>
      </c>
      <c r="G2711" s="164">
        <v>5</v>
      </c>
    </row>
    <row r="2712" spans="1:7" ht="15" customHeight="1">
      <c r="A2712" s="116"/>
      <c r="B2712" s="116" t="s">
        <v>2850</v>
      </c>
      <c r="C2712" s="116"/>
      <c r="D2712" s="163"/>
      <c r="E2712" s="164"/>
      <c r="F2712" s="164"/>
      <c r="G2712" s="164"/>
    </row>
    <row r="2713" spans="1:7" ht="15" customHeight="1">
      <c r="A2713" s="116"/>
      <c r="B2713" s="116" t="s">
        <v>2851</v>
      </c>
      <c r="C2713" s="116"/>
      <c r="D2713" s="163">
        <v>8</v>
      </c>
      <c r="E2713" s="164">
        <v>22</v>
      </c>
      <c r="F2713" s="164">
        <v>11</v>
      </c>
      <c r="G2713" s="164">
        <v>11</v>
      </c>
    </row>
    <row r="2714" spans="1:7" ht="15" customHeight="1">
      <c r="A2714" s="116"/>
      <c r="B2714" s="116" t="s">
        <v>2852</v>
      </c>
      <c r="C2714" s="116"/>
      <c r="D2714" s="163"/>
      <c r="E2714" s="164"/>
      <c r="F2714" s="164"/>
      <c r="G2714" s="164"/>
    </row>
    <row r="2715" spans="1:7" ht="15" customHeight="1">
      <c r="A2715" s="116"/>
      <c r="B2715" s="116" t="s">
        <v>2853</v>
      </c>
      <c r="C2715" s="116"/>
      <c r="D2715" s="163">
        <v>4</v>
      </c>
      <c r="E2715" s="164">
        <v>15</v>
      </c>
      <c r="F2715" s="164">
        <v>6</v>
      </c>
      <c r="G2715" s="164">
        <v>9</v>
      </c>
    </row>
    <row r="2716" spans="1:7" ht="15" customHeight="1">
      <c r="A2716" s="116"/>
      <c r="B2716" s="116" t="s">
        <v>2854</v>
      </c>
      <c r="C2716" s="116"/>
      <c r="D2716" s="163"/>
      <c r="E2716" s="164"/>
      <c r="F2716" s="164"/>
      <c r="G2716" s="164"/>
    </row>
    <row r="2717" spans="1:7" ht="15" customHeight="1">
      <c r="A2717" s="122"/>
      <c r="B2717" s="122" t="s">
        <v>2855</v>
      </c>
      <c r="C2717" s="122"/>
      <c r="D2717" s="117">
        <v>19</v>
      </c>
      <c r="E2717" s="96">
        <v>69</v>
      </c>
      <c r="F2717" s="96">
        <v>34</v>
      </c>
      <c r="G2717" s="96">
        <v>35</v>
      </c>
    </row>
    <row r="2718" spans="1:7" ht="15" customHeight="1">
      <c r="A2718" s="122"/>
      <c r="B2718" s="122" t="s">
        <v>2856</v>
      </c>
      <c r="C2718" s="122"/>
      <c r="D2718" s="117">
        <v>11</v>
      </c>
      <c r="E2718" s="96">
        <v>33</v>
      </c>
      <c r="F2718" s="96">
        <v>17</v>
      </c>
      <c r="G2718" s="96">
        <v>16</v>
      </c>
    </row>
    <row r="2719" spans="1:7" ht="15" customHeight="1">
      <c r="A2719" s="122"/>
      <c r="B2719" s="122" t="s">
        <v>2857</v>
      </c>
      <c r="C2719" s="122"/>
      <c r="D2719" s="117">
        <v>15</v>
      </c>
      <c r="E2719" s="96">
        <v>47</v>
      </c>
      <c r="F2719" s="96">
        <v>26</v>
      </c>
      <c r="G2719" s="96">
        <v>21</v>
      </c>
    </row>
    <row r="2720" spans="1:7" ht="15" customHeight="1">
      <c r="A2720" s="122"/>
      <c r="B2720" s="122" t="s">
        <v>2858</v>
      </c>
      <c r="C2720" s="122"/>
      <c r="D2720" s="129">
        <v>5</v>
      </c>
      <c r="E2720" s="130">
        <v>17</v>
      </c>
      <c r="F2720" s="130">
        <v>7</v>
      </c>
      <c r="G2720" s="130">
        <v>10</v>
      </c>
    </row>
    <row r="2721" spans="1:7" ht="15" customHeight="1">
      <c r="A2721" s="122"/>
      <c r="B2721" s="122" t="s">
        <v>2859</v>
      </c>
      <c r="C2721" s="122"/>
      <c r="D2721" s="163">
        <v>5</v>
      </c>
      <c r="E2721" s="164">
        <v>9</v>
      </c>
      <c r="F2721" s="164">
        <v>6</v>
      </c>
      <c r="G2721" s="164">
        <v>3</v>
      </c>
    </row>
    <row r="2722" spans="1:7" ht="15" customHeight="1">
      <c r="A2722" s="122"/>
      <c r="B2722" s="122" t="s">
        <v>2860</v>
      </c>
      <c r="C2722" s="122"/>
      <c r="D2722" s="163"/>
      <c r="E2722" s="164"/>
      <c r="F2722" s="164"/>
      <c r="G2722" s="164"/>
    </row>
    <row r="2723" spans="1:7" ht="15" customHeight="1">
      <c r="A2723" s="122"/>
      <c r="B2723" s="122" t="s">
        <v>2861</v>
      </c>
      <c r="C2723" s="122"/>
      <c r="D2723" s="117">
        <v>7</v>
      </c>
      <c r="E2723" s="96">
        <v>27</v>
      </c>
      <c r="F2723" s="96">
        <v>13</v>
      </c>
      <c r="G2723" s="96">
        <v>14</v>
      </c>
    </row>
    <row r="2724" spans="1:7" ht="15" customHeight="1">
      <c r="A2724" s="122"/>
      <c r="B2724" s="122" t="s">
        <v>2862</v>
      </c>
      <c r="C2724" s="122"/>
      <c r="D2724" s="117">
        <v>7</v>
      </c>
      <c r="E2724" s="96">
        <v>23</v>
      </c>
      <c r="F2724" s="96">
        <v>12</v>
      </c>
      <c r="G2724" s="96">
        <v>11</v>
      </c>
    </row>
    <row r="2725" spans="1:7" ht="15" customHeight="1">
      <c r="A2725" s="122"/>
      <c r="B2725" s="122" t="s">
        <v>2863</v>
      </c>
      <c r="C2725" s="122"/>
      <c r="D2725" s="163">
        <v>5</v>
      </c>
      <c r="E2725" s="164">
        <v>13</v>
      </c>
      <c r="F2725" s="164">
        <v>7</v>
      </c>
      <c r="G2725" s="164">
        <v>6</v>
      </c>
    </row>
    <row r="2726" spans="1:7" ht="15" customHeight="1">
      <c r="A2726" s="122"/>
      <c r="B2726" s="122" t="s">
        <v>2864</v>
      </c>
      <c r="C2726" s="122"/>
      <c r="D2726" s="163"/>
      <c r="E2726" s="164"/>
      <c r="F2726" s="164"/>
      <c r="G2726" s="164"/>
    </row>
    <row r="2727" spans="1:7" ht="15" customHeight="1">
      <c r="A2727" s="122"/>
      <c r="B2727" s="122"/>
      <c r="C2727" s="122"/>
      <c r="D2727" s="117"/>
      <c r="E2727" s="96"/>
      <c r="F2727" s="96"/>
      <c r="G2727" s="96"/>
    </row>
    <row r="2728" spans="1:7" ht="15" customHeight="1">
      <c r="A2728" s="122"/>
      <c r="B2728" s="122" t="s">
        <v>2865</v>
      </c>
      <c r="C2728" s="122"/>
      <c r="D2728" s="119">
        <v>31</v>
      </c>
      <c r="E2728" s="121">
        <v>73</v>
      </c>
      <c r="F2728" s="121">
        <v>35</v>
      </c>
      <c r="G2728" s="121">
        <v>38</v>
      </c>
    </row>
    <row r="2729" spans="1:7" ht="15" customHeight="1">
      <c r="A2729" s="122"/>
      <c r="B2729" s="122" t="s">
        <v>2866</v>
      </c>
      <c r="C2729" s="122"/>
      <c r="D2729" s="163">
        <v>4</v>
      </c>
      <c r="E2729" s="164">
        <v>15</v>
      </c>
      <c r="F2729" s="164">
        <v>7</v>
      </c>
      <c r="G2729" s="164">
        <v>8</v>
      </c>
    </row>
    <row r="2730" spans="1:7" ht="15" customHeight="1">
      <c r="A2730" s="122"/>
      <c r="B2730" s="122" t="s">
        <v>2867</v>
      </c>
      <c r="C2730" s="122"/>
      <c r="D2730" s="163"/>
      <c r="E2730" s="164"/>
      <c r="F2730" s="164"/>
      <c r="G2730" s="164"/>
    </row>
    <row r="2731" spans="1:7" ht="15" customHeight="1">
      <c r="A2731" s="122"/>
      <c r="B2731" s="122" t="s">
        <v>2868</v>
      </c>
      <c r="C2731" s="122"/>
      <c r="D2731" s="117">
        <v>11</v>
      </c>
      <c r="E2731" s="96">
        <v>22</v>
      </c>
      <c r="F2731" s="96">
        <v>10</v>
      </c>
      <c r="G2731" s="96">
        <v>12</v>
      </c>
    </row>
    <row r="2732" spans="1:7" ht="15" customHeight="1">
      <c r="A2732" s="122"/>
      <c r="B2732" s="122" t="s">
        <v>2869</v>
      </c>
      <c r="C2732" s="122"/>
      <c r="D2732" s="117">
        <v>4</v>
      </c>
      <c r="E2732" s="96">
        <v>8</v>
      </c>
      <c r="F2732" s="96">
        <v>3</v>
      </c>
      <c r="G2732" s="96">
        <v>5</v>
      </c>
    </row>
    <row r="2733" spans="1:7" ht="15" customHeight="1">
      <c r="A2733" s="122"/>
      <c r="B2733" s="122" t="s">
        <v>2870</v>
      </c>
      <c r="C2733" s="122"/>
      <c r="D2733" s="117">
        <v>4</v>
      </c>
      <c r="E2733" s="96">
        <v>10</v>
      </c>
      <c r="F2733" s="96">
        <v>6</v>
      </c>
      <c r="G2733" s="96">
        <v>4</v>
      </c>
    </row>
    <row r="2734" spans="1:7" ht="15" customHeight="1">
      <c r="A2734" s="122"/>
      <c r="B2734" s="122" t="s">
        <v>2871</v>
      </c>
      <c r="C2734" s="112"/>
      <c r="D2734" s="163">
        <v>5</v>
      </c>
      <c r="E2734" s="164">
        <v>10</v>
      </c>
      <c r="F2734" s="164">
        <v>5</v>
      </c>
      <c r="G2734" s="164">
        <v>5</v>
      </c>
    </row>
    <row r="2735" spans="1:7" ht="15" customHeight="1">
      <c r="A2735" s="122"/>
      <c r="B2735" s="122" t="s">
        <v>2872</v>
      </c>
      <c r="C2735" s="112"/>
      <c r="D2735" s="163"/>
      <c r="E2735" s="164"/>
      <c r="F2735" s="164"/>
      <c r="G2735" s="164"/>
    </row>
    <row r="2736" spans="1:7" ht="15" customHeight="1">
      <c r="A2736" s="122"/>
      <c r="B2736" s="122" t="s">
        <v>2873</v>
      </c>
      <c r="C2736" s="112"/>
      <c r="D2736" s="163"/>
      <c r="E2736" s="164"/>
      <c r="F2736" s="164"/>
      <c r="G2736" s="164"/>
    </row>
    <row r="2737" spans="1:7" ht="15" customHeight="1">
      <c r="A2737" s="123"/>
      <c r="B2737" s="123" t="s">
        <v>2874</v>
      </c>
      <c r="C2737" s="123"/>
      <c r="D2737" s="124">
        <v>3</v>
      </c>
      <c r="E2737" s="125">
        <v>8</v>
      </c>
      <c r="F2737" s="125">
        <v>4</v>
      </c>
      <c r="G2737" s="125">
        <v>4</v>
      </c>
    </row>
    <row r="2738" spans="1:7" ht="9" customHeight="1">
      <c r="A2738" s="116"/>
      <c r="B2738" s="116"/>
      <c r="C2738" s="116"/>
      <c r="D2738" s="117"/>
      <c r="E2738" s="118"/>
      <c r="F2738" s="118"/>
      <c r="G2738" s="96"/>
    </row>
    <row r="2739" spans="1:7" ht="15" customHeight="1">
      <c r="A2739" s="116"/>
      <c r="B2739" s="116" t="s">
        <v>2875</v>
      </c>
      <c r="C2739" s="116"/>
      <c r="D2739" s="119">
        <v>22</v>
      </c>
      <c r="E2739" s="121">
        <v>57</v>
      </c>
      <c r="F2739" s="121">
        <v>29</v>
      </c>
      <c r="G2739" s="121">
        <v>28</v>
      </c>
    </row>
    <row r="2740" spans="1:7" ht="15" customHeight="1">
      <c r="A2740" s="116"/>
      <c r="B2740" s="116" t="s">
        <v>2876</v>
      </c>
      <c r="C2740" s="116"/>
      <c r="D2740" s="165">
        <v>6</v>
      </c>
      <c r="E2740" s="167">
        <v>7</v>
      </c>
      <c r="F2740" s="167">
        <v>3</v>
      </c>
      <c r="G2740" s="167">
        <v>4</v>
      </c>
    </row>
    <row r="2741" spans="1:7" ht="15" customHeight="1">
      <c r="A2741" s="116"/>
      <c r="B2741" s="116" t="s">
        <v>2877</v>
      </c>
      <c r="C2741" s="116"/>
      <c r="D2741" s="169"/>
      <c r="E2741" s="170"/>
      <c r="F2741" s="170"/>
      <c r="G2741" s="170"/>
    </row>
    <row r="2742" spans="1:7" ht="13.5" customHeight="1">
      <c r="A2742" s="116"/>
      <c r="B2742" s="116" t="s">
        <v>2878</v>
      </c>
      <c r="C2742" s="116"/>
      <c r="D2742" s="117">
        <v>4</v>
      </c>
      <c r="E2742" s="118">
        <v>12</v>
      </c>
      <c r="F2742" s="118">
        <v>7</v>
      </c>
      <c r="G2742" s="96">
        <v>5</v>
      </c>
    </row>
    <row r="2743" spans="1:7" ht="15" customHeight="1">
      <c r="A2743" s="116"/>
      <c r="B2743" s="116" t="s">
        <v>2879</v>
      </c>
      <c r="C2743" s="116"/>
      <c r="D2743" s="117">
        <v>12</v>
      </c>
      <c r="E2743" s="118">
        <v>38</v>
      </c>
      <c r="F2743" s="118">
        <v>19</v>
      </c>
      <c r="G2743" s="96">
        <v>19</v>
      </c>
    </row>
    <row r="2744" spans="1:7" ht="11.25" customHeight="1">
      <c r="A2744" s="116"/>
      <c r="B2744" s="116"/>
      <c r="C2744" s="116"/>
      <c r="D2744" s="117"/>
      <c r="E2744" s="118"/>
      <c r="F2744" s="118"/>
      <c r="G2744" s="96"/>
    </row>
    <row r="2745" spans="1:7" ht="15" customHeight="1">
      <c r="A2745" s="116"/>
      <c r="B2745" s="113" t="s">
        <v>2880</v>
      </c>
      <c r="C2745" s="113"/>
      <c r="D2745" s="114">
        <v>1797</v>
      </c>
      <c r="E2745" s="115">
        <v>5353</v>
      </c>
      <c r="F2745" s="115">
        <v>2660</v>
      </c>
      <c r="G2745" s="115">
        <v>2693</v>
      </c>
    </row>
    <row r="2746" spans="1:7" ht="12.75" customHeight="1">
      <c r="A2746" s="116"/>
      <c r="B2746" s="116"/>
      <c r="C2746" s="116"/>
      <c r="D2746" s="117"/>
      <c r="E2746" s="118"/>
      <c r="F2746" s="118"/>
      <c r="G2746" s="96"/>
    </row>
    <row r="2747" spans="1:7" ht="15" customHeight="1">
      <c r="A2747" s="116"/>
      <c r="B2747" s="116" t="s">
        <v>2881</v>
      </c>
      <c r="C2747" s="116"/>
      <c r="D2747" s="119">
        <v>226</v>
      </c>
      <c r="E2747" s="121">
        <v>753</v>
      </c>
      <c r="F2747" s="121">
        <v>351</v>
      </c>
      <c r="G2747" s="121">
        <v>402</v>
      </c>
    </row>
    <row r="2748" spans="1:7" ht="15" customHeight="1">
      <c r="A2748" s="116"/>
      <c r="B2748" s="116" t="s">
        <v>2882</v>
      </c>
      <c r="C2748" s="116"/>
      <c r="D2748" s="117">
        <v>9</v>
      </c>
      <c r="E2748" s="118">
        <v>31</v>
      </c>
      <c r="F2748" s="118">
        <v>16</v>
      </c>
      <c r="G2748" s="96">
        <v>15</v>
      </c>
    </row>
    <row r="2749" spans="1:7" ht="15" customHeight="1">
      <c r="A2749" s="116"/>
      <c r="B2749" s="116" t="s">
        <v>2883</v>
      </c>
      <c r="C2749" s="116"/>
      <c r="D2749" s="163">
        <v>9</v>
      </c>
      <c r="E2749" s="164">
        <v>33</v>
      </c>
      <c r="F2749" s="164">
        <v>19</v>
      </c>
      <c r="G2749" s="164">
        <v>14</v>
      </c>
    </row>
    <row r="2750" spans="1:7" ht="15" customHeight="1">
      <c r="A2750" s="116"/>
      <c r="B2750" s="116" t="s">
        <v>2884</v>
      </c>
      <c r="C2750" s="116"/>
      <c r="D2750" s="163"/>
      <c r="E2750" s="164"/>
      <c r="F2750" s="164"/>
      <c r="G2750" s="164"/>
    </row>
    <row r="2751" spans="1:7" ht="15" customHeight="1">
      <c r="A2751" s="116"/>
      <c r="B2751" s="116" t="s">
        <v>2885</v>
      </c>
      <c r="C2751" s="116"/>
      <c r="D2751" s="117">
        <v>6</v>
      </c>
      <c r="E2751" s="118">
        <v>19</v>
      </c>
      <c r="F2751" s="118">
        <v>9</v>
      </c>
      <c r="G2751" s="96">
        <v>10</v>
      </c>
    </row>
    <row r="2752" spans="1:7" ht="15" customHeight="1">
      <c r="A2752" s="116"/>
      <c r="B2752" s="116" t="s">
        <v>2886</v>
      </c>
      <c r="C2752" s="126"/>
      <c r="D2752" s="117">
        <v>7</v>
      </c>
      <c r="E2752" s="118">
        <v>21</v>
      </c>
      <c r="F2752" s="118">
        <v>11</v>
      </c>
      <c r="G2752" s="96">
        <v>10</v>
      </c>
    </row>
    <row r="2753" spans="1:7" ht="15" customHeight="1">
      <c r="A2753" s="116"/>
      <c r="B2753" s="116" t="s">
        <v>2887</v>
      </c>
      <c r="C2753" s="112"/>
      <c r="D2753" s="163">
        <v>5</v>
      </c>
      <c r="E2753" s="164">
        <v>15</v>
      </c>
      <c r="F2753" s="164">
        <v>6</v>
      </c>
      <c r="G2753" s="164">
        <v>9</v>
      </c>
    </row>
    <row r="2754" spans="1:7" ht="15" customHeight="1">
      <c r="A2754" s="116"/>
      <c r="B2754" s="116" t="s">
        <v>2888</v>
      </c>
      <c r="C2754" s="112"/>
      <c r="D2754" s="163"/>
      <c r="E2754" s="164"/>
      <c r="F2754" s="164"/>
      <c r="G2754" s="164"/>
    </row>
    <row r="2755" spans="1:7" ht="15" customHeight="1">
      <c r="A2755" s="116"/>
      <c r="B2755" s="116" t="s">
        <v>2889</v>
      </c>
      <c r="C2755" s="112"/>
      <c r="D2755" s="163"/>
      <c r="E2755" s="164"/>
      <c r="F2755" s="164"/>
      <c r="G2755" s="164"/>
    </row>
    <row r="2756" spans="1:7" ht="14.25" customHeight="1">
      <c r="A2756" s="116"/>
      <c r="B2756" s="116" t="s">
        <v>2890</v>
      </c>
      <c r="C2756" s="116"/>
      <c r="D2756" s="117">
        <v>7</v>
      </c>
      <c r="E2756" s="118">
        <v>24</v>
      </c>
      <c r="F2756" s="118">
        <v>11</v>
      </c>
      <c r="G2756" s="96">
        <v>13</v>
      </c>
    </row>
    <row r="2757" spans="1:7" ht="14.25" customHeight="1">
      <c r="A2757" s="116"/>
      <c r="B2757" s="116" t="s">
        <v>2891</v>
      </c>
      <c r="C2757" s="116"/>
      <c r="D2757" s="117">
        <v>10</v>
      </c>
      <c r="E2757" s="118">
        <v>21</v>
      </c>
      <c r="F2757" s="118">
        <v>10</v>
      </c>
      <c r="G2757" s="96">
        <v>11</v>
      </c>
    </row>
    <row r="2758" spans="1:7" ht="14.25" customHeight="1">
      <c r="A2758" s="116"/>
      <c r="B2758" s="116" t="s">
        <v>2892</v>
      </c>
      <c r="C2758" s="116"/>
      <c r="D2758" s="117">
        <v>10</v>
      </c>
      <c r="E2758" s="118">
        <v>28</v>
      </c>
      <c r="F2758" s="118">
        <v>15</v>
      </c>
      <c r="G2758" s="96">
        <v>13</v>
      </c>
    </row>
    <row r="2759" spans="1:7" ht="14.25" customHeight="1">
      <c r="A2759" s="116"/>
      <c r="B2759" s="116" t="s">
        <v>2893</v>
      </c>
      <c r="C2759" s="116"/>
      <c r="D2759" s="117">
        <v>14</v>
      </c>
      <c r="E2759" s="118">
        <v>49</v>
      </c>
      <c r="F2759" s="118">
        <v>27</v>
      </c>
      <c r="G2759" s="96">
        <v>22</v>
      </c>
    </row>
    <row r="2760" spans="1:7" ht="14.25" customHeight="1">
      <c r="A2760" s="116"/>
      <c r="B2760" s="116" t="s">
        <v>2894</v>
      </c>
      <c r="C2760" s="116"/>
      <c r="D2760" s="117">
        <v>11</v>
      </c>
      <c r="E2760" s="118">
        <v>28</v>
      </c>
      <c r="F2760" s="118">
        <v>15</v>
      </c>
      <c r="G2760" s="96">
        <v>13</v>
      </c>
    </row>
    <row r="2761" spans="1:7" ht="14.25" customHeight="1">
      <c r="A2761" s="116"/>
      <c r="B2761" s="116" t="s">
        <v>2895</v>
      </c>
      <c r="C2761" s="116"/>
      <c r="D2761" s="117">
        <v>4</v>
      </c>
      <c r="E2761" s="118">
        <v>17</v>
      </c>
      <c r="F2761" s="118">
        <v>6</v>
      </c>
      <c r="G2761" s="96">
        <v>11</v>
      </c>
    </row>
    <row r="2762" spans="1:7" ht="15" customHeight="1">
      <c r="A2762" s="116"/>
      <c r="B2762" s="116" t="s">
        <v>2896</v>
      </c>
      <c r="C2762" s="116"/>
      <c r="D2762" s="163">
        <v>19</v>
      </c>
      <c r="E2762" s="164">
        <v>57</v>
      </c>
      <c r="F2762" s="164">
        <v>25</v>
      </c>
      <c r="G2762" s="164">
        <v>32</v>
      </c>
    </row>
    <row r="2763" spans="1:7" ht="15" customHeight="1">
      <c r="A2763" s="116"/>
      <c r="B2763" s="116" t="s">
        <v>2897</v>
      </c>
      <c r="C2763" s="116"/>
      <c r="D2763" s="163"/>
      <c r="E2763" s="164"/>
      <c r="F2763" s="164"/>
      <c r="G2763" s="164"/>
    </row>
    <row r="2764" spans="1:7" ht="15" customHeight="1">
      <c r="A2764" s="116"/>
      <c r="B2764" s="116" t="s">
        <v>2898</v>
      </c>
      <c r="C2764" s="116"/>
      <c r="D2764" s="117">
        <v>9</v>
      </c>
      <c r="E2764" s="118">
        <v>18</v>
      </c>
      <c r="F2764" s="118">
        <v>6</v>
      </c>
      <c r="G2764" s="96">
        <v>12</v>
      </c>
    </row>
    <row r="2765" spans="1:7" ht="15" customHeight="1">
      <c r="A2765" s="116"/>
      <c r="B2765" s="116" t="s">
        <v>2899</v>
      </c>
      <c r="C2765" s="116"/>
      <c r="D2765" s="117">
        <v>3</v>
      </c>
      <c r="E2765" s="118">
        <v>8</v>
      </c>
      <c r="F2765" s="118">
        <v>4</v>
      </c>
      <c r="G2765" s="96">
        <v>4</v>
      </c>
    </row>
    <row r="2766" spans="1:7" ht="15" customHeight="1">
      <c r="A2766" s="122"/>
      <c r="B2766" s="122" t="s">
        <v>2900</v>
      </c>
      <c r="C2766" s="122"/>
      <c r="D2766" s="163">
        <v>22</v>
      </c>
      <c r="E2766" s="164">
        <v>150</v>
      </c>
      <c r="F2766" s="164">
        <v>54</v>
      </c>
      <c r="G2766" s="164">
        <v>96</v>
      </c>
    </row>
    <row r="2767" spans="1:7" ht="15" customHeight="1">
      <c r="A2767" s="122"/>
      <c r="B2767" s="122" t="s">
        <v>2901</v>
      </c>
      <c r="C2767" s="122"/>
      <c r="D2767" s="163"/>
      <c r="E2767" s="164"/>
      <c r="F2767" s="164"/>
      <c r="G2767" s="164"/>
    </row>
    <row r="2768" spans="1:7" ht="15" customHeight="1">
      <c r="A2768" s="122"/>
      <c r="B2768" s="122" t="s">
        <v>2902</v>
      </c>
      <c r="C2768" s="122"/>
      <c r="D2768" s="117">
        <v>16</v>
      </c>
      <c r="E2768" s="96">
        <v>62</v>
      </c>
      <c r="F2768" s="96">
        <v>33</v>
      </c>
      <c r="G2768" s="96">
        <v>29</v>
      </c>
    </row>
    <row r="2769" spans="1:7" ht="15" customHeight="1">
      <c r="A2769" s="122"/>
      <c r="B2769" s="122" t="s">
        <v>2903</v>
      </c>
      <c r="C2769" s="122"/>
      <c r="D2769" s="117">
        <v>16</v>
      </c>
      <c r="E2769" s="96">
        <v>38</v>
      </c>
      <c r="F2769" s="96">
        <v>19</v>
      </c>
      <c r="G2769" s="96">
        <v>19</v>
      </c>
    </row>
    <row r="2770" spans="1:7" ht="15" customHeight="1">
      <c r="A2770" s="122"/>
      <c r="B2770" s="122" t="s">
        <v>2904</v>
      </c>
      <c r="C2770" s="122"/>
      <c r="D2770" s="165">
        <v>29</v>
      </c>
      <c r="E2770" s="167">
        <v>79</v>
      </c>
      <c r="F2770" s="167">
        <v>38</v>
      </c>
      <c r="G2770" s="167">
        <v>41</v>
      </c>
    </row>
    <row r="2771" spans="1:7" ht="15" customHeight="1">
      <c r="A2771" s="116"/>
      <c r="B2771" s="116" t="s">
        <v>2905</v>
      </c>
      <c r="C2771" s="116"/>
      <c r="D2771" s="169"/>
      <c r="E2771" s="170"/>
      <c r="F2771" s="170"/>
      <c r="G2771" s="170"/>
    </row>
    <row r="2772" spans="1:7" ht="15" customHeight="1">
      <c r="A2772" s="122"/>
      <c r="B2772" s="122" t="s">
        <v>2906</v>
      </c>
      <c r="C2772" s="122"/>
      <c r="D2772" s="117">
        <v>4</v>
      </c>
      <c r="E2772" s="96">
        <v>12</v>
      </c>
      <c r="F2772" s="96">
        <v>6</v>
      </c>
      <c r="G2772" s="96">
        <v>6</v>
      </c>
    </row>
    <row r="2773" spans="1:7" ht="15" customHeight="1">
      <c r="A2773" s="122"/>
      <c r="B2773" s="122" t="s">
        <v>2907</v>
      </c>
      <c r="C2773" s="122"/>
      <c r="D2773" s="165">
        <v>16</v>
      </c>
      <c r="E2773" s="167">
        <v>43</v>
      </c>
      <c r="F2773" s="167">
        <v>21</v>
      </c>
      <c r="G2773" s="167">
        <v>22</v>
      </c>
    </row>
    <row r="2774" spans="1:7" ht="15" customHeight="1">
      <c r="A2774" s="122"/>
      <c r="B2774" s="122" t="s">
        <v>2908</v>
      </c>
      <c r="C2774" s="122"/>
      <c r="D2774" s="169"/>
      <c r="E2774" s="170"/>
      <c r="F2774" s="170"/>
      <c r="G2774" s="170"/>
    </row>
    <row r="2775" spans="1:7" ht="12.75" customHeight="1">
      <c r="A2775" s="116"/>
      <c r="B2775" s="116"/>
      <c r="C2775" s="116"/>
      <c r="D2775" s="117"/>
      <c r="E2775" s="118"/>
      <c r="F2775" s="118"/>
      <c r="G2775" s="96"/>
    </row>
    <row r="2776" spans="1:7" ht="15" customHeight="1">
      <c r="A2776" s="122"/>
      <c r="B2776" s="122" t="s">
        <v>2909</v>
      </c>
      <c r="C2776" s="122"/>
      <c r="D2776" s="119">
        <v>385</v>
      </c>
      <c r="E2776" s="121">
        <v>1177</v>
      </c>
      <c r="F2776" s="121">
        <v>582</v>
      </c>
      <c r="G2776" s="121">
        <v>595</v>
      </c>
    </row>
    <row r="2777" spans="1:7" ht="15" customHeight="1">
      <c r="A2777" s="122"/>
      <c r="B2777" s="122" t="s">
        <v>2910</v>
      </c>
      <c r="C2777" s="122"/>
      <c r="D2777" s="117">
        <v>40</v>
      </c>
      <c r="E2777" s="96">
        <v>114</v>
      </c>
      <c r="F2777" s="96">
        <v>59</v>
      </c>
      <c r="G2777" s="96">
        <v>55</v>
      </c>
    </row>
    <row r="2778" spans="1:7" ht="15" customHeight="1">
      <c r="A2778" s="122"/>
      <c r="B2778" s="122" t="s">
        <v>2911</v>
      </c>
      <c r="C2778" s="112"/>
      <c r="D2778" s="163">
        <v>3</v>
      </c>
      <c r="E2778" s="164">
        <v>14</v>
      </c>
      <c r="F2778" s="164">
        <v>8</v>
      </c>
      <c r="G2778" s="164">
        <v>6</v>
      </c>
    </row>
    <row r="2779" spans="1:7" ht="15" customHeight="1">
      <c r="A2779" s="122"/>
      <c r="B2779" s="122" t="s">
        <v>2912</v>
      </c>
      <c r="C2779" s="112"/>
      <c r="D2779" s="163"/>
      <c r="E2779" s="164"/>
      <c r="F2779" s="164"/>
      <c r="G2779" s="164"/>
    </row>
    <row r="2780" spans="1:7" ht="15" customHeight="1">
      <c r="A2780" s="122"/>
      <c r="B2780" s="122" t="s">
        <v>2913</v>
      </c>
      <c r="C2780" s="112"/>
      <c r="D2780" s="163"/>
      <c r="E2780" s="164"/>
      <c r="F2780" s="164"/>
      <c r="G2780" s="164"/>
    </row>
    <row r="2781" spans="1:7" ht="14.25" customHeight="1">
      <c r="A2781" s="122"/>
      <c r="B2781" s="122" t="s">
        <v>2914</v>
      </c>
      <c r="C2781" s="122"/>
      <c r="D2781" s="117">
        <v>15</v>
      </c>
      <c r="E2781" s="96">
        <v>39</v>
      </c>
      <c r="F2781" s="96">
        <v>18</v>
      </c>
      <c r="G2781" s="96">
        <v>21</v>
      </c>
    </row>
    <row r="2782" spans="1:7" ht="14.25" customHeight="1">
      <c r="A2782" s="122"/>
      <c r="B2782" s="122" t="s">
        <v>2915</v>
      </c>
      <c r="C2782" s="122"/>
      <c r="D2782" s="117">
        <v>19</v>
      </c>
      <c r="E2782" s="96">
        <v>60</v>
      </c>
      <c r="F2782" s="96">
        <v>30</v>
      </c>
      <c r="G2782" s="96">
        <v>30</v>
      </c>
    </row>
    <row r="2783" spans="1:7" ht="15" customHeight="1">
      <c r="A2783" s="122"/>
      <c r="B2783" s="122" t="s">
        <v>2916</v>
      </c>
      <c r="C2783" s="122"/>
      <c r="D2783" s="163">
        <v>28</v>
      </c>
      <c r="E2783" s="164">
        <v>90</v>
      </c>
      <c r="F2783" s="164">
        <v>41</v>
      </c>
      <c r="G2783" s="164">
        <v>49</v>
      </c>
    </row>
    <row r="2784" spans="1:7" ht="15" customHeight="1">
      <c r="A2784" s="122"/>
      <c r="B2784" s="122" t="s">
        <v>2917</v>
      </c>
      <c r="C2784" s="122"/>
      <c r="D2784" s="163"/>
      <c r="E2784" s="164"/>
      <c r="F2784" s="164"/>
      <c r="G2784" s="164"/>
    </row>
    <row r="2785" spans="1:7" ht="14.25" customHeight="1">
      <c r="A2785" s="122"/>
      <c r="B2785" s="122" t="s">
        <v>2918</v>
      </c>
      <c r="C2785" s="122"/>
      <c r="D2785" s="117">
        <v>19</v>
      </c>
      <c r="E2785" s="96">
        <v>53</v>
      </c>
      <c r="F2785" s="96">
        <v>29</v>
      </c>
      <c r="G2785" s="96">
        <v>24</v>
      </c>
    </row>
    <row r="2786" spans="1:7" ht="14.25" customHeight="1">
      <c r="A2786" s="122"/>
      <c r="B2786" s="122" t="s">
        <v>2919</v>
      </c>
      <c r="C2786" s="122"/>
      <c r="D2786" s="117">
        <v>6</v>
      </c>
      <c r="E2786" s="96">
        <v>13</v>
      </c>
      <c r="F2786" s="96">
        <v>6</v>
      </c>
      <c r="G2786" s="96">
        <v>7</v>
      </c>
    </row>
    <row r="2787" spans="1:7" ht="15" customHeight="1">
      <c r="A2787" s="122"/>
      <c r="B2787" s="122" t="s">
        <v>2920</v>
      </c>
      <c r="C2787" s="122"/>
      <c r="D2787" s="163">
        <v>13</v>
      </c>
      <c r="E2787" s="164">
        <v>38</v>
      </c>
      <c r="F2787" s="164">
        <v>21</v>
      </c>
      <c r="G2787" s="164">
        <v>17</v>
      </c>
    </row>
    <row r="2788" spans="1:7" ht="15" customHeight="1">
      <c r="A2788" s="123"/>
      <c r="B2788" s="123" t="s">
        <v>2921</v>
      </c>
      <c r="C2788" s="123"/>
      <c r="D2788" s="171"/>
      <c r="E2788" s="172"/>
      <c r="F2788" s="172"/>
      <c r="G2788" s="172"/>
    </row>
    <row r="2789" spans="1:7" ht="15" customHeight="1">
      <c r="A2789" s="116"/>
      <c r="B2789" s="116" t="s">
        <v>2922</v>
      </c>
      <c r="C2789" s="116"/>
      <c r="D2789" s="117">
        <v>14</v>
      </c>
      <c r="E2789" s="118">
        <v>111</v>
      </c>
      <c r="F2789" s="118">
        <v>56</v>
      </c>
      <c r="G2789" s="96">
        <v>55</v>
      </c>
    </row>
    <row r="2790" spans="1:7" ht="15" customHeight="1">
      <c r="A2790" s="116"/>
      <c r="B2790" s="116" t="s">
        <v>2923</v>
      </c>
      <c r="C2790" s="116"/>
      <c r="D2790" s="117">
        <v>47</v>
      </c>
      <c r="E2790" s="118">
        <v>112</v>
      </c>
      <c r="F2790" s="118">
        <v>52</v>
      </c>
      <c r="G2790" s="96">
        <v>60</v>
      </c>
    </row>
    <row r="2791" spans="1:7" ht="15" customHeight="1">
      <c r="A2791" s="116"/>
      <c r="B2791" s="116" t="s">
        <v>2924</v>
      </c>
      <c r="C2791" s="116"/>
      <c r="D2791" s="117">
        <v>26</v>
      </c>
      <c r="E2791" s="118">
        <v>64</v>
      </c>
      <c r="F2791" s="118">
        <v>33</v>
      </c>
      <c r="G2791" s="96">
        <v>31</v>
      </c>
    </row>
    <row r="2792" spans="1:7" ht="15" customHeight="1">
      <c r="A2792" s="116"/>
      <c r="B2792" s="116" t="s">
        <v>2925</v>
      </c>
      <c r="C2792" s="116"/>
      <c r="D2792" s="117">
        <v>35</v>
      </c>
      <c r="E2792" s="118">
        <v>96</v>
      </c>
      <c r="F2792" s="118">
        <v>41</v>
      </c>
      <c r="G2792" s="96">
        <v>55</v>
      </c>
    </row>
    <row r="2793" spans="1:7" ht="15" customHeight="1">
      <c r="A2793" s="116"/>
      <c r="B2793" s="116" t="s">
        <v>2926</v>
      </c>
      <c r="C2793" s="116"/>
      <c r="D2793" s="117">
        <v>12</v>
      </c>
      <c r="E2793" s="118">
        <v>42</v>
      </c>
      <c r="F2793" s="118">
        <v>24</v>
      </c>
      <c r="G2793" s="96">
        <v>18</v>
      </c>
    </row>
    <row r="2794" spans="1:7" ht="15" customHeight="1">
      <c r="A2794" s="116"/>
      <c r="B2794" s="116" t="s">
        <v>2927</v>
      </c>
      <c r="C2794" s="116"/>
      <c r="D2794" s="117">
        <v>43</v>
      </c>
      <c r="E2794" s="118">
        <v>113</v>
      </c>
      <c r="F2794" s="118">
        <v>57</v>
      </c>
      <c r="G2794" s="96">
        <v>56</v>
      </c>
    </row>
    <row r="2795" spans="1:7" ht="15" customHeight="1">
      <c r="A2795" s="116"/>
      <c r="B2795" s="116" t="s">
        <v>2928</v>
      </c>
      <c r="C2795" s="116"/>
      <c r="D2795" s="163">
        <v>28</v>
      </c>
      <c r="E2795" s="164">
        <v>94</v>
      </c>
      <c r="F2795" s="164">
        <v>45</v>
      </c>
      <c r="G2795" s="164">
        <v>49</v>
      </c>
    </row>
    <row r="2796" spans="1:7" ht="15" customHeight="1">
      <c r="A2796" s="116"/>
      <c r="B2796" s="116" t="s">
        <v>2929</v>
      </c>
      <c r="C2796" s="116"/>
      <c r="D2796" s="163"/>
      <c r="E2796" s="164"/>
      <c r="F2796" s="164"/>
      <c r="G2796" s="164"/>
    </row>
    <row r="2797" spans="1:7" ht="15" customHeight="1">
      <c r="A2797" s="116"/>
      <c r="B2797" s="116" t="s">
        <v>2930</v>
      </c>
      <c r="C2797" s="116"/>
      <c r="D2797" s="117">
        <v>19</v>
      </c>
      <c r="E2797" s="118">
        <v>69</v>
      </c>
      <c r="F2797" s="118">
        <v>33</v>
      </c>
      <c r="G2797" s="96">
        <v>36</v>
      </c>
    </row>
    <row r="2798" spans="1:7" ht="15" customHeight="1">
      <c r="A2798" s="116"/>
      <c r="B2798" s="116" t="s">
        <v>2931</v>
      </c>
      <c r="C2798" s="116"/>
      <c r="D2798" s="117">
        <v>10</v>
      </c>
      <c r="E2798" s="118">
        <v>32</v>
      </c>
      <c r="F2798" s="118">
        <v>18</v>
      </c>
      <c r="G2798" s="96">
        <v>14</v>
      </c>
    </row>
    <row r="2799" spans="1:7" ht="15" customHeight="1">
      <c r="A2799" s="116"/>
      <c r="B2799" s="116" t="s">
        <v>2932</v>
      </c>
      <c r="C2799" s="116"/>
      <c r="D2799" s="117">
        <v>4</v>
      </c>
      <c r="E2799" s="118">
        <v>14</v>
      </c>
      <c r="F2799" s="118">
        <v>7</v>
      </c>
      <c r="G2799" s="96">
        <v>7</v>
      </c>
    </row>
    <row r="2800" spans="1:7" ht="15" customHeight="1">
      <c r="A2800" s="116"/>
      <c r="B2800" s="116" t="s">
        <v>2933</v>
      </c>
      <c r="C2800" s="116"/>
      <c r="D2800" s="163">
        <v>4</v>
      </c>
      <c r="E2800" s="164">
        <v>9</v>
      </c>
      <c r="F2800" s="164">
        <v>4</v>
      </c>
      <c r="G2800" s="164">
        <v>5</v>
      </c>
    </row>
    <row r="2801" spans="1:7" ht="15" customHeight="1">
      <c r="A2801" s="116"/>
      <c r="B2801" s="116" t="s">
        <v>2934</v>
      </c>
      <c r="C2801" s="116"/>
      <c r="D2801" s="163"/>
      <c r="E2801" s="164"/>
      <c r="F2801" s="164"/>
      <c r="G2801" s="164"/>
    </row>
    <row r="2802" spans="1:7" ht="11.25" customHeight="1">
      <c r="A2802" s="116"/>
      <c r="B2802" s="116"/>
      <c r="C2802" s="116"/>
      <c r="D2802" s="117"/>
      <c r="E2802" s="118"/>
      <c r="F2802" s="118"/>
      <c r="G2802" s="96"/>
    </row>
    <row r="2803" spans="1:7" ht="15" customHeight="1">
      <c r="A2803" s="116"/>
      <c r="B2803" s="116" t="s">
        <v>2935</v>
      </c>
      <c r="C2803" s="116"/>
      <c r="D2803" s="119">
        <v>389</v>
      </c>
      <c r="E2803" s="121">
        <v>1099</v>
      </c>
      <c r="F2803" s="121">
        <v>566</v>
      </c>
      <c r="G2803" s="121">
        <v>533</v>
      </c>
    </row>
    <row r="2804" spans="1:7" ht="15" customHeight="1">
      <c r="A2804" s="116"/>
      <c r="B2804" s="116" t="s">
        <v>2936</v>
      </c>
      <c r="C2804" s="116"/>
      <c r="D2804" s="117">
        <v>9</v>
      </c>
      <c r="E2804" s="118">
        <v>27</v>
      </c>
      <c r="F2804" s="118">
        <v>15</v>
      </c>
      <c r="G2804" s="96">
        <v>12</v>
      </c>
    </row>
    <row r="2805" spans="1:7" ht="15" customHeight="1">
      <c r="A2805" s="116"/>
      <c r="B2805" s="116" t="s">
        <v>2937</v>
      </c>
      <c r="C2805" s="116"/>
      <c r="D2805" s="117">
        <v>13</v>
      </c>
      <c r="E2805" s="118">
        <v>50</v>
      </c>
      <c r="F2805" s="118">
        <v>22</v>
      </c>
      <c r="G2805" s="96">
        <v>28</v>
      </c>
    </row>
    <row r="2806" spans="1:7" ht="15" customHeight="1">
      <c r="A2806" s="116"/>
      <c r="B2806" s="116" t="s">
        <v>2938</v>
      </c>
      <c r="C2806" s="116"/>
      <c r="D2806" s="117">
        <v>5</v>
      </c>
      <c r="E2806" s="118">
        <v>11</v>
      </c>
      <c r="F2806" s="118">
        <v>5</v>
      </c>
      <c r="G2806" s="96">
        <v>6</v>
      </c>
    </row>
    <row r="2807" spans="1:7" ht="15" customHeight="1">
      <c r="A2807" s="116"/>
      <c r="B2807" s="116" t="s">
        <v>2939</v>
      </c>
      <c r="C2807" s="116"/>
      <c r="D2807" s="163">
        <v>8</v>
      </c>
      <c r="E2807" s="164">
        <v>35</v>
      </c>
      <c r="F2807" s="164">
        <v>14</v>
      </c>
      <c r="G2807" s="164">
        <v>21</v>
      </c>
    </row>
    <row r="2808" spans="1:7" ht="15" customHeight="1">
      <c r="A2808" s="116"/>
      <c r="B2808" s="116" t="s">
        <v>2940</v>
      </c>
      <c r="C2808" s="116"/>
      <c r="D2808" s="163"/>
      <c r="E2808" s="164"/>
      <c r="F2808" s="164"/>
      <c r="G2808" s="164"/>
    </row>
    <row r="2809" spans="1:7" ht="15" customHeight="1">
      <c r="A2809" s="116"/>
      <c r="B2809" s="116" t="s">
        <v>2941</v>
      </c>
      <c r="C2809" s="116"/>
      <c r="D2809" s="117">
        <v>3</v>
      </c>
      <c r="E2809" s="118">
        <v>8</v>
      </c>
      <c r="F2809" s="118">
        <v>5</v>
      </c>
      <c r="G2809" s="96">
        <v>3</v>
      </c>
    </row>
    <row r="2810" spans="1:7" ht="15" customHeight="1">
      <c r="A2810" s="116"/>
      <c r="B2810" s="116" t="s">
        <v>2942</v>
      </c>
      <c r="C2810" s="116"/>
      <c r="D2810" s="117">
        <v>6</v>
      </c>
      <c r="E2810" s="118">
        <v>20</v>
      </c>
      <c r="F2810" s="118">
        <v>11</v>
      </c>
      <c r="G2810" s="96">
        <v>9</v>
      </c>
    </row>
    <row r="2811" spans="1:7" ht="15" customHeight="1">
      <c r="A2811" s="116"/>
      <c r="B2811" s="116" t="s">
        <v>2943</v>
      </c>
      <c r="C2811" s="116"/>
      <c r="D2811" s="117">
        <v>6</v>
      </c>
      <c r="E2811" s="118">
        <v>15</v>
      </c>
      <c r="F2811" s="118">
        <v>9</v>
      </c>
      <c r="G2811" s="96">
        <v>6</v>
      </c>
    </row>
    <row r="2812" spans="1:7" ht="15" customHeight="1">
      <c r="A2812" s="116"/>
      <c r="B2812" s="116" t="s">
        <v>2944</v>
      </c>
      <c r="C2812" s="116"/>
      <c r="D2812" s="117">
        <v>7</v>
      </c>
      <c r="E2812" s="118">
        <v>20</v>
      </c>
      <c r="F2812" s="118">
        <v>13</v>
      </c>
      <c r="G2812" s="96">
        <v>7</v>
      </c>
    </row>
    <row r="2813" spans="1:7" ht="15" customHeight="1">
      <c r="A2813" s="116"/>
      <c r="B2813" s="116" t="s">
        <v>2945</v>
      </c>
      <c r="C2813" s="116"/>
      <c r="D2813" s="117">
        <v>23</v>
      </c>
      <c r="E2813" s="118">
        <v>67</v>
      </c>
      <c r="F2813" s="118">
        <v>34</v>
      </c>
      <c r="G2813" s="96">
        <v>33</v>
      </c>
    </row>
    <row r="2814" spans="1:7" ht="15" customHeight="1">
      <c r="A2814" s="116"/>
      <c r="B2814" s="116" t="s">
        <v>2946</v>
      </c>
      <c r="C2814" s="116"/>
      <c r="D2814" s="117">
        <v>17</v>
      </c>
      <c r="E2814" s="118">
        <v>51</v>
      </c>
      <c r="F2814" s="118">
        <v>24</v>
      </c>
      <c r="G2814" s="96">
        <v>27</v>
      </c>
    </row>
    <row r="2815" spans="1:7" ht="15" customHeight="1">
      <c r="A2815" s="122"/>
      <c r="B2815" s="122" t="s">
        <v>2947</v>
      </c>
      <c r="C2815" s="122"/>
      <c r="D2815" s="163">
        <v>4</v>
      </c>
      <c r="E2815" s="164">
        <v>11</v>
      </c>
      <c r="F2815" s="164">
        <v>7</v>
      </c>
      <c r="G2815" s="164">
        <v>4</v>
      </c>
    </row>
    <row r="2816" spans="1:7" ht="15" customHeight="1">
      <c r="A2816" s="122"/>
      <c r="B2816" s="122" t="s">
        <v>2948</v>
      </c>
      <c r="C2816" s="122"/>
      <c r="D2816" s="163"/>
      <c r="E2816" s="164"/>
      <c r="F2816" s="164"/>
      <c r="G2816" s="164"/>
    </row>
    <row r="2817" spans="1:7" ht="15" customHeight="1">
      <c r="A2817" s="122"/>
      <c r="B2817" s="122" t="s">
        <v>2949</v>
      </c>
      <c r="C2817" s="122"/>
      <c r="D2817" s="117">
        <v>7</v>
      </c>
      <c r="E2817" s="96">
        <v>21</v>
      </c>
      <c r="F2817" s="96">
        <v>13</v>
      </c>
      <c r="G2817" s="96">
        <v>8</v>
      </c>
    </row>
    <row r="2818" spans="1:7" ht="15" customHeight="1">
      <c r="A2818" s="122"/>
      <c r="B2818" s="122" t="s">
        <v>2950</v>
      </c>
      <c r="C2818" s="122"/>
      <c r="D2818" s="163">
        <v>10</v>
      </c>
      <c r="E2818" s="164">
        <v>18</v>
      </c>
      <c r="F2818" s="164">
        <v>8</v>
      </c>
      <c r="G2818" s="164">
        <v>10</v>
      </c>
    </row>
    <row r="2819" spans="1:7" ht="15" customHeight="1">
      <c r="A2819" s="122"/>
      <c r="B2819" s="122" t="s">
        <v>2951</v>
      </c>
      <c r="C2819" s="122"/>
      <c r="D2819" s="163"/>
      <c r="E2819" s="164"/>
      <c r="F2819" s="164"/>
      <c r="G2819" s="164"/>
    </row>
    <row r="2820" spans="1:7" ht="14.25" customHeight="1">
      <c r="A2820" s="122"/>
      <c r="B2820" s="122" t="s">
        <v>2952</v>
      </c>
      <c r="C2820" s="122"/>
      <c r="D2820" s="117">
        <v>29</v>
      </c>
      <c r="E2820" s="96">
        <v>67</v>
      </c>
      <c r="F2820" s="96">
        <v>30</v>
      </c>
      <c r="G2820" s="96">
        <v>37</v>
      </c>
    </row>
    <row r="2821" spans="1:7" ht="14.25" customHeight="1">
      <c r="A2821" s="122"/>
      <c r="B2821" s="122" t="s">
        <v>2953</v>
      </c>
      <c r="C2821" s="122"/>
      <c r="D2821" s="117">
        <v>12</v>
      </c>
      <c r="E2821" s="96">
        <v>26</v>
      </c>
      <c r="F2821" s="96">
        <v>14</v>
      </c>
      <c r="G2821" s="96">
        <v>12</v>
      </c>
    </row>
    <row r="2822" spans="1:7" ht="14.25" customHeight="1">
      <c r="A2822" s="122"/>
      <c r="B2822" s="122" t="s">
        <v>2954</v>
      </c>
      <c r="C2822" s="122"/>
      <c r="D2822" s="117">
        <v>5</v>
      </c>
      <c r="E2822" s="96">
        <v>15</v>
      </c>
      <c r="F2822" s="96">
        <v>8</v>
      </c>
      <c r="G2822" s="96">
        <v>7</v>
      </c>
    </row>
    <row r="2823" spans="1:7" ht="14.25" customHeight="1">
      <c r="A2823" s="122"/>
      <c r="B2823" s="122" t="s">
        <v>2955</v>
      </c>
      <c r="C2823" s="122"/>
      <c r="D2823" s="117">
        <v>3</v>
      </c>
      <c r="E2823" s="96">
        <v>16</v>
      </c>
      <c r="F2823" s="96">
        <v>7</v>
      </c>
      <c r="G2823" s="96">
        <v>9</v>
      </c>
    </row>
    <row r="2824" spans="1:7" ht="14.25" customHeight="1">
      <c r="A2824" s="122"/>
      <c r="B2824" s="122" t="s">
        <v>2956</v>
      </c>
      <c r="C2824" s="122"/>
      <c r="D2824" s="117">
        <v>6</v>
      </c>
      <c r="E2824" s="96">
        <v>17</v>
      </c>
      <c r="F2824" s="96">
        <v>8</v>
      </c>
      <c r="G2824" s="96">
        <v>9</v>
      </c>
    </row>
    <row r="2825" spans="1:7" ht="15" customHeight="1">
      <c r="A2825" s="122"/>
      <c r="B2825" s="122" t="s">
        <v>2957</v>
      </c>
      <c r="C2825" s="112"/>
      <c r="D2825" s="165">
        <v>16</v>
      </c>
      <c r="E2825" s="167">
        <v>43</v>
      </c>
      <c r="F2825" s="167">
        <v>19</v>
      </c>
      <c r="G2825" s="167">
        <v>24</v>
      </c>
    </row>
    <row r="2826" spans="1:7" ht="15" customHeight="1">
      <c r="A2826" s="122"/>
      <c r="B2826" s="122" t="s">
        <v>2958</v>
      </c>
      <c r="C2826" s="122"/>
      <c r="D2826" s="169"/>
      <c r="E2826" s="170"/>
      <c r="F2826" s="170"/>
      <c r="G2826" s="170"/>
    </row>
    <row r="2827" spans="1:7" ht="15" customHeight="1">
      <c r="A2827" s="122"/>
      <c r="B2827" s="122" t="s">
        <v>2959</v>
      </c>
      <c r="C2827" s="122"/>
      <c r="D2827" s="169"/>
      <c r="E2827" s="170"/>
      <c r="F2827" s="170"/>
      <c r="G2827" s="170"/>
    </row>
    <row r="2828" spans="1:7" ht="15" customHeight="1">
      <c r="A2828" s="122"/>
      <c r="B2828" s="122" t="s">
        <v>2960</v>
      </c>
      <c r="C2828" s="122"/>
      <c r="D2828" s="163">
        <v>18</v>
      </c>
      <c r="E2828" s="164">
        <v>56</v>
      </c>
      <c r="F2828" s="164">
        <v>29</v>
      </c>
      <c r="G2828" s="164">
        <v>27</v>
      </c>
    </row>
    <row r="2829" spans="1:7" ht="15" customHeight="1">
      <c r="A2829" s="122"/>
      <c r="B2829" s="122" t="s">
        <v>2961</v>
      </c>
      <c r="C2829" s="122"/>
      <c r="D2829" s="163"/>
      <c r="E2829" s="164"/>
      <c r="F2829" s="164"/>
      <c r="G2829" s="164"/>
    </row>
    <row r="2830" spans="1:7" ht="15" customHeight="1">
      <c r="A2830" s="122"/>
      <c r="B2830" s="122" t="s">
        <v>2962</v>
      </c>
      <c r="C2830" s="122"/>
      <c r="D2830" s="117">
        <v>7</v>
      </c>
      <c r="E2830" s="96">
        <v>29</v>
      </c>
      <c r="F2830" s="96">
        <v>17</v>
      </c>
      <c r="G2830" s="96">
        <v>12</v>
      </c>
    </row>
    <row r="2831" spans="1:7" ht="15" customHeight="1">
      <c r="A2831" s="122"/>
      <c r="B2831" s="122" t="s">
        <v>2963</v>
      </c>
      <c r="C2831" s="122"/>
      <c r="D2831" s="163">
        <v>10</v>
      </c>
      <c r="E2831" s="164">
        <v>29</v>
      </c>
      <c r="F2831" s="164">
        <v>17</v>
      </c>
      <c r="G2831" s="164">
        <v>12</v>
      </c>
    </row>
    <row r="2832" spans="1:7" ht="15" customHeight="1">
      <c r="A2832" s="122"/>
      <c r="B2832" s="122" t="s">
        <v>2964</v>
      </c>
      <c r="C2832" s="122"/>
      <c r="D2832" s="163"/>
      <c r="E2832" s="164"/>
      <c r="F2832" s="164"/>
      <c r="G2832" s="164"/>
    </row>
    <row r="2833" spans="1:7" ht="15" customHeight="1">
      <c r="A2833" s="122"/>
      <c r="B2833" s="122" t="s">
        <v>2965</v>
      </c>
      <c r="C2833" s="122"/>
      <c r="D2833" s="117">
        <v>25</v>
      </c>
      <c r="E2833" s="96">
        <v>81</v>
      </c>
      <c r="F2833" s="96">
        <v>43</v>
      </c>
      <c r="G2833" s="96">
        <v>38</v>
      </c>
    </row>
    <row r="2834" spans="1:7" ht="15" customHeight="1">
      <c r="A2834" s="122"/>
      <c r="B2834" s="122" t="s">
        <v>2966</v>
      </c>
      <c r="C2834" s="122"/>
      <c r="D2834" s="165">
        <v>28</v>
      </c>
      <c r="E2834" s="167">
        <v>66</v>
      </c>
      <c r="F2834" s="167">
        <v>37</v>
      </c>
      <c r="G2834" s="167">
        <v>29</v>
      </c>
    </row>
    <row r="2835" spans="1:7" ht="15" customHeight="1">
      <c r="A2835" s="122"/>
      <c r="B2835" s="122" t="s">
        <v>2967</v>
      </c>
      <c r="C2835" s="122"/>
      <c r="D2835" s="169"/>
      <c r="E2835" s="170"/>
      <c r="F2835" s="170"/>
      <c r="G2835" s="170"/>
    </row>
    <row r="2836" spans="1:7" ht="15" customHeight="1">
      <c r="A2836" s="122"/>
      <c r="B2836" s="122" t="s">
        <v>2968</v>
      </c>
      <c r="C2836" s="122"/>
      <c r="D2836" s="165">
        <v>7</v>
      </c>
      <c r="E2836" s="167">
        <v>18</v>
      </c>
      <c r="F2836" s="167">
        <v>10</v>
      </c>
      <c r="G2836" s="167">
        <v>8</v>
      </c>
    </row>
    <row r="2837" spans="1:7" ht="15" customHeight="1">
      <c r="A2837" s="122"/>
      <c r="B2837" s="122" t="s">
        <v>2969</v>
      </c>
      <c r="C2837" s="122"/>
      <c r="D2837" s="169"/>
      <c r="E2837" s="170"/>
      <c r="F2837" s="170"/>
      <c r="G2837" s="170"/>
    </row>
    <row r="2838" spans="1:7" ht="15" customHeight="1">
      <c r="A2838" s="123"/>
      <c r="B2838" s="123" t="s">
        <v>2970</v>
      </c>
      <c r="C2838" s="123"/>
      <c r="D2838" s="124">
        <v>11</v>
      </c>
      <c r="E2838" s="125">
        <v>27</v>
      </c>
      <c r="F2838" s="125">
        <v>14</v>
      </c>
      <c r="G2838" s="125">
        <v>13</v>
      </c>
    </row>
    <row r="2839" spans="1:7" ht="15" customHeight="1">
      <c r="A2839" s="116"/>
      <c r="B2839" s="116" t="s">
        <v>2971</v>
      </c>
      <c r="C2839" s="116"/>
      <c r="D2839" s="163">
        <v>3</v>
      </c>
      <c r="E2839" s="164">
        <v>11</v>
      </c>
      <c r="F2839" s="164">
        <v>7</v>
      </c>
      <c r="G2839" s="164">
        <v>4</v>
      </c>
    </row>
    <row r="2840" spans="1:7" ht="15" customHeight="1">
      <c r="A2840" s="116"/>
      <c r="B2840" s="116" t="s">
        <v>2972</v>
      </c>
      <c r="C2840" s="116"/>
      <c r="D2840" s="163"/>
      <c r="E2840" s="164"/>
      <c r="F2840" s="164"/>
      <c r="G2840" s="164"/>
    </row>
    <row r="2841" spans="1:7" ht="15" customHeight="1">
      <c r="A2841" s="116"/>
      <c r="B2841" s="116" t="s">
        <v>2973</v>
      </c>
      <c r="C2841" s="116"/>
      <c r="D2841" s="117">
        <v>30</v>
      </c>
      <c r="E2841" s="118">
        <v>68</v>
      </c>
      <c r="F2841" s="118">
        <v>37</v>
      </c>
      <c r="G2841" s="96">
        <v>31</v>
      </c>
    </row>
    <row r="2842" spans="1:7" ht="15" customHeight="1">
      <c r="A2842" s="116"/>
      <c r="B2842" s="116" t="s">
        <v>2974</v>
      </c>
      <c r="C2842" s="116"/>
      <c r="D2842" s="117">
        <v>31</v>
      </c>
      <c r="E2842" s="118">
        <v>90</v>
      </c>
      <c r="F2842" s="118">
        <v>48</v>
      </c>
      <c r="G2842" s="96">
        <v>42</v>
      </c>
    </row>
    <row r="2843" spans="1:7" ht="15" customHeight="1">
      <c r="A2843" s="116"/>
      <c r="B2843" s="116" t="s">
        <v>2975</v>
      </c>
      <c r="C2843" s="116"/>
      <c r="D2843" s="117">
        <v>30</v>
      </c>
      <c r="E2843" s="118">
        <v>86</v>
      </c>
      <c r="F2843" s="118">
        <v>41</v>
      </c>
      <c r="G2843" s="96">
        <v>45</v>
      </c>
    </row>
    <row r="2844" spans="1:7" ht="15" customHeight="1">
      <c r="A2844" s="116"/>
      <c r="B2844" s="116"/>
      <c r="C2844" s="116"/>
      <c r="D2844" s="117"/>
      <c r="E2844" s="118"/>
      <c r="F2844" s="118"/>
      <c r="G2844" s="96"/>
    </row>
    <row r="2845" spans="1:7" ht="15" customHeight="1">
      <c r="A2845" s="116"/>
      <c r="B2845" s="116" t="s">
        <v>2976</v>
      </c>
      <c r="C2845" s="116"/>
      <c r="D2845" s="119">
        <v>206</v>
      </c>
      <c r="E2845" s="121">
        <v>549</v>
      </c>
      <c r="F2845" s="121">
        <v>276</v>
      </c>
      <c r="G2845" s="121">
        <v>273</v>
      </c>
    </row>
    <row r="2846" spans="1:7" ht="15" customHeight="1">
      <c r="A2846" s="116"/>
      <c r="B2846" s="116" t="s">
        <v>2977</v>
      </c>
      <c r="C2846" s="116"/>
      <c r="D2846" s="117">
        <v>3</v>
      </c>
      <c r="E2846" s="118">
        <v>11</v>
      </c>
      <c r="F2846" s="118">
        <v>7</v>
      </c>
      <c r="G2846" s="96">
        <v>4</v>
      </c>
    </row>
    <row r="2847" spans="1:7" ht="15" customHeight="1">
      <c r="A2847" s="116"/>
      <c r="B2847" s="116" t="s">
        <v>2978</v>
      </c>
      <c r="C2847" s="116"/>
      <c r="D2847" s="117">
        <v>4</v>
      </c>
      <c r="E2847" s="118">
        <v>8</v>
      </c>
      <c r="F2847" s="118">
        <v>3</v>
      </c>
      <c r="G2847" s="96">
        <v>5</v>
      </c>
    </row>
    <row r="2848" spans="1:7" ht="15" customHeight="1">
      <c r="A2848" s="116"/>
      <c r="B2848" s="116" t="s">
        <v>2979</v>
      </c>
      <c r="C2848" s="116"/>
      <c r="D2848" s="163">
        <v>48</v>
      </c>
      <c r="E2848" s="164">
        <v>128</v>
      </c>
      <c r="F2848" s="164">
        <v>59</v>
      </c>
      <c r="G2848" s="164">
        <v>69</v>
      </c>
    </row>
    <row r="2849" spans="1:7" ht="15" customHeight="1">
      <c r="A2849" s="116"/>
      <c r="B2849" s="116" t="s">
        <v>2980</v>
      </c>
      <c r="C2849" s="116"/>
      <c r="D2849" s="163"/>
      <c r="E2849" s="164"/>
      <c r="F2849" s="164"/>
      <c r="G2849" s="164"/>
    </row>
    <row r="2850" spans="1:7" ht="15" customHeight="1">
      <c r="A2850" s="116"/>
      <c r="B2850" s="116" t="s">
        <v>2981</v>
      </c>
      <c r="C2850" s="116"/>
      <c r="D2850" s="117">
        <v>14</v>
      </c>
      <c r="E2850" s="118">
        <v>37</v>
      </c>
      <c r="F2850" s="118">
        <v>23</v>
      </c>
      <c r="G2850" s="96">
        <v>14</v>
      </c>
    </row>
    <row r="2851" spans="1:7" ht="15" customHeight="1">
      <c r="A2851" s="116"/>
      <c r="B2851" s="116" t="s">
        <v>2982</v>
      </c>
      <c r="C2851" s="116"/>
      <c r="D2851" s="117">
        <v>16</v>
      </c>
      <c r="E2851" s="118">
        <v>49</v>
      </c>
      <c r="F2851" s="118">
        <v>22</v>
      </c>
      <c r="G2851" s="96">
        <v>27</v>
      </c>
    </row>
    <row r="2852" spans="1:7" ht="15" customHeight="1">
      <c r="A2852" s="116"/>
      <c r="B2852" s="116" t="s">
        <v>2983</v>
      </c>
      <c r="C2852" s="116"/>
      <c r="D2852" s="117">
        <v>9</v>
      </c>
      <c r="E2852" s="118">
        <v>19</v>
      </c>
      <c r="F2852" s="118">
        <v>10</v>
      </c>
      <c r="G2852" s="96">
        <v>9</v>
      </c>
    </row>
    <row r="2853" spans="1:7" ht="15" customHeight="1">
      <c r="A2853" s="116"/>
      <c r="B2853" s="116" t="s">
        <v>2984</v>
      </c>
      <c r="C2853" s="116"/>
      <c r="D2853" s="117">
        <v>12</v>
      </c>
      <c r="E2853" s="118">
        <v>27</v>
      </c>
      <c r="F2853" s="118">
        <v>15</v>
      </c>
      <c r="G2853" s="96">
        <v>12</v>
      </c>
    </row>
    <row r="2854" spans="1:7" ht="15" customHeight="1">
      <c r="A2854" s="116"/>
      <c r="B2854" s="116" t="s">
        <v>2985</v>
      </c>
      <c r="C2854" s="116"/>
      <c r="D2854" s="117">
        <v>22</v>
      </c>
      <c r="E2854" s="118">
        <v>49</v>
      </c>
      <c r="F2854" s="118">
        <v>24</v>
      </c>
      <c r="G2854" s="96">
        <v>25</v>
      </c>
    </row>
    <row r="2855" spans="1:7" ht="15" customHeight="1">
      <c r="A2855" s="116"/>
      <c r="B2855" s="116" t="s">
        <v>2986</v>
      </c>
      <c r="C2855" s="116"/>
      <c r="D2855" s="117">
        <v>25</v>
      </c>
      <c r="E2855" s="118">
        <v>59</v>
      </c>
      <c r="F2855" s="118">
        <v>29</v>
      </c>
      <c r="G2855" s="96">
        <v>30</v>
      </c>
    </row>
    <row r="2856" spans="1:7" ht="15" customHeight="1">
      <c r="A2856" s="116"/>
      <c r="B2856" s="116" t="s">
        <v>2987</v>
      </c>
      <c r="C2856" s="116"/>
      <c r="D2856" s="117">
        <v>4</v>
      </c>
      <c r="E2856" s="118">
        <v>8</v>
      </c>
      <c r="F2856" s="118">
        <v>4</v>
      </c>
      <c r="G2856" s="96">
        <v>4</v>
      </c>
    </row>
    <row r="2857" spans="1:7" ht="15" customHeight="1">
      <c r="A2857" s="116"/>
      <c r="B2857" s="116" t="s">
        <v>2988</v>
      </c>
      <c r="C2857" s="116"/>
      <c r="D2857" s="117">
        <v>7</v>
      </c>
      <c r="E2857" s="118">
        <v>23</v>
      </c>
      <c r="F2857" s="118">
        <v>14</v>
      </c>
      <c r="G2857" s="96">
        <v>9</v>
      </c>
    </row>
    <row r="2858" spans="1:7" ht="15" customHeight="1">
      <c r="A2858" s="116"/>
      <c r="B2858" s="116" t="s">
        <v>2989</v>
      </c>
      <c r="C2858" s="116"/>
      <c r="D2858" s="117">
        <v>16</v>
      </c>
      <c r="E2858" s="118">
        <v>52</v>
      </c>
      <c r="F2858" s="118">
        <v>26</v>
      </c>
      <c r="G2858" s="96">
        <v>26</v>
      </c>
    </row>
    <row r="2859" spans="1:7" ht="15" customHeight="1">
      <c r="A2859" s="116"/>
      <c r="B2859" s="116" t="s">
        <v>2990</v>
      </c>
      <c r="C2859" s="116"/>
      <c r="D2859" s="117">
        <v>20</v>
      </c>
      <c r="E2859" s="118">
        <v>55</v>
      </c>
      <c r="F2859" s="118">
        <v>28</v>
      </c>
      <c r="G2859" s="96">
        <v>27</v>
      </c>
    </row>
    <row r="2860" spans="1:7" ht="15" customHeight="1">
      <c r="A2860" s="116"/>
      <c r="B2860" s="116" t="s">
        <v>2991</v>
      </c>
      <c r="C2860" s="116"/>
      <c r="D2860" s="117">
        <v>6</v>
      </c>
      <c r="E2860" s="118">
        <v>24</v>
      </c>
      <c r="F2860" s="118">
        <v>12</v>
      </c>
      <c r="G2860" s="96">
        <v>12</v>
      </c>
    </row>
    <row r="2861" spans="1:7" ht="15" customHeight="1">
      <c r="A2861" s="116"/>
      <c r="B2861" s="116"/>
      <c r="C2861" s="116"/>
      <c r="D2861" s="117"/>
      <c r="E2861" s="118"/>
      <c r="F2861" s="118"/>
      <c r="G2861" s="96"/>
    </row>
    <row r="2862" spans="1:7" ht="15" customHeight="1">
      <c r="A2862" s="122"/>
      <c r="B2862" s="122" t="s">
        <v>2992</v>
      </c>
      <c r="C2862" s="122"/>
      <c r="D2862" s="119">
        <v>190</v>
      </c>
      <c r="E2862" s="121">
        <v>610</v>
      </c>
      <c r="F2862" s="121">
        <v>314</v>
      </c>
      <c r="G2862" s="121">
        <v>296</v>
      </c>
    </row>
    <row r="2863" spans="1:7" ht="15" customHeight="1">
      <c r="A2863" s="122"/>
      <c r="B2863" s="122" t="s">
        <v>2993</v>
      </c>
      <c r="C2863" s="122"/>
      <c r="D2863" s="117">
        <v>4</v>
      </c>
      <c r="E2863" s="96">
        <v>16</v>
      </c>
      <c r="F2863" s="96">
        <v>7</v>
      </c>
      <c r="G2863" s="96">
        <v>9</v>
      </c>
    </row>
    <row r="2864" spans="1:7" ht="15" customHeight="1">
      <c r="A2864" s="122"/>
      <c r="B2864" s="122" t="s">
        <v>2994</v>
      </c>
      <c r="C2864" s="122"/>
      <c r="D2864" s="117">
        <v>14</v>
      </c>
      <c r="E2864" s="96">
        <v>43</v>
      </c>
      <c r="F2864" s="96">
        <v>23</v>
      </c>
      <c r="G2864" s="96">
        <v>20</v>
      </c>
    </row>
    <row r="2865" spans="1:7" ht="15" customHeight="1">
      <c r="A2865" s="122"/>
      <c r="B2865" s="122" t="s">
        <v>2995</v>
      </c>
      <c r="C2865" s="122"/>
      <c r="D2865" s="117">
        <v>8</v>
      </c>
      <c r="E2865" s="96">
        <v>24</v>
      </c>
      <c r="F2865" s="96">
        <v>11</v>
      </c>
      <c r="G2865" s="96">
        <v>13</v>
      </c>
    </row>
    <row r="2866" spans="1:7" ht="15" customHeight="1">
      <c r="A2866" s="122"/>
      <c r="B2866" s="122" t="s">
        <v>2996</v>
      </c>
      <c r="C2866" s="122"/>
      <c r="D2866" s="117">
        <v>9</v>
      </c>
      <c r="E2866" s="96">
        <v>29</v>
      </c>
      <c r="F2866" s="96">
        <v>14</v>
      </c>
      <c r="G2866" s="96">
        <v>15</v>
      </c>
    </row>
    <row r="2867" spans="1:7" ht="15" customHeight="1">
      <c r="A2867" s="122"/>
      <c r="B2867" s="122" t="s">
        <v>2997</v>
      </c>
      <c r="C2867" s="122"/>
      <c r="D2867" s="117">
        <v>13</v>
      </c>
      <c r="E2867" s="96">
        <v>87</v>
      </c>
      <c r="F2867" s="96">
        <v>49</v>
      </c>
      <c r="G2867" s="96">
        <v>38</v>
      </c>
    </row>
    <row r="2868" spans="1:7" ht="15" customHeight="1">
      <c r="A2868" s="122"/>
      <c r="B2868" s="122" t="s">
        <v>2998</v>
      </c>
      <c r="C2868" s="122"/>
      <c r="D2868" s="117">
        <v>6</v>
      </c>
      <c r="E2868" s="96">
        <v>10</v>
      </c>
      <c r="F2868" s="96">
        <v>5</v>
      </c>
      <c r="G2868" s="96">
        <v>5</v>
      </c>
    </row>
    <row r="2869" spans="1:7" ht="15" customHeight="1">
      <c r="A2869" s="122"/>
      <c r="B2869" s="122" t="s">
        <v>2999</v>
      </c>
      <c r="C2869" s="122"/>
      <c r="D2869" s="117">
        <v>14</v>
      </c>
      <c r="E2869" s="96">
        <v>26</v>
      </c>
      <c r="F2869" s="96">
        <v>15</v>
      </c>
      <c r="G2869" s="96">
        <v>11</v>
      </c>
    </row>
    <row r="2870" spans="1:7" ht="15" customHeight="1">
      <c r="A2870" s="122"/>
      <c r="B2870" s="122" t="s">
        <v>3000</v>
      </c>
      <c r="C2870" s="122"/>
      <c r="D2870" s="163">
        <v>14</v>
      </c>
      <c r="E2870" s="164">
        <v>40</v>
      </c>
      <c r="F2870" s="164">
        <v>17</v>
      </c>
      <c r="G2870" s="164">
        <v>23</v>
      </c>
    </row>
    <row r="2871" spans="1:7" ht="15" customHeight="1">
      <c r="A2871" s="122"/>
      <c r="B2871" s="122" t="s">
        <v>3001</v>
      </c>
      <c r="C2871" s="122"/>
      <c r="D2871" s="163"/>
      <c r="E2871" s="164"/>
      <c r="F2871" s="164"/>
      <c r="G2871" s="164"/>
    </row>
    <row r="2872" spans="1:7" ht="15" customHeight="1">
      <c r="A2872" s="122"/>
      <c r="B2872" s="122" t="s">
        <v>3002</v>
      </c>
      <c r="C2872" s="122"/>
      <c r="D2872" s="117">
        <v>8</v>
      </c>
      <c r="E2872" s="96">
        <v>27</v>
      </c>
      <c r="F2872" s="96">
        <v>15</v>
      </c>
      <c r="G2872" s="96">
        <v>12</v>
      </c>
    </row>
    <row r="2873" spans="1:7" ht="15" customHeight="1">
      <c r="A2873" s="122"/>
      <c r="B2873" s="122" t="s">
        <v>3003</v>
      </c>
      <c r="C2873" s="122"/>
      <c r="D2873" s="163">
        <v>10</v>
      </c>
      <c r="E2873" s="164">
        <v>38</v>
      </c>
      <c r="F2873" s="164">
        <v>18</v>
      </c>
      <c r="G2873" s="164">
        <v>20</v>
      </c>
    </row>
    <row r="2874" spans="1:7" ht="15" customHeight="1">
      <c r="A2874" s="122"/>
      <c r="B2874" s="122" t="s">
        <v>3004</v>
      </c>
      <c r="C2874" s="122"/>
      <c r="D2874" s="163"/>
      <c r="E2874" s="164"/>
      <c r="F2874" s="164"/>
      <c r="G2874" s="164"/>
    </row>
    <row r="2875" spans="1:7" ht="15" customHeight="1">
      <c r="A2875" s="122"/>
      <c r="B2875" s="122" t="s">
        <v>3005</v>
      </c>
      <c r="C2875" s="122"/>
      <c r="D2875" s="117">
        <v>3</v>
      </c>
      <c r="E2875" s="96">
        <v>9</v>
      </c>
      <c r="F2875" s="96">
        <v>3</v>
      </c>
      <c r="G2875" s="96">
        <v>6</v>
      </c>
    </row>
    <row r="2876" spans="1:7" ht="15" customHeight="1">
      <c r="A2876" s="122"/>
      <c r="B2876" s="122" t="s">
        <v>3006</v>
      </c>
      <c r="C2876" s="122"/>
      <c r="D2876" s="117">
        <v>6</v>
      </c>
      <c r="E2876" s="96">
        <v>22</v>
      </c>
      <c r="F2876" s="96">
        <v>11</v>
      </c>
      <c r="G2876" s="96">
        <v>11</v>
      </c>
    </row>
    <row r="2877" spans="1:7" ht="15" customHeight="1">
      <c r="A2877" s="122"/>
      <c r="B2877" s="122" t="s">
        <v>3007</v>
      </c>
      <c r="C2877" s="122"/>
      <c r="D2877" s="117">
        <v>5</v>
      </c>
      <c r="E2877" s="96">
        <v>14</v>
      </c>
      <c r="F2877" s="96">
        <v>6</v>
      </c>
      <c r="G2877" s="96">
        <v>8</v>
      </c>
    </row>
    <row r="2878" spans="1:7" ht="15" customHeight="1">
      <c r="A2878" s="122"/>
      <c r="B2878" s="122" t="s">
        <v>3008</v>
      </c>
      <c r="C2878" s="122"/>
      <c r="D2878" s="117">
        <v>10</v>
      </c>
      <c r="E2878" s="96">
        <v>31</v>
      </c>
      <c r="F2878" s="96">
        <v>17</v>
      </c>
      <c r="G2878" s="96">
        <v>14</v>
      </c>
    </row>
    <row r="2879" spans="1:7" ht="15" customHeight="1">
      <c r="A2879" s="122"/>
      <c r="B2879" s="122" t="s">
        <v>3009</v>
      </c>
      <c r="C2879" s="122"/>
      <c r="D2879" s="117">
        <v>11</v>
      </c>
      <c r="E2879" s="96">
        <v>37</v>
      </c>
      <c r="F2879" s="96">
        <v>18</v>
      </c>
      <c r="G2879" s="96">
        <v>19</v>
      </c>
    </row>
    <row r="2880" spans="1:7" ht="15" customHeight="1">
      <c r="A2880" s="122"/>
      <c r="B2880" s="122" t="s">
        <v>3010</v>
      </c>
      <c r="C2880" s="122"/>
      <c r="D2880" s="117">
        <v>14</v>
      </c>
      <c r="E2880" s="96">
        <v>35</v>
      </c>
      <c r="F2880" s="96">
        <v>16</v>
      </c>
      <c r="G2880" s="96">
        <v>19</v>
      </c>
    </row>
    <row r="2881" spans="1:7" ht="15" customHeight="1">
      <c r="A2881" s="122"/>
      <c r="B2881" s="122" t="s">
        <v>3011</v>
      </c>
      <c r="C2881" s="122"/>
      <c r="D2881" s="117">
        <v>23</v>
      </c>
      <c r="E2881" s="96">
        <v>75</v>
      </c>
      <c r="F2881" s="96">
        <v>42</v>
      </c>
      <c r="G2881" s="96">
        <v>33</v>
      </c>
    </row>
    <row r="2882" spans="1:7" ht="15" customHeight="1">
      <c r="A2882" s="122"/>
      <c r="B2882" s="122" t="s">
        <v>3012</v>
      </c>
      <c r="C2882" s="122"/>
      <c r="D2882" s="117">
        <v>3</v>
      </c>
      <c r="E2882" s="96">
        <v>9</v>
      </c>
      <c r="F2882" s="96">
        <v>4</v>
      </c>
      <c r="G2882" s="96">
        <v>5</v>
      </c>
    </row>
    <row r="2883" spans="1:7" ht="15" customHeight="1">
      <c r="A2883" s="122"/>
      <c r="B2883" s="122" t="s">
        <v>3013</v>
      </c>
      <c r="C2883" s="122"/>
      <c r="D2883" s="163">
        <v>9</v>
      </c>
      <c r="E2883" s="164">
        <v>23</v>
      </c>
      <c r="F2883" s="164">
        <v>13</v>
      </c>
      <c r="G2883" s="164">
        <v>10</v>
      </c>
    </row>
    <row r="2884" spans="1:7" ht="15" customHeight="1">
      <c r="A2884" s="122"/>
      <c r="B2884" s="122" t="s">
        <v>3014</v>
      </c>
      <c r="C2884" s="122"/>
      <c r="D2884" s="163"/>
      <c r="E2884" s="164"/>
      <c r="F2884" s="164"/>
      <c r="G2884" s="164"/>
    </row>
    <row r="2885" spans="1:7" ht="15" customHeight="1">
      <c r="A2885" s="122"/>
      <c r="B2885" s="122" t="s">
        <v>3015</v>
      </c>
      <c r="C2885" s="112"/>
      <c r="D2885" s="165">
        <v>6</v>
      </c>
      <c r="E2885" s="167">
        <v>15</v>
      </c>
      <c r="F2885" s="167">
        <v>10</v>
      </c>
      <c r="G2885" s="167">
        <v>5</v>
      </c>
    </row>
    <row r="2886" spans="1:7" ht="15" customHeight="1">
      <c r="A2886" s="123"/>
      <c r="B2886" s="123" t="s">
        <v>3016</v>
      </c>
      <c r="C2886" s="123"/>
      <c r="D2886" s="177"/>
      <c r="E2886" s="178"/>
      <c r="F2886" s="178"/>
      <c r="G2886" s="178"/>
    </row>
    <row r="2887" spans="1:7" ht="15" customHeight="1">
      <c r="A2887" s="116"/>
      <c r="B2887" s="116"/>
      <c r="C2887" s="116"/>
      <c r="D2887" s="117"/>
      <c r="E2887" s="118"/>
      <c r="F2887" s="118"/>
      <c r="G2887" s="96"/>
    </row>
    <row r="2888" spans="1:7" ht="15" customHeight="1">
      <c r="A2888" s="116"/>
      <c r="B2888" s="116" t="s">
        <v>3017</v>
      </c>
      <c r="C2888" s="116"/>
      <c r="D2888" s="119">
        <v>304</v>
      </c>
      <c r="E2888" s="121">
        <v>848</v>
      </c>
      <c r="F2888" s="121">
        <v>422</v>
      </c>
      <c r="G2888" s="121">
        <v>426</v>
      </c>
    </row>
    <row r="2889" spans="1:7" ht="15" customHeight="1">
      <c r="A2889" s="116"/>
      <c r="B2889" s="116" t="s">
        <v>3018</v>
      </c>
      <c r="C2889" s="116"/>
      <c r="D2889" s="165">
        <v>38</v>
      </c>
      <c r="E2889" s="167">
        <v>129</v>
      </c>
      <c r="F2889" s="167">
        <v>64</v>
      </c>
      <c r="G2889" s="167">
        <v>65</v>
      </c>
    </row>
    <row r="2890" spans="1:7" ht="15" customHeight="1">
      <c r="A2890" s="116"/>
      <c r="B2890" s="116" t="s">
        <v>3019</v>
      </c>
      <c r="C2890" s="116"/>
      <c r="D2890" s="169"/>
      <c r="E2890" s="170"/>
      <c r="F2890" s="170"/>
      <c r="G2890" s="170"/>
    </row>
    <row r="2891" spans="1:7" ht="15" customHeight="1">
      <c r="A2891" s="116"/>
      <c r="B2891" s="116" t="s">
        <v>3020</v>
      </c>
      <c r="C2891" s="116"/>
      <c r="D2891" s="117">
        <v>46</v>
      </c>
      <c r="E2891" s="118">
        <v>108</v>
      </c>
      <c r="F2891" s="118">
        <v>60</v>
      </c>
      <c r="G2891" s="96">
        <v>48</v>
      </c>
    </row>
    <row r="2892" spans="1:7" ht="15" customHeight="1">
      <c r="A2892" s="116"/>
      <c r="B2892" s="116" t="s">
        <v>3021</v>
      </c>
      <c r="C2892" s="116"/>
      <c r="D2892" s="117">
        <v>24</v>
      </c>
      <c r="E2892" s="118">
        <v>66</v>
      </c>
      <c r="F2892" s="118">
        <v>34</v>
      </c>
      <c r="G2892" s="96">
        <v>32</v>
      </c>
    </row>
    <row r="2893" spans="1:7" ht="15" customHeight="1">
      <c r="A2893" s="116"/>
      <c r="B2893" s="116" t="s">
        <v>3022</v>
      </c>
      <c r="C2893" s="116"/>
      <c r="D2893" s="165">
        <v>26</v>
      </c>
      <c r="E2893" s="167">
        <v>80</v>
      </c>
      <c r="F2893" s="167">
        <v>41</v>
      </c>
      <c r="G2893" s="167">
        <v>39</v>
      </c>
    </row>
    <row r="2894" spans="1:7" ht="15" customHeight="1">
      <c r="A2894" s="122"/>
      <c r="B2894" s="122" t="s">
        <v>3023</v>
      </c>
      <c r="C2894" s="122"/>
      <c r="D2894" s="169"/>
      <c r="E2894" s="170"/>
      <c r="F2894" s="170"/>
      <c r="G2894" s="170"/>
    </row>
    <row r="2895" spans="1:7" ht="15" customHeight="1">
      <c r="A2895" s="122"/>
      <c r="B2895" s="122" t="s">
        <v>3024</v>
      </c>
      <c r="C2895" s="122"/>
      <c r="D2895" s="169"/>
      <c r="E2895" s="170"/>
      <c r="F2895" s="170"/>
      <c r="G2895" s="170"/>
    </row>
    <row r="2896" spans="1:7" ht="15" customHeight="1">
      <c r="A2896" s="116"/>
      <c r="B2896" s="116" t="s">
        <v>3025</v>
      </c>
      <c r="C2896" s="116"/>
      <c r="D2896" s="117">
        <v>8</v>
      </c>
      <c r="E2896" s="118">
        <v>21</v>
      </c>
      <c r="F2896" s="118">
        <v>11</v>
      </c>
      <c r="G2896" s="96">
        <v>10</v>
      </c>
    </row>
    <row r="2897" spans="1:7" ht="15" customHeight="1">
      <c r="A2897" s="116"/>
      <c r="B2897" s="116" t="s">
        <v>3026</v>
      </c>
      <c r="C2897" s="116"/>
      <c r="D2897" s="117">
        <v>9</v>
      </c>
      <c r="E2897" s="118">
        <v>17</v>
      </c>
      <c r="F2897" s="118">
        <v>9</v>
      </c>
      <c r="G2897" s="96">
        <v>8</v>
      </c>
    </row>
    <row r="2898" spans="1:7" ht="15" customHeight="1">
      <c r="A2898" s="116"/>
      <c r="B2898" s="116" t="s">
        <v>3027</v>
      </c>
      <c r="C2898" s="116"/>
      <c r="D2898" s="165">
        <v>14</v>
      </c>
      <c r="E2898" s="167">
        <v>36</v>
      </c>
      <c r="F2898" s="167">
        <v>11</v>
      </c>
      <c r="G2898" s="167">
        <v>25</v>
      </c>
    </row>
    <row r="2899" spans="1:7" ht="15" customHeight="1">
      <c r="A2899" s="116"/>
      <c r="B2899" s="116" t="s">
        <v>3028</v>
      </c>
      <c r="C2899" s="116"/>
      <c r="D2899" s="169"/>
      <c r="E2899" s="170"/>
      <c r="F2899" s="170"/>
      <c r="G2899" s="170"/>
    </row>
    <row r="2900" spans="1:7" ht="15" customHeight="1">
      <c r="A2900" s="116"/>
      <c r="B2900" s="116" t="s">
        <v>3029</v>
      </c>
      <c r="C2900" s="116"/>
      <c r="D2900" s="117">
        <v>19</v>
      </c>
      <c r="E2900" s="118">
        <v>56</v>
      </c>
      <c r="F2900" s="118">
        <v>28</v>
      </c>
      <c r="G2900" s="96">
        <v>28</v>
      </c>
    </row>
    <row r="2901" spans="1:7" ht="15" customHeight="1">
      <c r="A2901" s="116"/>
      <c r="B2901" s="116" t="s">
        <v>3030</v>
      </c>
      <c r="C2901" s="116"/>
      <c r="D2901" s="163">
        <v>4</v>
      </c>
      <c r="E2901" s="164">
        <v>16</v>
      </c>
      <c r="F2901" s="164">
        <v>6</v>
      </c>
      <c r="G2901" s="164">
        <v>10</v>
      </c>
    </row>
    <row r="2902" spans="1:7" ht="15" customHeight="1">
      <c r="A2902" s="116"/>
      <c r="B2902" s="116" t="s">
        <v>3031</v>
      </c>
      <c r="C2902" s="116"/>
      <c r="D2902" s="163"/>
      <c r="E2902" s="164"/>
      <c r="F2902" s="164"/>
      <c r="G2902" s="164"/>
    </row>
    <row r="2903" spans="1:7" ht="15" customHeight="1">
      <c r="A2903" s="116"/>
      <c r="B2903" s="116" t="s">
        <v>3032</v>
      </c>
      <c r="C2903" s="116"/>
      <c r="D2903" s="117">
        <v>13</v>
      </c>
      <c r="E2903" s="118">
        <v>39</v>
      </c>
      <c r="F2903" s="118">
        <v>18</v>
      </c>
      <c r="G2903" s="96">
        <v>21</v>
      </c>
    </row>
    <row r="2904" spans="1:7" ht="15" customHeight="1">
      <c r="A2904" s="116"/>
      <c r="B2904" s="116" t="s">
        <v>3033</v>
      </c>
      <c r="C2904" s="116"/>
      <c r="D2904" s="165">
        <v>15</v>
      </c>
      <c r="E2904" s="167">
        <v>26</v>
      </c>
      <c r="F2904" s="167">
        <v>8</v>
      </c>
      <c r="G2904" s="167">
        <v>18</v>
      </c>
    </row>
    <row r="2905" spans="1:7" ht="15" customHeight="1">
      <c r="A2905" s="116"/>
      <c r="B2905" s="116" t="s">
        <v>3034</v>
      </c>
      <c r="C2905" s="116"/>
      <c r="D2905" s="169"/>
      <c r="E2905" s="170"/>
      <c r="F2905" s="170"/>
      <c r="G2905" s="170"/>
    </row>
    <row r="2906" spans="1:7" ht="15" customHeight="1">
      <c r="A2906" s="116"/>
      <c r="B2906" s="116" t="s">
        <v>3035</v>
      </c>
      <c r="C2906" s="116"/>
      <c r="D2906" s="117">
        <v>7</v>
      </c>
      <c r="E2906" s="118">
        <v>16</v>
      </c>
      <c r="F2906" s="118">
        <v>8</v>
      </c>
      <c r="G2906" s="96">
        <v>8</v>
      </c>
    </row>
    <row r="2907" spans="1:7" ht="15" customHeight="1">
      <c r="A2907" s="116"/>
      <c r="B2907" s="116" t="s">
        <v>3036</v>
      </c>
      <c r="C2907" s="116"/>
      <c r="D2907" s="117">
        <v>22</v>
      </c>
      <c r="E2907" s="118">
        <v>72</v>
      </c>
      <c r="F2907" s="118">
        <v>37</v>
      </c>
      <c r="G2907" s="96">
        <v>35</v>
      </c>
    </row>
    <row r="2908" spans="1:7" ht="15" customHeight="1">
      <c r="A2908" s="116"/>
      <c r="B2908" s="116" t="s">
        <v>3037</v>
      </c>
      <c r="C2908" s="116"/>
      <c r="D2908" s="163">
        <v>10</v>
      </c>
      <c r="E2908" s="164">
        <v>30</v>
      </c>
      <c r="F2908" s="164">
        <v>12</v>
      </c>
      <c r="G2908" s="164">
        <v>18</v>
      </c>
    </row>
    <row r="2909" spans="1:7" ht="15" customHeight="1">
      <c r="A2909" s="116"/>
      <c r="B2909" s="116" t="s">
        <v>3038</v>
      </c>
      <c r="C2909" s="116"/>
      <c r="D2909" s="163"/>
      <c r="E2909" s="164"/>
      <c r="F2909" s="164"/>
      <c r="G2909" s="164"/>
    </row>
    <row r="2910" spans="1:7" ht="15" customHeight="1">
      <c r="A2910" s="116"/>
      <c r="B2910" s="116" t="s">
        <v>3039</v>
      </c>
      <c r="C2910" s="116"/>
      <c r="D2910" s="165">
        <v>15</v>
      </c>
      <c r="E2910" s="167">
        <v>35</v>
      </c>
      <c r="F2910" s="167">
        <v>19</v>
      </c>
      <c r="G2910" s="167">
        <v>16</v>
      </c>
    </row>
    <row r="2911" spans="1:7" ht="15" customHeight="1">
      <c r="A2911" s="122"/>
      <c r="B2911" s="122" t="s">
        <v>3040</v>
      </c>
      <c r="C2911" s="122"/>
      <c r="D2911" s="169"/>
      <c r="E2911" s="170"/>
      <c r="F2911" s="170"/>
      <c r="G2911" s="170"/>
    </row>
    <row r="2912" spans="1:7" ht="15" customHeight="1">
      <c r="A2912" s="122"/>
      <c r="B2912" s="122" t="s">
        <v>3041</v>
      </c>
      <c r="C2912" s="122"/>
      <c r="D2912" s="163">
        <v>11</v>
      </c>
      <c r="E2912" s="164">
        <v>35</v>
      </c>
      <c r="F2912" s="164">
        <v>22</v>
      </c>
      <c r="G2912" s="164">
        <v>13</v>
      </c>
    </row>
    <row r="2913" spans="1:7" ht="15" customHeight="1">
      <c r="A2913" s="122"/>
      <c r="B2913" s="122" t="s">
        <v>3042</v>
      </c>
      <c r="C2913" s="122"/>
      <c r="D2913" s="163"/>
      <c r="E2913" s="164"/>
      <c r="F2913" s="164"/>
      <c r="G2913" s="164"/>
    </row>
    <row r="2914" spans="1:7" ht="15" customHeight="1">
      <c r="A2914" s="122"/>
      <c r="B2914" s="122" t="s">
        <v>3043</v>
      </c>
      <c r="C2914" s="122"/>
      <c r="D2914" s="117">
        <v>11</v>
      </c>
      <c r="E2914" s="96">
        <v>38</v>
      </c>
      <c r="F2914" s="96">
        <v>20</v>
      </c>
      <c r="G2914" s="96">
        <v>18</v>
      </c>
    </row>
    <row r="2915" spans="1:7" ht="15" customHeight="1">
      <c r="A2915" s="122"/>
      <c r="B2915" s="122" t="s">
        <v>3044</v>
      </c>
      <c r="C2915" s="122"/>
      <c r="D2915" s="117">
        <v>12</v>
      </c>
      <c r="E2915" s="96">
        <v>28</v>
      </c>
      <c r="F2915" s="96">
        <v>14</v>
      </c>
      <c r="G2915" s="96">
        <v>14</v>
      </c>
    </row>
    <row r="2916" spans="1:7" ht="15" customHeight="1">
      <c r="A2916" s="122"/>
      <c r="B2916" s="122"/>
      <c r="C2916" s="122"/>
      <c r="D2916" s="117"/>
      <c r="E2916" s="96"/>
      <c r="F2916" s="96"/>
      <c r="G2916" s="96"/>
    </row>
    <row r="2917" spans="1:7" ht="15" customHeight="1">
      <c r="A2917" s="122"/>
      <c r="B2917" s="122" t="s">
        <v>3045</v>
      </c>
      <c r="C2917" s="122"/>
      <c r="D2917" s="119">
        <v>97</v>
      </c>
      <c r="E2917" s="121">
        <v>317</v>
      </c>
      <c r="F2917" s="121">
        <v>149</v>
      </c>
      <c r="G2917" s="121">
        <v>168</v>
      </c>
    </row>
    <row r="2918" spans="1:7" ht="15" customHeight="1">
      <c r="A2918" s="122"/>
      <c r="B2918" s="122" t="s">
        <v>3046</v>
      </c>
      <c r="C2918" s="122"/>
      <c r="D2918" s="117">
        <v>4</v>
      </c>
      <c r="E2918" s="96">
        <v>13</v>
      </c>
      <c r="F2918" s="96">
        <v>7</v>
      </c>
      <c r="G2918" s="96">
        <v>6</v>
      </c>
    </row>
    <row r="2919" spans="1:7" ht="15" customHeight="1">
      <c r="A2919" s="122"/>
      <c r="B2919" s="122" t="s">
        <v>3047</v>
      </c>
      <c r="C2919" s="122"/>
      <c r="D2919" s="117">
        <v>15</v>
      </c>
      <c r="E2919" s="96">
        <v>46</v>
      </c>
      <c r="F2919" s="96">
        <v>23</v>
      </c>
      <c r="G2919" s="96">
        <v>23</v>
      </c>
    </row>
    <row r="2920" spans="1:7" ht="15" customHeight="1">
      <c r="A2920" s="122"/>
      <c r="B2920" s="122" t="s">
        <v>3048</v>
      </c>
      <c r="C2920" s="122"/>
      <c r="D2920" s="165">
        <v>7</v>
      </c>
      <c r="E2920" s="167">
        <v>26</v>
      </c>
      <c r="F2920" s="167">
        <v>11</v>
      </c>
      <c r="G2920" s="167">
        <v>15</v>
      </c>
    </row>
    <row r="2921" spans="1:7" ht="15" customHeight="1">
      <c r="A2921" s="122"/>
      <c r="B2921" s="122" t="s">
        <v>3049</v>
      </c>
      <c r="C2921" s="122"/>
      <c r="D2921" s="169"/>
      <c r="E2921" s="170"/>
      <c r="F2921" s="170"/>
      <c r="G2921" s="170"/>
    </row>
    <row r="2922" spans="1:7" ht="15" customHeight="1">
      <c r="A2922" s="122"/>
      <c r="B2922" s="122" t="s">
        <v>3050</v>
      </c>
      <c r="C2922" s="122"/>
      <c r="D2922" s="117">
        <v>8</v>
      </c>
      <c r="E2922" s="96">
        <v>35</v>
      </c>
      <c r="F2922" s="96">
        <v>17</v>
      </c>
      <c r="G2922" s="96">
        <v>18</v>
      </c>
    </row>
    <row r="2923" spans="1:7" ht="15" customHeight="1">
      <c r="A2923" s="122"/>
      <c r="B2923" s="122" t="s">
        <v>3051</v>
      </c>
      <c r="C2923" s="122"/>
      <c r="D2923" s="117">
        <v>17</v>
      </c>
      <c r="E2923" s="96">
        <v>48</v>
      </c>
      <c r="F2923" s="96">
        <v>23</v>
      </c>
      <c r="G2923" s="96">
        <v>25</v>
      </c>
    </row>
    <row r="2924" spans="1:7" ht="15" customHeight="1">
      <c r="A2924" s="122"/>
      <c r="B2924" s="122" t="s">
        <v>3052</v>
      </c>
      <c r="C2924" s="122"/>
      <c r="D2924" s="163">
        <v>20</v>
      </c>
      <c r="E2924" s="164">
        <v>64</v>
      </c>
      <c r="F2924" s="164">
        <v>30</v>
      </c>
      <c r="G2924" s="164">
        <v>34</v>
      </c>
    </row>
    <row r="2925" spans="1:7" ht="15" customHeight="1">
      <c r="A2925" s="122"/>
      <c r="B2925" s="122" t="s">
        <v>3053</v>
      </c>
      <c r="C2925" s="122"/>
      <c r="D2925" s="163"/>
      <c r="E2925" s="164"/>
      <c r="F2925" s="164"/>
      <c r="G2925" s="164"/>
    </row>
    <row r="2926" spans="1:7" ht="15" customHeight="1">
      <c r="A2926" s="122"/>
      <c r="B2926" s="122" t="s">
        <v>3054</v>
      </c>
      <c r="C2926" s="122"/>
      <c r="D2926" s="117">
        <v>4</v>
      </c>
      <c r="E2926" s="96">
        <v>18</v>
      </c>
      <c r="F2926" s="96">
        <v>10</v>
      </c>
      <c r="G2926" s="96">
        <v>8</v>
      </c>
    </row>
    <row r="2927" spans="1:7" ht="15" customHeight="1">
      <c r="A2927" s="122"/>
      <c r="B2927" s="122" t="s">
        <v>3055</v>
      </c>
      <c r="C2927" s="122"/>
      <c r="D2927" s="117">
        <v>10</v>
      </c>
      <c r="E2927" s="96">
        <v>35</v>
      </c>
      <c r="F2927" s="96">
        <v>16</v>
      </c>
      <c r="G2927" s="96">
        <v>19</v>
      </c>
    </row>
    <row r="2928" spans="1:7" ht="15" customHeight="1">
      <c r="A2928" s="122"/>
      <c r="B2928" s="122" t="s">
        <v>3056</v>
      </c>
      <c r="C2928" s="122"/>
      <c r="D2928" s="163">
        <v>12</v>
      </c>
      <c r="E2928" s="164">
        <v>32</v>
      </c>
      <c r="F2928" s="164">
        <v>12</v>
      </c>
      <c r="G2928" s="164">
        <v>20</v>
      </c>
    </row>
    <row r="2929" spans="1:7" ht="15" customHeight="1">
      <c r="A2929" s="122"/>
      <c r="B2929" s="122" t="s">
        <v>3057</v>
      </c>
      <c r="C2929" s="122"/>
      <c r="D2929" s="163"/>
      <c r="E2929" s="164"/>
      <c r="F2929" s="164"/>
      <c r="G2929" s="164"/>
    </row>
    <row r="2930" spans="1:7" ht="12.75" customHeight="1">
      <c r="A2930" s="122"/>
      <c r="B2930" s="122"/>
      <c r="C2930" s="122"/>
      <c r="D2930" s="117"/>
      <c r="E2930" s="96"/>
      <c r="F2930" s="96"/>
      <c r="G2930" s="96"/>
    </row>
    <row r="2931" spans="1:7" ht="15" customHeight="1">
      <c r="A2931" s="122"/>
      <c r="B2931" s="115" t="s">
        <v>3058</v>
      </c>
      <c r="C2931" s="115"/>
      <c r="D2931" s="114">
        <v>2413</v>
      </c>
      <c r="E2931" s="115">
        <v>6744</v>
      </c>
      <c r="F2931" s="115">
        <v>3302</v>
      </c>
      <c r="G2931" s="115">
        <v>3442</v>
      </c>
    </row>
    <row r="2932" spans="1:7" ht="12" customHeight="1">
      <c r="A2932" s="122"/>
      <c r="B2932" s="122"/>
      <c r="C2932" s="122"/>
      <c r="D2932" s="117"/>
      <c r="E2932" s="96"/>
      <c r="F2932" s="96"/>
      <c r="G2932" s="96"/>
    </row>
    <row r="2933" spans="1:7" ht="15" customHeight="1">
      <c r="A2933" s="122"/>
      <c r="B2933" s="122" t="s">
        <v>3059</v>
      </c>
      <c r="C2933" s="122"/>
      <c r="D2933" s="119">
        <v>138</v>
      </c>
      <c r="E2933" s="121">
        <v>377</v>
      </c>
      <c r="F2933" s="121">
        <v>179</v>
      </c>
      <c r="G2933" s="121">
        <v>198</v>
      </c>
    </row>
    <row r="2934" spans="1:7" ht="15" customHeight="1">
      <c r="A2934" s="122"/>
      <c r="B2934" s="122" t="s">
        <v>3060</v>
      </c>
      <c r="C2934" s="122"/>
      <c r="D2934" s="117">
        <v>14</v>
      </c>
      <c r="E2934" s="96">
        <v>35</v>
      </c>
      <c r="F2934" s="96">
        <v>16</v>
      </c>
      <c r="G2934" s="96">
        <v>19</v>
      </c>
    </row>
    <row r="2935" spans="1:7" ht="15" customHeight="1">
      <c r="A2935" s="122"/>
      <c r="B2935" s="122" t="s">
        <v>3061</v>
      </c>
      <c r="C2935" s="122"/>
      <c r="D2935" s="163">
        <v>10</v>
      </c>
      <c r="E2935" s="164">
        <v>28</v>
      </c>
      <c r="F2935" s="164">
        <v>14</v>
      </c>
      <c r="G2935" s="164">
        <v>14</v>
      </c>
    </row>
    <row r="2936" spans="1:7" ht="15" customHeight="1">
      <c r="A2936" s="123"/>
      <c r="B2936" s="123" t="s">
        <v>3062</v>
      </c>
      <c r="C2936" s="123"/>
      <c r="D2936" s="171"/>
      <c r="E2936" s="172"/>
      <c r="F2936" s="172"/>
      <c r="G2936" s="172"/>
    </row>
    <row r="2937" spans="1:7" ht="15" customHeight="1">
      <c r="A2937" s="116"/>
      <c r="B2937" s="116" t="s">
        <v>3063</v>
      </c>
      <c r="C2937" s="116"/>
      <c r="D2937" s="163">
        <v>6</v>
      </c>
      <c r="E2937" s="164">
        <v>20</v>
      </c>
      <c r="F2937" s="164">
        <v>12</v>
      </c>
      <c r="G2937" s="164">
        <v>8</v>
      </c>
    </row>
    <row r="2938" spans="1:7" ht="15" customHeight="1">
      <c r="A2938" s="116"/>
      <c r="B2938" s="116" t="s">
        <v>3064</v>
      </c>
      <c r="C2938" s="116"/>
      <c r="D2938" s="163"/>
      <c r="E2938" s="164"/>
      <c r="F2938" s="164"/>
      <c r="G2938" s="164"/>
    </row>
    <row r="2939" spans="1:7" ht="15" customHeight="1">
      <c r="A2939" s="116"/>
      <c r="B2939" s="116" t="s">
        <v>3065</v>
      </c>
      <c r="C2939" s="116"/>
      <c r="D2939" s="117">
        <v>4</v>
      </c>
      <c r="E2939" s="118">
        <v>7</v>
      </c>
      <c r="F2939" s="118">
        <v>3</v>
      </c>
      <c r="G2939" s="96">
        <v>4</v>
      </c>
    </row>
    <row r="2940" spans="1:7" ht="15" customHeight="1">
      <c r="A2940" s="116"/>
      <c r="B2940" s="116" t="s">
        <v>3066</v>
      </c>
      <c r="C2940" s="116"/>
      <c r="D2940" s="117">
        <v>30</v>
      </c>
      <c r="E2940" s="118">
        <v>80</v>
      </c>
      <c r="F2940" s="118">
        <v>41</v>
      </c>
      <c r="G2940" s="96">
        <v>39</v>
      </c>
    </row>
    <row r="2941" spans="1:7" ht="15" customHeight="1">
      <c r="A2941" s="116"/>
      <c r="B2941" s="116" t="s">
        <v>3067</v>
      </c>
      <c r="C2941" s="116"/>
      <c r="D2941" s="117">
        <v>6</v>
      </c>
      <c r="E2941" s="118">
        <v>17</v>
      </c>
      <c r="F2941" s="118">
        <v>7</v>
      </c>
      <c r="G2941" s="96">
        <v>10</v>
      </c>
    </row>
    <row r="2942" spans="1:7" ht="15" customHeight="1">
      <c r="A2942" s="116"/>
      <c r="B2942" s="116" t="s">
        <v>3068</v>
      </c>
      <c r="C2942" s="116"/>
      <c r="D2942" s="117">
        <v>16</v>
      </c>
      <c r="E2942" s="118">
        <v>44</v>
      </c>
      <c r="F2942" s="118">
        <v>17</v>
      </c>
      <c r="G2942" s="96">
        <v>27</v>
      </c>
    </row>
    <row r="2943" spans="1:7" ht="15" customHeight="1">
      <c r="A2943" s="116"/>
      <c r="B2943" s="116" t="s">
        <v>3069</v>
      </c>
      <c r="C2943" s="116"/>
      <c r="D2943" s="117">
        <v>10</v>
      </c>
      <c r="E2943" s="118">
        <v>32</v>
      </c>
      <c r="F2943" s="118">
        <v>15</v>
      </c>
      <c r="G2943" s="96">
        <v>17</v>
      </c>
    </row>
    <row r="2944" spans="1:7" ht="15" customHeight="1">
      <c r="A2944" s="116"/>
      <c r="B2944" s="116" t="s">
        <v>3070</v>
      </c>
      <c r="C2944" s="116"/>
      <c r="D2944" s="117">
        <v>42</v>
      </c>
      <c r="E2944" s="118">
        <v>114</v>
      </c>
      <c r="F2944" s="118">
        <v>54</v>
      </c>
      <c r="G2944" s="96">
        <v>60</v>
      </c>
    </row>
    <row r="2945" spans="1:7" ht="15" customHeight="1">
      <c r="A2945" s="116"/>
      <c r="B2945" s="116"/>
      <c r="C2945" s="116"/>
      <c r="D2945" s="117"/>
      <c r="E2945" s="118"/>
      <c r="F2945" s="118"/>
      <c r="G2945" s="96"/>
    </row>
    <row r="2946" spans="1:7" ht="15" customHeight="1">
      <c r="A2946" s="116"/>
      <c r="B2946" s="116" t="s">
        <v>3071</v>
      </c>
      <c r="C2946" s="116"/>
      <c r="D2946" s="119">
        <v>51</v>
      </c>
      <c r="E2946" s="121">
        <v>155</v>
      </c>
      <c r="F2946" s="121">
        <v>80</v>
      </c>
      <c r="G2946" s="121">
        <v>75</v>
      </c>
    </row>
    <row r="2947" spans="1:7" ht="15" customHeight="1">
      <c r="A2947" s="116"/>
      <c r="B2947" s="116" t="s">
        <v>3072</v>
      </c>
      <c r="C2947" s="116"/>
      <c r="D2947" s="117">
        <v>19</v>
      </c>
      <c r="E2947" s="118">
        <v>48</v>
      </c>
      <c r="F2947" s="118">
        <v>22</v>
      </c>
      <c r="G2947" s="96">
        <v>26</v>
      </c>
    </row>
    <row r="2948" spans="1:7" ht="15" customHeight="1">
      <c r="A2948" s="116"/>
      <c r="B2948" s="116" t="s">
        <v>3073</v>
      </c>
      <c r="C2948" s="116"/>
      <c r="D2948" s="163">
        <v>29</v>
      </c>
      <c r="E2948" s="164">
        <v>93</v>
      </c>
      <c r="F2948" s="164">
        <v>50</v>
      </c>
      <c r="G2948" s="164">
        <v>43</v>
      </c>
    </row>
    <row r="2949" spans="1:7" ht="15" customHeight="1">
      <c r="A2949" s="116"/>
      <c r="B2949" s="116" t="s">
        <v>3074</v>
      </c>
      <c r="C2949" s="116"/>
      <c r="D2949" s="163"/>
      <c r="E2949" s="164"/>
      <c r="F2949" s="164"/>
      <c r="G2949" s="164"/>
    </row>
    <row r="2950" spans="1:7" ht="15" customHeight="1">
      <c r="A2950" s="116"/>
      <c r="B2950" s="116" t="s">
        <v>3075</v>
      </c>
      <c r="C2950" s="116"/>
      <c r="D2950" s="117">
        <v>3</v>
      </c>
      <c r="E2950" s="118">
        <v>14</v>
      </c>
      <c r="F2950" s="118">
        <v>8</v>
      </c>
      <c r="G2950" s="96">
        <v>6</v>
      </c>
    </row>
    <row r="2951" spans="1:7" ht="15" customHeight="1">
      <c r="A2951" s="116"/>
      <c r="B2951" s="116"/>
      <c r="C2951" s="116"/>
      <c r="D2951" s="117"/>
      <c r="E2951" s="118"/>
      <c r="F2951" s="118"/>
      <c r="G2951" s="96"/>
    </row>
    <row r="2952" spans="1:7" ht="15" customHeight="1">
      <c r="A2952" s="116"/>
      <c r="B2952" s="116" t="s">
        <v>3076</v>
      </c>
      <c r="C2952" s="116"/>
      <c r="D2952" s="119">
        <v>213</v>
      </c>
      <c r="E2952" s="121">
        <v>575</v>
      </c>
      <c r="F2952" s="121">
        <v>274</v>
      </c>
      <c r="G2952" s="121">
        <v>301</v>
      </c>
    </row>
    <row r="2953" spans="1:7" ht="15" customHeight="1">
      <c r="A2953" s="116"/>
      <c r="B2953" s="116" t="s">
        <v>3077</v>
      </c>
      <c r="C2953" s="116"/>
      <c r="D2953" s="117">
        <v>12</v>
      </c>
      <c r="E2953" s="118">
        <v>35</v>
      </c>
      <c r="F2953" s="118">
        <v>16</v>
      </c>
      <c r="G2953" s="96">
        <v>19</v>
      </c>
    </row>
    <row r="2954" spans="1:7" ht="15" customHeight="1">
      <c r="A2954" s="116"/>
      <c r="B2954" s="116" t="s">
        <v>3078</v>
      </c>
      <c r="C2954" s="116"/>
      <c r="D2954" s="117">
        <v>4</v>
      </c>
      <c r="E2954" s="118">
        <v>17</v>
      </c>
      <c r="F2954" s="118">
        <v>8</v>
      </c>
      <c r="G2954" s="96">
        <v>9</v>
      </c>
    </row>
    <row r="2955" spans="1:7" ht="15" customHeight="1">
      <c r="A2955" s="116"/>
      <c r="B2955" s="116" t="s">
        <v>3079</v>
      </c>
      <c r="C2955" s="116"/>
      <c r="D2955" s="117">
        <v>8</v>
      </c>
      <c r="E2955" s="118">
        <v>20</v>
      </c>
      <c r="F2955" s="118">
        <v>12</v>
      </c>
      <c r="G2955" s="96">
        <v>8</v>
      </c>
    </row>
    <row r="2956" spans="1:7" ht="15" customHeight="1">
      <c r="A2956" s="116"/>
      <c r="B2956" s="116" t="s">
        <v>3080</v>
      </c>
      <c r="C2956" s="116"/>
      <c r="D2956" s="117">
        <v>3</v>
      </c>
      <c r="E2956" s="118">
        <v>10</v>
      </c>
      <c r="F2956" s="118">
        <v>5</v>
      </c>
      <c r="G2956" s="96">
        <v>5</v>
      </c>
    </row>
    <row r="2957" spans="1:7" ht="15" customHeight="1">
      <c r="A2957" s="116"/>
      <c r="B2957" s="116" t="s">
        <v>3081</v>
      </c>
      <c r="C2957" s="116"/>
      <c r="D2957" s="163">
        <v>11</v>
      </c>
      <c r="E2957" s="164">
        <v>24</v>
      </c>
      <c r="F2957" s="164">
        <v>9</v>
      </c>
      <c r="G2957" s="164">
        <v>15</v>
      </c>
    </row>
    <row r="2958" spans="1:7" ht="15" customHeight="1">
      <c r="A2958" s="122"/>
      <c r="B2958" s="122" t="s">
        <v>3082</v>
      </c>
      <c r="C2958" s="116"/>
      <c r="D2958" s="163"/>
      <c r="E2958" s="164"/>
      <c r="F2958" s="164"/>
      <c r="G2958" s="164"/>
    </row>
    <row r="2959" spans="1:7" ht="15" customHeight="1">
      <c r="A2959" s="122"/>
      <c r="B2959" s="122" t="s">
        <v>3083</v>
      </c>
      <c r="C2959" s="122"/>
      <c r="D2959" s="117">
        <v>8</v>
      </c>
      <c r="E2959" s="96">
        <v>20</v>
      </c>
      <c r="F2959" s="96">
        <v>8</v>
      </c>
      <c r="G2959" s="96">
        <v>12</v>
      </c>
    </row>
    <row r="2960" spans="1:7" ht="15" customHeight="1">
      <c r="A2960" s="122"/>
      <c r="B2960" s="122" t="s">
        <v>3084</v>
      </c>
      <c r="C2960" s="122"/>
      <c r="D2960" s="117">
        <v>11</v>
      </c>
      <c r="E2960" s="96">
        <v>24</v>
      </c>
      <c r="F2960" s="96">
        <v>13</v>
      </c>
      <c r="G2960" s="96">
        <v>11</v>
      </c>
    </row>
    <row r="2961" spans="1:7" ht="15" customHeight="1">
      <c r="A2961" s="122"/>
      <c r="B2961" s="122" t="s">
        <v>3085</v>
      </c>
      <c r="C2961" s="122"/>
      <c r="D2961" s="117">
        <v>39</v>
      </c>
      <c r="E2961" s="96">
        <v>108</v>
      </c>
      <c r="F2961" s="96">
        <v>47</v>
      </c>
      <c r="G2961" s="96">
        <v>61</v>
      </c>
    </row>
    <row r="2962" spans="1:7" ht="15" customHeight="1">
      <c r="A2962" s="122"/>
      <c r="B2962" s="122" t="s">
        <v>3086</v>
      </c>
      <c r="C2962" s="122"/>
      <c r="D2962" s="117">
        <v>34</v>
      </c>
      <c r="E2962" s="96">
        <v>104</v>
      </c>
      <c r="F2962" s="96">
        <v>55</v>
      </c>
      <c r="G2962" s="96">
        <v>49</v>
      </c>
    </row>
    <row r="2963" spans="1:7" ht="15" customHeight="1">
      <c r="A2963" s="122"/>
      <c r="B2963" s="122" t="s">
        <v>3087</v>
      </c>
      <c r="C2963" s="122"/>
      <c r="D2963" s="117">
        <v>22</v>
      </c>
      <c r="E2963" s="96">
        <v>51</v>
      </c>
      <c r="F2963" s="96">
        <v>24</v>
      </c>
      <c r="G2963" s="96">
        <v>27</v>
      </c>
    </row>
    <row r="2964" spans="1:7" ht="15" customHeight="1">
      <c r="A2964" s="122"/>
      <c r="B2964" s="122" t="s">
        <v>3088</v>
      </c>
      <c r="C2964" s="122"/>
      <c r="D2964" s="117">
        <v>21</v>
      </c>
      <c r="E2964" s="96">
        <v>58</v>
      </c>
      <c r="F2964" s="96">
        <v>27</v>
      </c>
      <c r="G2964" s="96">
        <v>31</v>
      </c>
    </row>
    <row r="2965" spans="1:7" ht="15" customHeight="1">
      <c r="A2965" s="122"/>
      <c r="B2965" s="122" t="s">
        <v>3089</v>
      </c>
      <c r="C2965" s="122"/>
      <c r="D2965" s="117">
        <v>16</v>
      </c>
      <c r="E2965" s="96">
        <v>34</v>
      </c>
      <c r="F2965" s="96">
        <v>16</v>
      </c>
      <c r="G2965" s="96">
        <v>18</v>
      </c>
    </row>
    <row r="2966" spans="1:7" ht="15" customHeight="1">
      <c r="A2966" s="122"/>
      <c r="B2966" s="122" t="s">
        <v>3090</v>
      </c>
      <c r="C2966" s="122"/>
      <c r="D2966" s="117">
        <v>17</v>
      </c>
      <c r="E2966" s="96">
        <v>51</v>
      </c>
      <c r="F2966" s="96">
        <v>24</v>
      </c>
      <c r="G2966" s="96">
        <v>27</v>
      </c>
    </row>
    <row r="2967" spans="1:7" ht="15" customHeight="1">
      <c r="A2967" s="122"/>
      <c r="B2967" s="122" t="s">
        <v>3091</v>
      </c>
      <c r="C2967" s="116"/>
      <c r="D2967" s="163">
        <v>7</v>
      </c>
      <c r="E2967" s="164">
        <v>19</v>
      </c>
      <c r="F2967" s="164">
        <v>10</v>
      </c>
      <c r="G2967" s="164">
        <v>9</v>
      </c>
    </row>
    <row r="2968" spans="1:7" ht="15" customHeight="1">
      <c r="A2968" s="122"/>
      <c r="B2968" s="122" t="s">
        <v>3092</v>
      </c>
      <c r="C2968" s="116"/>
      <c r="D2968" s="163"/>
      <c r="E2968" s="164"/>
      <c r="F2968" s="164"/>
      <c r="G2968" s="164"/>
    </row>
    <row r="2969" spans="1:7" ht="15" customHeight="1">
      <c r="A2969" s="122"/>
      <c r="B2969" s="122"/>
      <c r="C2969" s="122"/>
      <c r="D2969" s="117"/>
      <c r="E2969" s="96"/>
      <c r="F2969" s="96"/>
      <c r="G2969" s="96"/>
    </row>
    <row r="2970" spans="1:7" ht="15" customHeight="1">
      <c r="A2970" s="122"/>
      <c r="B2970" s="122" t="s">
        <v>3093</v>
      </c>
      <c r="C2970" s="122"/>
      <c r="D2970" s="119">
        <v>297</v>
      </c>
      <c r="E2970" s="121">
        <v>818</v>
      </c>
      <c r="F2970" s="121">
        <v>416</v>
      </c>
      <c r="G2970" s="121">
        <v>402</v>
      </c>
    </row>
    <row r="2971" spans="1:7" ht="15" customHeight="1">
      <c r="A2971" s="122"/>
      <c r="B2971" s="122" t="s">
        <v>3094</v>
      </c>
      <c r="C2971" s="122"/>
      <c r="D2971" s="117">
        <v>50</v>
      </c>
      <c r="E2971" s="96">
        <v>145</v>
      </c>
      <c r="F2971" s="96">
        <v>74</v>
      </c>
      <c r="G2971" s="96">
        <v>71</v>
      </c>
    </row>
    <row r="2972" spans="1:7" ht="15" customHeight="1">
      <c r="A2972" s="122"/>
      <c r="B2972" s="122" t="s">
        <v>3095</v>
      </c>
      <c r="C2972" s="122"/>
      <c r="D2972" s="117">
        <v>14</v>
      </c>
      <c r="E2972" s="96">
        <v>43</v>
      </c>
      <c r="F2972" s="96">
        <v>25</v>
      </c>
      <c r="G2972" s="96">
        <v>18</v>
      </c>
    </row>
    <row r="2973" spans="1:7" ht="15" customHeight="1">
      <c r="A2973" s="122"/>
      <c r="B2973" s="122" t="s">
        <v>3096</v>
      </c>
      <c r="C2973" s="122"/>
      <c r="D2973" s="117">
        <v>30</v>
      </c>
      <c r="E2973" s="96">
        <v>87</v>
      </c>
      <c r="F2973" s="96">
        <v>35</v>
      </c>
      <c r="G2973" s="96">
        <v>52</v>
      </c>
    </row>
    <row r="2974" spans="1:7" ht="15" customHeight="1">
      <c r="A2974" s="122"/>
      <c r="B2974" s="122" t="s">
        <v>3097</v>
      </c>
      <c r="C2974" s="122"/>
      <c r="D2974" s="117">
        <v>11</v>
      </c>
      <c r="E2974" s="96">
        <v>26</v>
      </c>
      <c r="F2974" s="96">
        <v>16</v>
      </c>
      <c r="G2974" s="96">
        <v>10</v>
      </c>
    </row>
    <row r="2975" spans="1:7" ht="15" customHeight="1">
      <c r="A2975" s="122"/>
      <c r="B2975" s="122" t="s">
        <v>3098</v>
      </c>
      <c r="C2975" s="122"/>
      <c r="D2975" s="163">
        <v>10</v>
      </c>
      <c r="E2975" s="164">
        <v>19</v>
      </c>
      <c r="F2975" s="164">
        <v>8</v>
      </c>
      <c r="G2975" s="164">
        <v>11</v>
      </c>
    </row>
    <row r="2976" spans="1:7" ht="15" customHeight="1">
      <c r="A2976" s="122"/>
      <c r="B2976" s="122" t="s">
        <v>3099</v>
      </c>
      <c r="C2976" s="122"/>
      <c r="D2976" s="163"/>
      <c r="E2976" s="164"/>
      <c r="F2976" s="164"/>
      <c r="G2976" s="164"/>
    </row>
    <row r="2977" spans="1:7" ht="15" customHeight="1">
      <c r="A2977" s="122"/>
      <c r="B2977" s="122" t="s">
        <v>3100</v>
      </c>
      <c r="C2977" s="122"/>
      <c r="D2977" s="117">
        <v>16</v>
      </c>
      <c r="E2977" s="96">
        <v>41</v>
      </c>
      <c r="F2977" s="96">
        <v>19</v>
      </c>
      <c r="G2977" s="96">
        <v>22</v>
      </c>
    </row>
    <row r="2978" spans="1:7" ht="15" customHeight="1">
      <c r="A2978" s="122"/>
      <c r="B2978" s="122" t="s">
        <v>3101</v>
      </c>
      <c r="C2978" s="122"/>
      <c r="D2978" s="117">
        <v>44</v>
      </c>
      <c r="E2978" s="96">
        <v>129</v>
      </c>
      <c r="F2978" s="96">
        <v>65</v>
      </c>
      <c r="G2978" s="96">
        <v>64</v>
      </c>
    </row>
    <row r="2979" spans="1:7" ht="15" customHeight="1">
      <c r="A2979" s="122"/>
      <c r="B2979" s="122" t="s">
        <v>3102</v>
      </c>
      <c r="C2979" s="122"/>
      <c r="D2979" s="163">
        <v>24</v>
      </c>
      <c r="E2979" s="164">
        <v>47</v>
      </c>
      <c r="F2979" s="164">
        <v>27</v>
      </c>
      <c r="G2979" s="164">
        <v>20</v>
      </c>
    </row>
    <row r="2980" spans="1:7" ht="15" customHeight="1">
      <c r="A2980" s="122"/>
      <c r="B2980" s="122" t="s">
        <v>3103</v>
      </c>
      <c r="C2980" s="122"/>
      <c r="D2980" s="163"/>
      <c r="E2980" s="164"/>
      <c r="F2980" s="164"/>
      <c r="G2980" s="164"/>
    </row>
    <row r="2981" spans="1:7" ht="15" customHeight="1">
      <c r="A2981" s="122"/>
      <c r="B2981" s="122" t="s">
        <v>3104</v>
      </c>
      <c r="C2981" s="122"/>
      <c r="D2981" s="117">
        <v>13</v>
      </c>
      <c r="E2981" s="96">
        <v>29</v>
      </c>
      <c r="F2981" s="96">
        <v>16</v>
      </c>
      <c r="G2981" s="96">
        <v>13</v>
      </c>
    </row>
    <row r="2982" spans="1:7" ht="15" customHeight="1">
      <c r="A2982" s="122"/>
      <c r="B2982" s="122" t="s">
        <v>3105</v>
      </c>
      <c r="C2982" s="122"/>
      <c r="D2982" s="117">
        <v>25</v>
      </c>
      <c r="E2982" s="96">
        <v>82</v>
      </c>
      <c r="F2982" s="96">
        <v>41</v>
      </c>
      <c r="G2982" s="96">
        <v>41</v>
      </c>
    </row>
    <row r="2983" spans="1:7" ht="15" customHeight="1">
      <c r="A2983" s="122"/>
      <c r="B2983" s="122" t="s">
        <v>3106</v>
      </c>
      <c r="C2983" s="122"/>
      <c r="D2983" s="117">
        <v>10</v>
      </c>
      <c r="E2983" s="96">
        <v>24</v>
      </c>
      <c r="F2983" s="96">
        <v>10</v>
      </c>
      <c r="G2983" s="96">
        <v>14</v>
      </c>
    </row>
    <row r="2984" spans="1:7" ht="15" customHeight="1">
      <c r="A2984" s="123"/>
      <c r="B2984" s="123" t="s">
        <v>3107</v>
      </c>
      <c r="C2984" s="123"/>
      <c r="D2984" s="124">
        <v>5</v>
      </c>
      <c r="E2984" s="125">
        <v>16</v>
      </c>
      <c r="F2984" s="125">
        <v>10</v>
      </c>
      <c r="G2984" s="125">
        <v>6</v>
      </c>
    </row>
    <row r="2985" spans="1:7" ht="15" customHeight="1">
      <c r="A2985" s="116"/>
      <c r="B2985" s="116" t="s">
        <v>3108</v>
      </c>
      <c r="C2985" s="116"/>
      <c r="D2985" s="163">
        <v>14</v>
      </c>
      <c r="E2985" s="164">
        <v>33</v>
      </c>
      <c r="F2985" s="164">
        <v>19</v>
      </c>
      <c r="G2985" s="164">
        <v>14</v>
      </c>
    </row>
    <row r="2986" spans="1:7" ht="15" customHeight="1">
      <c r="A2986" s="116"/>
      <c r="B2986" s="116" t="s">
        <v>3109</v>
      </c>
      <c r="C2986" s="116"/>
      <c r="D2986" s="163"/>
      <c r="E2986" s="164"/>
      <c r="F2986" s="164"/>
      <c r="G2986" s="164"/>
    </row>
    <row r="2987" spans="1:7" ht="15" customHeight="1">
      <c r="A2987" s="116"/>
      <c r="B2987" s="116" t="s">
        <v>3110</v>
      </c>
      <c r="C2987" s="116"/>
      <c r="D2987" s="117">
        <v>8</v>
      </c>
      <c r="E2987" s="118">
        <v>18</v>
      </c>
      <c r="F2987" s="118">
        <v>8</v>
      </c>
      <c r="G2987" s="96">
        <v>10</v>
      </c>
    </row>
    <row r="2988" spans="1:7" ht="15" customHeight="1">
      <c r="A2988" s="116"/>
      <c r="B2988" s="116" t="s">
        <v>3111</v>
      </c>
      <c r="C2988" s="116"/>
      <c r="D2988" s="117">
        <v>3</v>
      </c>
      <c r="E2988" s="118">
        <v>10</v>
      </c>
      <c r="F2988" s="118">
        <v>6</v>
      </c>
      <c r="G2988" s="96">
        <v>4</v>
      </c>
    </row>
    <row r="2989" spans="1:7" ht="15" customHeight="1">
      <c r="A2989" s="116"/>
      <c r="B2989" s="116" t="s">
        <v>3112</v>
      </c>
      <c r="C2989" s="116"/>
      <c r="D2989" s="163">
        <v>15</v>
      </c>
      <c r="E2989" s="164">
        <v>58</v>
      </c>
      <c r="F2989" s="164">
        <v>31</v>
      </c>
      <c r="G2989" s="164">
        <v>27</v>
      </c>
    </row>
    <row r="2990" spans="1:7" ht="15" customHeight="1">
      <c r="A2990" s="116"/>
      <c r="B2990" s="116" t="s">
        <v>3113</v>
      </c>
      <c r="C2990" s="116"/>
      <c r="D2990" s="163"/>
      <c r="E2990" s="164"/>
      <c r="F2990" s="164"/>
      <c r="G2990" s="164"/>
    </row>
    <row r="2991" spans="1:7" ht="15" customHeight="1">
      <c r="A2991" s="116"/>
      <c r="B2991" s="116" t="s">
        <v>3114</v>
      </c>
      <c r="C2991" s="116"/>
      <c r="D2991" s="117">
        <v>5</v>
      </c>
      <c r="E2991" s="118">
        <v>11</v>
      </c>
      <c r="F2991" s="118">
        <v>6</v>
      </c>
      <c r="G2991" s="96">
        <v>5</v>
      </c>
    </row>
    <row r="2992" spans="1:7" ht="15" customHeight="1">
      <c r="A2992" s="116"/>
      <c r="B2992" s="116"/>
      <c r="C2992" s="116"/>
      <c r="D2992" s="117"/>
      <c r="E2992" s="118"/>
      <c r="F2992" s="118"/>
      <c r="G2992" s="96"/>
    </row>
    <row r="2993" spans="1:7" ht="15" customHeight="1">
      <c r="A2993" s="116"/>
      <c r="B2993" s="116" t="s">
        <v>3115</v>
      </c>
      <c r="C2993" s="116"/>
      <c r="D2993" s="119">
        <v>52</v>
      </c>
      <c r="E2993" s="121">
        <v>131</v>
      </c>
      <c r="F2993" s="121">
        <v>58</v>
      </c>
      <c r="G2993" s="121">
        <v>73</v>
      </c>
    </row>
    <row r="2994" spans="1:7" ht="15" customHeight="1">
      <c r="A2994" s="116"/>
      <c r="B2994" s="116" t="s">
        <v>3116</v>
      </c>
      <c r="C2994" s="116"/>
      <c r="D2994" s="163">
        <v>10</v>
      </c>
      <c r="E2994" s="164">
        <v>33</v>
      </c>
      <c r="F2994" s="164">
        <v>11</v>
      </c>
      <c r="G2994" s="164">
        <v>22</v>
      </c>
    </row>
    <row r="2995" spans="1:7" ht="15" customHeight="1">
      <c r="A2995" s="116"/>
      <c r="B2995" s="116" t="s">
        <v>3117</v>
      </c>
      <c r="C2995" s="116"/>
      <c r="D2995" s="163"/>
      <c r="E2995" s="164"/>
      <c r="F2995" s="164"/>
      <c r="G2995" s="164"/>
    </row>
    <row r="2996" spans="1:7" ht="15" customHeight="1">
      <c r="A2996" s="116"/>
      <c r="B2996" s="116" t="s">
        <v>3118</v>
      </c>
      <c r="C2996" s="116"/>
      <c r="D2996" s="117">
        <v>3</v>
      </c>
      <c r="E2996" s="118">
        <v>7</v>
      </c>
      <c r="F2996" s="118">
        <v>3</v>
      </c>
      <c r="G2996" s="96">
        <v>4</v>
      </c>
    </row>
    <row r="2997" spans="1:7" ht="15" customHeight="1">
      <c r="A2997" s="116"/>
      <c r="B2997" s="116" t="s">
        <v>3119</v>
      </c>
      <c r="C2997" s="112"/>
      <c r="D2997" s="117">
        <v>13</v>
      </c>
      <c r="E2997" s="118">
        <v>35</v>
      </c>
      <c r="F2997" s="118">
        <v>17</v>
      </c>
      <c r="G2997" s="96">
        <v>18</v>
      </c>
    </row>
    <row r="2998" spans="1:7" ht="15" customHeight="1">
      <c r="A2998" s="116"/>
      <c r="B2998" s="116" t="s">
        <v>3120</v>
      </c>
      <c r="C2998" s="116"/>
      <c r="D2998" s="163">
        <v>3</v>
      </c>
      <c r="E2998" s="164">
        <v>6</v>
      </c>
      <c r="F2998" s="164">
        <v>3</v>
      </c>
      <c r="G2998" s="164">
        <v>3</v>
      </c>
    </row>
    <row r="2999" spans="1:7" ht="15" customHeight="1">
      <c r="A2999" s="116"/>
      <c r="B2999" s="116" t="s">
        <v>3121</v>
      </c>
      <c r="C2999" s="116"/>
      <c r="D2999" s="163"/>
      <c r="E2999" s="164"/>
      <c r="F2999" s="164"/>
      <c r="G2999" s="164"/>
    </row>
    <row r="3000" spans="1:7" ht="15" customHeight="1">
      <c r="A3000" s="116"/>
      <c r="B3000" s="116" t="s">
        <v>3122</v>
      </c>
      <c r="C3000" s="116"/>
      <c r="D3000" s="117">
        <v>3</v>
      </c>
      <c r="E3000" s="118">
        <v>11</v>
      </c>
      <c r="F3000" s="118">
        <v>5</v>
      </c>
      <c r="G3000" s="96">
        <v>6</v>
      </c>
    </row>
    <row r="3001" spans="1:7" ht="15" customHeight="1">
      <c r="A3001" s="116"/>
      <c r="B3001" s="116" t="s">
        <v>3123</v>
      </c>
      <c r="C3001" s="112"/>
      <c r="D3001" s="163">
        <v>20</v>
      </c>
      <c r="E3001" s="164">
        <v>39</v>
      </c>
      <c r="F3001" s="164">
        <v>19</v>
      </c>
      <c r="G3001" s="164">
        <v>20</v>
      </c>
    </row>
    <row r="3002" spans="1:7" ht="15" customHeight="1">
      <c r="A3002" s="116"/>
      <c r="B3002" s="116" t="s">
        <v>3124</v>
      </c>
      <c r="C3002" s="112"/>
      <c r="D3002" s="163"/>
      <c r="E3002" s="164"/>
      <c r="F3002" s="164"/>
      <c r="G3002" s="164"/>
    </row>
    <row r="3003" spans="1:7" ht="15" customHeight="1">
      <c r="A3003" s="116"/>
      <c r="B3003" s="116" t="s">
        <v>3125</v>
      </c>
      <c r="C3003" s="112"/>
      <c r="D3003" s="163"/>
      <c r="E3003" s="164"/>
      <c r="F3003" s="164"/>
      <c r="G3003" s="164"/>
    </row>
    <row r="3004" spans="1:7" ht="15" customHeight="1">
      <c r="A3004" s="116"/>
      <c r="B3004" s="116"/>
      <c r="C3004" s="116"/>
      <c r="D3004" s="117"/>
      <c r="E3004" s="118"/>
      <c r="F3004" s="118"/>
      <c r="G3004" s="96"/>
    </row>
    <row r="3005" spans="1:7" ht="15" customHeight="1">
      <c r="A3005" s="116"/>
      <c r="B3005" s="116" t="s">
        <v>3126</v>
      </c>
      <c r="C3005" s="116"/>
      <c r="D3005" s="119">
        <v>577</v>
      </c>
      <c r="E3005" s="121">
        <v>1622</v>
      </c>
      <c r="F3005" s="121">
        <v>772</v>
      </c>
      <c r="G3005" s="121">
        <v>850</v>
      </c>
    </row>
    <row r="3006" spans="1:7" ht="15" customHeight="1">
      <c r="A3006" s="116"/>
      <c r="B3006" s="116" t="s">
        <v>3127</v>
      </c>
      <c r="C3006" s="116"/>
      <c r="D3006" s="117">
        <v>7</v>
      </c>
      <c r="E3006" s="118">
        <v>11</v>
      </c>
      <c r="F3006" s="118">
        <v>5</v>
      </c>
      <c r="G3006" s="96">
        <v>6</v>
      </c>
    </row>
    <row r="3007" spans="1:7" ht="15" customHeight="1">
      <c r="A3007" s="116"/>
      <c r="B3007" s="116" t="s">
        <v>3128</v>
      </c>
      <c r="C3007" s="116"/>
      <c r="D3007" s="117">
        <v>7</v>
      </c>
      <c r="E3007" s="118">
        <v>14</v>
      </c>
      <c r="F3007" s="118">
        <v>6</v>
      </c>
      <c r="G3007" s="96">
        <v>8</v>
      </c>
    </row>
    <row r="3008" spans="1:7" ht="15" customHeight="1">
      <c r="A3008" s="122"/>
      <c r="B3008" s="122" t="s">
        <v>3129</v>
      </c>
      <c r="C3008" s="122"/>
      <c r="D3008" s="117">
        <v>7</v>
      </c>
      <c r="E3008" s="96">
        <v>120</v>
      </c>
      <c r="F3008" s="96">
        <v>47</v>
      </c>
      <c r="G3008" s="96">
        <v>73</v>
      </c>
    </row>
    <row r="3009" spans="1:7" ht="15" customHeight="1">
      <c r="A3009" s="122"/>
      <c r="B3009" s="122" t="s">
        <v>3130</v>
      </c>
      <c r="C3009" s="122"/>
      <c r="D3009" s="163">
        <v>9</v>
      </c>
      <c r="E3009" s="164">
        <v>21</v>
      </c>
      <c r="F3009" s="164">
        <v>11</v>
      </c>
      <c r="G3009" s="164">
        <v>10</v>
      </c>
    </row>
    <row r="3010" spans="1:7" ht="15" customHeight="1">
      <c r="A3010" s="122"/>
      <c r="B3010" s="122" t="s">
        <v>3131</v>
      </c>
      <c r="C3010" s="122"/>
      <c r="D3010" s="163"/>
      <c r="E3010" s="164"/>
      <c r="F3010" s="164"/>
      <c r="G3010" s="164"/>
    </row>
    <row r="3011" spans="1:7" ht="15" customHeight="1">
      <c r="A3011" s="122"/>
      <c r="B3011" s="122" t="s">
        <v>3132</v>
      </c>
      <c r="C3011" s="122"/>
      <c r="D3011" s="163">
        <v>40</v>
      </c>
      <c r="E3011" s="164">
        <v>105</v>
      </c>
      <c r="F3011" s="164">
        <v>56</v>
      </c>
      <c r="G3011" s="164">
        <v>49</v>
      </c>
    </row>
    <row r="3012" spans="1:7" ht="15" customHeight="1">
      <c r="A3012" s="122"/>
      <c r="B3012" s="122" t="s">
        <v>3133</v>
      </c>
      <c r="C3012" s="122"/>
      <c r="D3012" s="163"/>
      <c r="E3012" s="164"/>
      <c r="F3012" s="164"/>
      <c r="G3012" s="164"/>
    </row>
    <row r="3013" spans="1:7" ht="15" customHeight="1">
      <c r="A3013" s="122"/>
      <c r="B3013" s="122" t="s">
        <v>3134</v>
      </c>
      <c r="C3013" s="122"/>
      <c r="D3013" s="117">
        <v>28</v>
      </c>
      <c r="E3013" s="96">
        <v>88</v>
      </c>
      <c r="F3013" s="96">
        <v>43</v>
      </c>
      <c r="G3013" s="96">
        <v>45</v>
      </c>
    </row>
    <row r="3014" spans="1:7" ht="15" customHeight="1">
      <c r="A3014" s="122"/>
      <c r="B3014" s="122" t="s">
        <v>3135</v>
      </c>
      <c r="C3014" s="122"/>
      <c r="D3014" s="117">
        <v>25</v>
      </c>
      <c r="E3014" s="96">
        <v>69</v>
      </c>
      <c r="F3014" s="96">
        <v>32</v>
      </c>
      <c r="G3014" s="96">
        <v>37</v>
      </c>
    </row>
    <row r="3015" spans="1:7" ht="15" customHeight="1">
      <c r="A3015" s="122"/>
      <c r="B3015" s="122" t="s">
        <v>3136</v>
      </c>
      <c r="C3015" s="122"/>
      <c r="D3015" s="165">
        <v>13</v>
      </c>
      <c r="E3015" s="167">
        <v>39</v>
      </c>
      <c r="F3015" s="167">
        <v>20</v>
      </c>
      <c r="G3015" s="167">
        <v>19</v>
      </c>
    </row>
    <row r="3016" spans="1:7" ht="15" customHeight="1">
      <c r="A3016" s="122"/>
      <c r="B3016" s="122" t="s">
        <v>3137</v>
      </c>
      <c r="C3016" s="122"/>
      <c r="D3016" s="169"/>
      <c r="E3016" s="170"/>
      <c r="F3016" s="170"/>
      <c r="G3016" s="170"/>
    </row>
    <row r="3017" spans="1:7" ht="15" customHeight="1">
      <c r="A3017" s="122"/>
      <c r="B3017" s="122" t="s">
        <v>3138</v>
      </c>
      <c r="C3017" s="122"/>
      <c r="D3017" s="117">
        <v>21</v>
      </c>
      <c r="E3017" s="96">
        <v>55</v>
      </c>
      <c r="F3017" s="96">
        <v>23</v>
      </c>
      <c r="G3017" s="96">
        <v>32</v>
      </c>
    </row>
    <row r="3018" spans="1:7" ht="15" customHeight="1">
      <c r="A3018" s="122"/>
      <c r="B3018" s="122" t="s">
        <v>3139</v>
      </c>
      <c r="C3018" s="122"/>
      <c r="D3018" s="117">
        <v>35</v>
      </c>
      <c r="E3018" s="96">
        <v>88</v>
      </c>
      <c r="F3018" s="96">
        <v>44</v>
      </c>
      <c r="G3018" s="96">
        <v>44</v>
      </c>
    </row>
    <row r="3019" spans="1:7" ht="15" customHeight="1">
      <c r="A3019" s="122"/>
      <c r="B3019" s="122" t="s">
        <v>3140</v>
      </c>
      <c r="C3019" s="122"/>
      <c r="D3019" s="117">
        <v>5</v>
      </c>
      <c r="E3019" s="96">
        <v>11</v>
      </c>
      <c r="F3019" s="96">
        <v>7</v>
      </c>
      <c r="G3019" s="96">
        <v>4</v>
      </c>
    </row>
    <row r="3020" spans="1:7" ht="15" customHeight="1">
      <c r="A3020" s="122"/>
      <c r="B3020" s="122" t="s">
        <v>3141</v>
      </c>
      <c r="C3020" s="122"/>
      <c r="D3020" s="117">
        <v>36</v>
      </c>
      <c r="E3020" s="96">
        <v>92</v>
      </c>
      <c r="F3020" s="96">
        <v>44</v>
      </c>
      <c r="G3020" s="96">
        <v>48</v>
      </c>
    </row>
    <row r="3021" spans="1:7" ht="15" customHeight="1">
      <c r="A3021" s="122"/>
      <c r="B3021" s="122" t="s">
        <v>3142</v>
      </c>
      <c r="C3021" s="122"/>
      <c r="D3021" s="117">
        <v>13</v>
      </c>
      <c r="E3021" s="96">
        <v>33</v>
      </c>
      <c r="F3021" s="96">
        <v>15</v>
      </c>
      <c r="G3021" s="96">
        <v>18</v>
      </c>
    </row>
    <row r="3022" spans="1:7" ht="15" customHeight="1">
      <c r="A3022" s="122"/>
      <c r="B3022" s="122" t="s">
        <v>3143</v>
      </c>
      <c r="C3022" s="122"/>
      <c r="D3022" s="165">
        <v>22</v>
      </c>
      <c r="E3022" s="167">
        <v>57</v>
      </c>
      <c r="F3022" s="167">
        <v>27</v>
      </c>
      <c r="G3022" s="167">
        <v>30</v>
      </c>
    </row>
    <row r="3023" spans="1:7" ht="15" customHeight="1">
      <c r="A3023" s="122"/>
      <c r="B3023" s="122" t="s">
        <v>3144</v>
      </c>
      <c r="C3023" s="122"/>
      <c r="D3023" s="169"/>
      <c r="E3023" s="170"/>
      <c r="F3023" s="170"/>
      <c r="G3023" s="170"/>
    </row>
    <row r="3024" spans="1:7" ht="15" customHeight="1">
      <c r="A3024" s="122"/>
      <c r="B3024" s="122" t="s">
        <v>3145</v>
      </c>
      <c r="C3024" s="122"/>
      <c r="D3024" s="117">
        <v>14</v>
      </c>
      <c r="E3024" s="96">
        <v>43</v>
      </c>
      <c r="F3024" s="96">
        <v>24</v>
      </c>
      <c r="G3024" s="96">
        <v>19</v>
      </c>
    </row>
    <row r="3025" spans="1:7" ht="15" customHeight="1">
      <c r="A3025" s="122"/>
      <c r="B3025" s="122" t="s">
        <v>3146</v>
      </c>
      <c r="C3025" s="122"/>
      <c r="D3025" s="117">
        <v>7</v>
      </c>
      <c r="E3025" s="96">
        <v>29</v>
      </c>
      <c r="F3025" s="96">
        <v>16</v>
      </c>
      <c r="G3025" s="96">
        <v>13</v>
      </c>
    </row>
    <row r="3026" spans="1:7" ht="15" customHeight="1">
      <c r="A3026" s="122"/>
      <c r="B3026" s="122" t="s">
        <v>3147</v>
      </c>
      <c r="C3026" s="122"/>
      <c r="D3026" s="117">
        <v>12</v>
      </c>
      <c r="E3026" s="96">
        <v>34</v>
      </c>
      <c r="F3026" s="96">
        <v>13</v>
      </c>
      <c r="G3026" s="96">
        <v>21</v>
      </c>
    </row>
    <row r="3027" spans="1:7" ht="15" customHeight="1">
      <c r="A3027" s="122"/>
      <c r="B3027" s="122" t="s">
        <v>3148</v>
      </c>
      <c r="C3027" s="122"/>
      <c r="D3027" s="163">
        <v>6</v>
      </c>
      <c r="E3027" s="164">
        <v>22</v>
      </c>
      <c r="F3027" s="164">
        <v>13</v>
      </c>
      <c r="G3027" s="164">
        <v>9</v>
      </c>
    </row>
    <row r="3028" spans="1:7" ht="15" customHeight="1">
      <c r="A3028" s="122"/>
      <c r="B3028" s="122" t="s">
        <v>3149</v>
      </c>
      <c r="C3028" s="122"/>
      <c r="D3028" s="163"/>
      <c r="E3028" s="164"/>
      <c r="F3028" s="164"/>
      <c r="G3028" s="164"/>
    </row>
    <row r="3029" spans="1:7" ht="15" customHeight="1">
      <c r="A3029" s="122"/>
      <c r="B3029" s="122" t="s">
        <v>3150</v>
      </c>
      <c r="C3029" s="122"/>
      <c r="D3029" s="117">
        <v>18</v>
      </c>
      <c r="E3029" s="96">
        <v>59</v>
      </c>
      <c r="F3029" s="96">
        <v>26</v>
      </c>
      <c r="G3029" s="96">
        <v>33</v>
      </c>
    </row>
    <row r="3030" spans="1:7" ht="15" customHeight="1">
      <c r="A3030" s="122"/>
      <c r="B3030" s="122" t="s">
        <v>3151</v>
      </c>
      <c r="C3030" s="122"/>
      <c r="D3030" s="117">
        <v>8</v>
      </c>
      <c r="E3030" s="96">
        <v>26</v>
      </c>
      <c r="F3030" s="96">
        <v>14</v>
      </c>
      <c r="G3030" s="96">
        <v>12</v>
      </c>
    </row>
    <row r="3031" spans="1:7" ht="15" customHeight="1">
      <c r="A3031" s="122"/>
      <c r="B3031" s="122" t="s">
        <v>3152</v>
      </c>
      <c r="C3031" s="122"/>
      <c r="D3031" s="163">
        <v>27</v>
      </c>
      <c r="E3031" s="164">
        <v>87</v>
      </c>
      <c r="F3031" s="164">
        <v>37</v>
      </c>
      <c r="G3031" s="164">
        <v>50</v>
      </c>
    </row>
    <row r="3032" spans="1:7" ht="15" customHeight="1">
      <c r="A3032" s="122"/>
      <c r="B3032" s="122" t="s">
        <v>3153</v>
      </c>
      <c r="C3032" s="122"/>
      <c r="D3032" s="163"/>
      <c r="E3032" s="164"/>
      <c r="F3032" s="164"/>
      <c r="G3032" s="164"/>
    </row>
    <row r="3033" spans="1:7" ht="15" customHeight="1">
      <c r="A3033" s="123"/>
      <c r="B3033" s="123" t="s">
        <v>3154</v>
      </c>
      <c r="C3033" s="123"/>
      <c r="D3033" s="124">
        <v>4</v>
      </c>
      <c r="E3033" s="125">
        <v>11</v>
      </c>
      <c r="F3033" s="125">
        <v>3</v>
      </c>
      <c r="G3033" s="125">
        <v>8</v>
      </c>
    </row>
    <row r="3034" spans="1:7" ht="15" customHeight="1">
      <c r="A3034" s="116"/>
      <c r="B3034" s="116" t="s">
        <v>3155</v>
      </c>
      <c r="C3034" s="116"/>
      <c r="D3034" s="117">
        <v>4</v>
      </c>
      <c r="E3034" s="118">
        <v>8</v>
      </c>
      <c r="F3034" s="118">
        <v>5</v>
      </c>
      <c r="G3034" s="96">
        <v>3</v>
      </c>
    </row>
    <row r="3035" spans="1:7" ht="15" customHeight="1">
      <c r="A3035" s="116"/>
      <c r="B3035" s="116" t="s">
        <v>3156</v>
      </c>
      <c r="C3035" s="116"/>
      <c r="D3035" s="117">
        <v>29</v>
      </c>
      <c r="E3035" s="118">
        <v>70</v>
      </c>
      <c r="F3035" s="118">
        <v>34</v>
      </c>
      <c r="G3035" s="96">
        <v>36</v>
      </c>
    </row>
    <row r="3036" spans="1:7" ht="15" customHeight="1">
      <c r="A3036" s="116"/>
      <c r="B3036" s="116" t="s">
        <v>3157</v>
      </c>
      <c r="C3036" s="116"/>
      <c r="D3036" s="163">
        <v>5</v>
      </c>
      <c r="E3036" s="164">
        <v>8</v>
      </c>
      <c r="F3036" s="164">
        <v>3</v>
      </c>
      <c r="G3036" s="164">
        <v>5</v>
      </c>
    </row>
    <row r="3037" spans="1:7" ht="15" customHeight="1">
      <c r="A3037" s="116"/>
      <c r="B3037" s="116" t="s">
        <v>3158</v>
      </c>
      <c r="C3037" s="116"/>
      <c r="D3037" s="163"/>
      <c r="E3037" s="164"/>
      <c r="F3037" s="164"/>
      <c r="G3037" s="164"/>
    </row>
    <row r="3038" spans="1:7" ht="15" customHeight="1">
      <c r="A3038" s="116"/>
      <c r="B3038" s="116" t="s">
        <v>3159</v>
      </c>
      <c r="C3038" s="116"/>
      <c r="D3038" s="117">
        <v>13</v>
      </c>
      <c r="E3038" s="118">
        <v>30</v>
      </c>
      <c r="F3038" s="118">
        <v>12</v>
      </c>
      <c r="G3038" s="96">
        <v>18</v>
      </c>
    </row>
    <row r="3039" spans="1:7" ht="15" customHeight="1">
      <c r="A3039" s="116"/>
      <c r="B3039" s="116" t="s">
        <v>3160</v>
      </c>
      <c r="C3039" s="116"/>
      <c r="D3039" s="117">
        <v>4</v>
      </c>
      <c r="E3039" s="118">
        <v>9</v>
      </c>
      <c r="F3039" s="118">
        <v>5</v>
      </c>
      <c r="G3039" s="96">
        <v>4</v>
      </c>
    </row>
    <row r="3040" spans="1:7" ht="15" customHeight="1">
      <c r="A3040" s="116"/>
      <c r="B3040" s="116" t="s">
        <v>3161</v>
      </c>
      <c r="C3040" s="116"/>
      <c r="D3040" s="117">
        <v>5</v>
      </c>
      <c r="E3040" s="118">
        <v>9</v>
      </c>
      <c r="F3040" s="118">
        <v>4</v>
      </c>
      <c r="G3040" s="96">
        <v>5</v>
      </c>
    </row>
    <row r="3041" spans="1:7" ht="15" customHeight="1">
      <c r="A3041" s="116"/>
      <c r="B3041" s="116" t="s">
        <v>3162</v>
      </c>
      <c r="C3041" s="116"/>
      <c r="D3041" s="117">
        <v>29</v>
      </c>
      <c r="E3041" s="118">
        <v>74</v>
      </c>
      <c r="F3041" s="118">
        <v>39</v>
      </c>
      <c r="G3041" s="96">
        <v>35</v>
      </c>
    </row>
    <row r="3042" spans="1:7" ht="15" customHeight="1">
      <c r="A3042" s="116"/>
      <c r="B3042" s="116" t="s">
        <v>3163</v>
      </c>
      <c r="C3042" s="116"/>
      <c r="D3042" s="117">
        <v>39</v>
      </c>
      <c r="E3042" s="118">
        <v>93</v>
      </c>
      <c r="F3042" s="118">
        <v>44</v>
      </c>
      <c r="G3042" s="96">
        <v>49</v>
      </c>
    </row>
    <row r="3043" spans="1:7" ht="15" customHeight="1">
      <c r="A3043" s="116"/>
      <c r="B3043" s="116" t="s">
        <v>3164</v>
      </c>
      <c r="C3043" s="116"/>
      <c r="D3043" s="117">
        <v>4</v>
      </c>
      <c r="E3043" s="118">
        <v>17</v>
      </c>
      <c r="F3043" s="118">
        <v>10</v>
      </c>
      <c r="G3043" s="96">
        <v>7</v>
      </c>
    </row>
    <row r="3044" spans="1:7" ht="15" customHeight="1">
      <c r="A3044" s="116"/>
      <c r="B3044" s="116" t="s">
        <v>3165</v>
      </c>
      <c r="C3044" s="116"/>
      <c r="D3044" s="165">
        <v>24</v>
      </c>
      <c r="E3044" s="167">
        <v>61</v>
      </c>
      <c r="F3044" s="167">
        <v>22</v>
      </c>
      <c r="G3044" s="167">
        <v>39</v>
      </c>
    </row>
    <row r="3045" spans="1:7" ht="15" customHeight="1">
      <c r="A3045" s="116"/>
      <c r="B3045" s="116" t="s">
        <v>3166</v>
      </c>
      <c r="C3045" s="116"/>
      <c r="D3045" s="169"/>
      <c r="E3045" s="170"/>
      <c r="F3045" s="170"/>
      <c r="G3045" s="170"/>
    </row>
    <row r="3046" spans="1:7" ht="15" customHeight="1">
      <c r="A3046" s="116"/>
      <c r="B3046" s="116" t="s">
        <v>3167</v>
      </c>
      <c r="C3046" s="116"/>
      <c r="D3046" s="169"/>
      <c r="E3046" s="170"/>
      <c r="F3046" s="170"/>
      <c r="G3046" s="170"/>
    </row>
    <row r="3047" spans="1:7" ht="15" customHeight="1">
      <c r="A3047" s="116"/>
      <c r="B3047" s="116" t="s">
        <v>3168</v>
      </c>
      <c r="C3047" s="116"/>
      <c r="D3047" s="163">
        <v>9</v>
      </c>
      <c r="E3047" s="164">
        <v>20</v>
      </c>
      <c r="F3047" s="164">
        <v>11</v>
      </c>
      <c r="G3047" s="164">
        <v>9</v>
      </c>
    </row>
    <row r="3048" spans="1:7" ht="15" customHeight="1">
      <c r="A3048" s="116"/>
      <c r="B3048" s="116" t="s">
        <v>3169</v>
      </c>
      <c r="C3048" s="116"/>
      <c r="D3048" s="163"/>
      <c r="E3048" s="164"/>
      <c r="F3048" s="164"/>
      <c r="G3048" s="164"/>
    </row>
    <row r="3049" spans="1:7" ht="15" customHeight="1">
      <c r="A3049" s="116"/>
      <c r="B3049" s="116" t="s">
        <v>3170</v>
      </c>
      <c r="C3049" s="116"/>
      <c r="D3049" s="169"/>
      <c r="E3049" s="170"/>
      <c r="F3049" s="170"/>
      <c r="G3049" s="170"/>
    </row>
    <row r="3050" spans="1:7" ht="15" customHeight="1">
      <c r="A3050" s="116"/>
      <c r="B3050" s="116" t="s">
        <v>3171</v>
      </c>
      <c r="C3050" s="116"/>
      <c r="D3050" s="165">
        <v>10</v>
      </c>
      <c r="E3050" s="167">
        <v>15</v>
      </c>
      <c r="F3050" s="167">
        <v>8</v>
      </c>
      <c r="G3050" s="167">
        <v>7</v>
      </c>
    </row>
    <row r="3051" spans="1:7" ht="15" customHeight="1">
      <c r="A3051" s="116"/>
      <c r="B3051" s="116" t="s">
        <v>3172</v>
      </c>
      <c r="C3051" s="116"/>
      <c r="D3051" s="169"/>
      <c r="E3051" s="170"/>
      <c r="F3051" s="170"/>
      <c r="G3051" s="170"/>
    </row>
    <row r="3052" spans="1:7" ht="15" customHeight="1">
      <c r="A3052" s="116"/>
      <c r="B3052" s="116" t="s">
        <v>3173</v>
      </c>
      <c r="C3052" s="116"/>
      <c r="D3052" s="169"/>
      <c r="E3052" s="170"/>
      <c r="F3052" s="170"/>
      <c r="G3052" s="170"/>
    </row>
    <row r="3053" spans="1:7" ht="15" customHeight="1">
      <c r="A3053" s="116"/>
      <c r="B3053" s="116" t="s">
        <v>3174</v>
      </c>
      <c r="C3053" s="112"/>
      <c r="D3053" s="163">
        <v>5</v>
      </c>
      <c r="E3053" s="164">
        <v>7</v>
      </c>
      <c r="F3053" s="164">
        <v>4</v>
      </c>
      <c r="G3053" s="164">
        <v>3</v>
      </c>
    </row>
    <row r="3054" spans="1:7" ht="15" customHeight="1">
      <c r="A3054" s="116"/>
      <c r="B3054" s="116" t="s">
        <v>3175</v>
      </c>
      <c r="C3054" s="112"/>
      <c r="D3054" s="163"/>
      <c r="E3054" s="164"/>
      <c r="F3054" s="164"/>
      <c r="G3054" s="164"/>
    </row>
    <row r="3055" spans="1:7" ht="15" customHeight="1">
      <c r="A3055" s="116"/>
      <c r="B3055" s="116" t="s">
        <v>3176</v>
      </c>
      <c r="C3055" s="112"/>
      <c r="D3055" s="163"/>
      <c r="E3055" s="164"/>
      <c r="F3055" s="164"/>
      <c r="G3055" s="164"/>
    </row>
    <row r="3056" spans="1:7" ht="15" customHeight="1">
      <c r="A3056" s="122"/>
      <c r="B3056" s="122" t="s">
        <v>3177</v>
      </c>
      <c r="C3056" s="122"/>
      <c r="D3056" s="163">
        <v>17</v>
      </c>
      <c r="E3056" s="164">
        <v>41</v>
      </c>
      <c r="F3056" s="164">
        <v>20</v>
      </c>
      <c r="G3056" s="164">
        <v>21</v>
      </c>
    </row>
    <row r="3057" spans="1:7" ht="15" customHeight="1">
      <c r="A3057" s="122"/>
      <c r="B3057" s="122" t="s">
        <v>3178</v>
      </c>
      <c r="C3057" s="122"/>
      <c r="D3057" s="163"/>
      <c r="E3057" s="164"/>
      <c r="F3057" s="164"/>
      <c r="G3057" s="164"/>
    </row>
    <row r="3058" spans="1:7" ht="15" customHeight="1">
      <c r="A3058" s="122"/>
      <c r="B3058" s="122" t="s">
        <v>3179</v>
      </c>
      <c r="C3058" s="122"/>
      <c r="D3058" s="169"/>
      <c r="E3058" s="170"/>
      <c r="F3058" s="170"/>
      <c r="G3058" s="170"/>
    </row>
    <row r="3059" spans="1:7" ht="15" customHeight="1">
      <c r="A3059" s="122"/>
      <c r="B3059" s="122" t="s">
        <v>3180</v>
      </c>
      <c r="C3059" s="122"/>
      <c r="D3059" s="117">
        <v>8</v>
      </c>
      <c r="E3059" s="96">
        <v>29</v>
      </c>
      <c r="F3059" s="96">
        <v>17</v>
      </c>
      <c r="G3059" s="96">
        <v>12</v>
      </c>
    </row>
    <row r="3060" spans="1:7" ht="15" customHeight="1">
      <c r="A3060" s="122"/>
      <c r="B3060" s="122" t="s">
        <v>3181</v>
      </c>
      <c r="C3060" s="122"/>
      <c r="D3060" s="163">
        <v>8</v>
      </c>
      <c r="E3060" s="164">
        <v>17</v>
      </c>
      <c r="F3060" s="164">
        <v>8</v>
      </c>
      <c r="G3060" s="164">
        <v>9</v>
      </c>
    </row>
    <row r="3061" spans="1:7" ht="15" customHeight="1">
      <c r="A3061" s="122"/>
      <c r="B3061" s="122" t="s">
        <v>3182</v>
      </c>
      <c r="C3061" s="122"/>
      <c r="D3061" s="163"/>
      <c r="E3061" s="164"/>
      <c r="F3061" s="164"/>
      <c r="G3061" s="164"/>
    </row>
    <row r="3062" spans="1:7" ht="15" customHeight="1">
      <c r="A3062" s="122"/>
      <c r="B3062" s="122"/>
      <c r="C3062" s="122"/>
      <c r="D3062" s="117"/>
      <c r="E3062" s="96"/>
      <c r="F3062" s="96"/>
      <c r="G3062" s="96"/>
    </row>
    <row r="3063" spans="1:7" ht="15" customHeight="1">
      <c r="A3063" s="122"/>
      <c r="B3063" s="122" t="s">
        <v>3183</v>
      </c>
      <c r="C3063" s="122"/>
      <c r="D3063" s="119">
        <v>215</v>
      </c>
      <c r="E3063" s="121">
        <v>584</v>
      </c>
      <c r="F3063" s="121">
        <v>299</v>
      </c>
      <c r="G3063" s="121">
        <v>285</v>
      </c>
    </row>
    <row r="3064" spans="1:7" ht="15" customHeight="1">
      <c r="A3064" s="122"/>
      <c r="B3064" s="122" t="s">
        <v>3184</v>
      </c>
      <c r="C3064" s="122"/>
      <c r="D3064" s="117">
        <v>3</v>
      </c>
      <c r="E3064" s="96">
        <v>9</v>
      </c>
      <c r="F3064" s="96">
        <v>6</v>
      </c>
      <c r="G3064" s="96">
        <v>3</v>
      </c>
    </row>
    <row r="3065" spans="1:7" ht="15" customHeight="1">
      <c r="A3065" s="122"/>
      <c r="B3065" s="122" t="s">
        <v>3185</v>
      </c>
      <c r="C3065" s="112"/>
      <c r="D3065" s="163">
        <v>18</v>
      </c>
      <c r="E3065" s="164">
        <v>60</v>
      </c>
      <c r="F3065" s="164">
        <v>31</v>
      </c>
      <c r="G3065" s="164">
        <v>29</v>
      </c>
    </row>
    <row r="3066" spans="1:7" ht="15" customHeight="1">
      <c r="A3066" s="122"/>
      <c r="B3066" s="122" t="s">
        <v>3186</v>
      </c>
      <c r="C3066" s="112"/>
      <c r="D3066" s="163"/>
      <c r="E3066" s="164"/>
      <c r="F3066" s="164"/>
      <c r="G3066" s="164"/>
    </row>
    <row r="3067" spans="1:7" ht="15" customHeight="1">
      <c r="A3067" s="122"/>
      <c r="B3067" s="122" t="s">
        <v>3187</v>
      </c>
      <c r="C3067" s="112"/>
      <c r="D3067" s="163"/>
      <c r="E3067" s="164"/>
      <c r="F3067" s="164"/>
      <c r="G3067" s="164"/>
    </row>
    <row r="3068" spans="1:7" ht="15" customHeight="1">
      <c r="A3068" s="122"/>
      <c r="B3068" s="122" t="s">
        <v>3188</v>
      </c>
      <c r="C3068" s="122"/>
      <c r="D3068" s="163">
        <v>29</v>
      </c>
      <c r="E3068" s="164">
        <v>62</v>
      </c>
      <c r="F3068" s="164">
        <v>34</v>
      </c>
      <c r="G3068" s="164">
        <v>28</v>
      </c>
    </row>
    <row r="3069" spans="1:7" ht="15" customHeight="1">
      <c r="A3069" s="122"/>
      <c r="B3069" s="122" t="s">
        <v>3189</v>
      </c>
      <c r="C3069" s="122"/>
      <c r="D3069" s="163"/>
      <c r="E3069" s="164"/>
      <c r="F3069" s="164"/>
      <c r="G3069" s="164"/>
    </row>
    <row r="3070" spans="1:7" ht="15" customHeight="1">
      <c r="A3070" s="122"/>
      <c r="B3070" s="122" t="s">
        <v>3190</v>
      </c>
      <c r="C3070" s="122"/>
      <c r="D3070" s="163">
        <v>3</v>
      </c>
      <c r="E3070" s="164">
        <v>7</v>
      </c>
      <c r="F3070" s="164">
        <v>4</v>
      </c>
      <c r="G3070" s="164">
        <v>3</v>
      </c>
    </row>
    <row r="3071" spans="1:7" ht="15" customHeight="1">
      <c r="A3071" s="122"/>
      <c r="B3071" s="122" t="s">
        <v>3191</v>
      </c>
      <c r="C3071" s="122"/>
      <c r="D3071" s="163"/>
      <c r="E3071" s="164"/>
      <c r="F3071" s="164"/>
      <c r="G3071" s="164"/>
    </row>
    <row r="3072" spans="1:7" ht="15" customHeight="1">
      <c r="A3072" s="122"/>
      <c r="B3072" s="122" t="s">
        <v>3192</v>
      </c>
      <c r="C3072" s="122"/>
      <c r="D3072" s="117">
        <v>22</v>
      </c>
      <c r="E3072" s="96">
        <v>70</v>
      </c>
      <c r="F3072" s="96">
        <v>34</v>
      </c>
      <c r="G3072" s="96">
        <v>36</v>
      </c>
    </row>
    <row r="3073" spans="1:7" ht="15" customHeight="1">
      <c r="A3073" s="122"/>
      <c r="B3073" s="122" t="s">
        <v>3193</v>
      </c>
      <c r="C3073" s="122"/>
      <c r="D3073" s="117">
        <v>5</v>
      </c>
      <c r="E3073" s="96">
        <v>19</v>
      </c>
      <c r="F3073" s="96">
        <v>8</v>
      </c>
      <c r="G3073" s="96">
        <v>11</v>
      </c>
    </row>
    <row r="3074" spans="1:7" ht="15" customHeight="1">
      <c r="A3074" s="122"/>
      <c r="B3074" s="122" t="s">
        <v>3194</v>
      </c>
      <c r="C3074" s="122"/>
      <c r="D3074" s="163">
        <v>5</v>
      </c>
      <c r="E3074" s="164">
        <v>13</v>
      </c>
      <c r="F3074" s="164">
        <v>5</v>
      </c>
      <c r="G3074" s="164">
        <v>8</v>
      </c>
    </row>
    <row r="3075" spans="1:7" ht="15" customHeight="1">
      <c r="A3075" s="122"/>
      <c r="B3075" s="122" t="s">
        <v>3195</v>
      </c>
      <c r="C3075" s="122"/>
      <c r="D3075" s="163"/>
      <c r="E3075" s="164"/>
      <c r="F3075" s="164"/>
      <c r="G3075" s="164"/>
    </row>
    <row r="3076" spans="1:7" ht="15" customHeight="1">
      <c r="A3076" s="122"/>
      <c r="B3076" s="122" t="s">
        <v>3196</v>
      </c>
      <c r="C3076" s="122"/>
      <c r="D3076" s="117">
        <v>8</v>
      </c>
      <c r="E3076" s="96">
        <v>19</v>
      </c>
      <c r="F3076" s="96">
        <v>10</v>
      </c>
      <c r="G3076" s="96">
        <v>9</v>
      </c>
    </row>
    <row r="3077" spans="1:7" ht="15" customHeight="1">
      <c r="A3077" s="122"/>
      <c r="B3077" s="122" t="s">
        <v>3197</v>
      </c>
      <c r="C3077" s="122"/>
      <c r="D3077" s="117">
        <v>18</v>
      </c>
      <c r="E3077" s="96">
        <v>47</v>
      </c>
      <c r="F3077" s="96">
        <v>22</v>
      </c>
      <c r="G3077" s="96">
        <v>25</v>
      </c>
    </row>
    <row r="3078" spans="1:7" ht="15" customHeight="1">
      <c r="A3078" s="122"/>
      <c r="B3078" s="122" t="s">
        <v>3198</v>
      </c>
      <c r="C3078" s="122"/>
      <c r="D3078" s="117">
        <v>15</v>
      </c>
      <c r="E3078" s="96">
        <v>52</v>
      </c>
      <c r="F3078" s="96">
        <v>29</v>
      </c>
      <c r="G3078" s="96">
        <v>23</v>
      </c>
    </row>
    <row r="3079" spans="1:7" ht="15" customHeight="1">
      <c r="A3079" s="122"/>
      <c r="B3079" s="122" t="s">
        <v>3199</v>
      </c>
      <c r="C3079" s="122"/>
      <c r="D3079" s="117">
        <v>22</v>
      </c>
      <c r="E3079" s="96">
        <v>59</v>
      </c>
      <c r="F3079" s="96">
        <v>25</v>
      </c>
      <c r="G3079" s="96">
        <v>34</v>
      </c>
    </row>
    <row r="3080" spans="1:7" ht="15" customHeight="1">
      <c r="A3080" s="122"/>
      <c r="B3080" s="122" t="s">
        <v>3200</v>
      </c>
      <c r="C3080" s="122"/>
      <c r="D3080" s="117">
        <v>10</v>
      </c>
      <c r="E3080" s="96">
        <v>25</v>
      </c>
      <c r="F3080" s="96">
        <v>16</v>
      </c>
      <c r="G3080" s="96">
        <v>9</v>
      </c>
    </row>
    <row r="3081" spans="1:7" ht="15" customHeight="1">
      <c r="A3081" s="123"/>
      <c r="B3081" s="123" t="s">
        <v>3201</v>
      </c>
      <c r="C3081" s="123"/>
      <c r="D3081" s="124">
        <v>57</v>
      </c>
      <c r="E3081" s="125">
        <v>142</v>
      </c>
      <c r="F3081" s="125">
        <v>75</v>
      </c>
      <c r="G3081" s="125">
        <v>67</v>
      </c>
    </row>
    <row r="3082" spans="1:7" ht="15" customHeight="1">
      <c r="A3082" s="116"/>
      <c r="B3082" s="116"/>
      <c r="C3082" s="116"/>
      <c r="D3082" s="117"/>
      <c r="E3082" s="118"/>
      <c r="F3082" s="118"/>
      <c r="G3082" s="96"/>
    </row>
    <row r="3083" spans="1:7" ht="15" customHeight="1">
      <c r="A3083" s="116"/>
      <c r="B3083" s="116" t="s">
        <v>3202</v>
      </c>
      <c r="C3083" s="116"/>
      <c r="D3083" s="119">
        <v>449</v>
      </c>
      <c r="E3083" s="121">
        <v>1219</v>
      </c>
      <c r="F3083" s="121">
        <v>593</v>
      </c>
      <c r="G3083" s="121">
        <v>626</v>
      </c>
    </row>
    <row r="3084" spans="1:7" ht="15" customHeight="1">
      <c r="A3084" s="116"/>
      <c r="B3084" s="116" t="s">
        <v>3203</v>
      </c>
      <c r="C3084" s="116"/>
      <c r="D3084" s="117">
        <v>24</v>
      </c>
      <c r="E3084" s="118">
        <v>60</v>
      </c>
      <c r="F3084" s="118">
        <v>30</v>
      </c>
      <c r="G3084" s="96">
        <v>30</v>
      </c>
    </row>
    <row r="3085" spans="1:7" ht="15" customHeight="1">
      <c r="A3085" s="116"/>
      <c r="B3085" s="116" t="s">
        <v>3204</v>
      </c>
      <c r="C3085" s="116"/>
      <c r="D3085" s="117">
        <v>128</v>
      </c>
      <c r="E3085" s="118">
        <v>348</v>
      </c>
      <c r="F3085" s="118">
        <v>176</v>
      </c>
      <c r="G3085" s="96">
        <v>172</v>
      </c>
    </row>
    <row r="3086" spans="1:7" ht="15" customHeight="1">
      <c r="A3086" s="116"/>
      <c r="B3086" s="116" t="s">
        <v>3205</v>
      </c>
      <c r="C3086" s="116"/>
      <c r="D3086" s="117">
        <v>21</v>
      </c>
      <c r="E3086" s="118">
        <v>50</v>
      </c>
      <c r="F3086" s="118">
        <v>24</v>
      </c>
      <c r="G3086" s="96">
        <v>26</v>
      </c>
    </row>
    <row r="3087" spans="1:7" ht="15" customHeight="1">
      <c r="A3087" s="116"/>
      <c r="B3087" s="116" t="s">
        <v>3206</v>
      </c>
      <c r="C3087" s="116"/>
      <c r="D3087" s="117">
        <v>93</v>
      </c>
      <c r="E3087" s="118">
        <v>246</v>
      </c>
      <c r="F3087" s="118">
        <v>113</v>
      </c>
      <c r="G3087" s="96">
        <v>133</v>
      </c>
    </row>
    <row r="3088" spans="1:7" ht="15" customHeight="1">
      <c r="A3088" s="116"/>
      <c r="B3088" s="116" t="s">
        <v>3207</v>
      </c>
      <c r="C3088" s="116"/>
      <c r="D3088" s="117">
        <v>11</v>
      </c>
      <c r="E3088" s="118">
        <v>28</v>
      </c>
      <c r="F3088" s="118">
        <v>14</v>
      </c>
      <c r="G3088" s="96">
        <v>14</v>
      </c>
    </row>
    <row r="3089" spans="1:7" ht="15" customHeight="1">
      <c r="A3089" s="116"/>
      <c r="B3089" s="116" t="s">
        <v>3208</v>
      </c>
      <c r="C3089" s="116"/>
      <c r="D3089" s="117">
        <v>28</v>
      </c>
      <c r="E3089" s="118">
        <v>68</v>
      </c>
      <c r="F3089" s="118">
        <v>29</v>
      </c>
      <c r="G3089" s="96">
        <v>39</v>
      </c>
    </row>
    <row r="3090" spans="1:7" ht="15" customHeight="1">
      <c r="A3090" s="116"/>
      <c r="B3090" s="116" t="s">
        <v>3209</v>
      </c>
      <c r="C3090" s="116"/>
      <c r="D3090" s="117">
        <v>43</v>
      </c>
      <c r="E3090" s="118">
        <v>140</v>
      </c>
      <c r="F3090" s="118">
        <v>65</v>
      </c>
      <c r="G3090" s="96">
        <v>75</v>
      </c>
    </row>
    <row r="3091" spans="1:7" ht="15" customHeight="1">
      <c r="A3091" s="116"/>
      <c r="B3091" s="116" t="s">
        <v>3210</v>
      </c>
      <c r="C3091" s="116"/>
      <c r="D3091" s="117">
        <v>40</v>
      </c>
      <c r="E3091" s="118">
        <v>101</v>
      </c>
      <c r="F3091" s="118">
        <v>48</v>
      </c>
      <c r="G3091" s="96">
        <v>53</v>
      </c>
    </row>
    <row r="3092" spans="1:7" ht="15" customHeight="1">
      <c r="A3092" s="116"/>
      <c r="B3092" s="116" t="s">
        <v>3211</v>
      </c>
      <c r="C3092" s="116"/>
      <c r="D3092" s="117">
        <v>47</v>
      </c>
      <c r="E3092" s="118">
        <v>133</v>
      </c>
      <c r="F3092" s="118">
        <v>69</v>
      </c>
      <c r="G3092" s="96">
        <v>64</v>
      </c>
    </row>
    <row r="3093" spans="1:7" ht="15" customHeight="1">
      <c r="A3093" s="116"/>
      <c r="B3093" s="116" t="s">
        <v>3212</v>
      </c>
      <c r="C3093" s="116"/>
      <c r="D3093" s="117">
        <v>4</v>
      </c>
      <c r="E3093" s="118">
        <v>11</v>
      </c>
      <c r="F3093" s="118">
        <v>5</v>
      </c>
      <c r="G3093" s="96">
        <v>6</v>
      </c>
    </row>
    <row r="3094" spans="1:7" ht="15" customHeight="1">
      <c r="A3094" s="116"/>
      <c r="B3094" s="116" t="s">
        <v>3213</v>
      </c>
      <c r="C3094" s="116"/>
      <c r="D3094" s="117">
        <v>10</v>
      </c>
      <c r="E3094" s="118">
        <v>34</v>
      </c>
      <c r="F3094" s="118">
        <v>20</v>
      </c>
      <c r="G3094" s="96">
        <v>14</v>
      </c>
    </row>
    <row r="3095" spans="1:7" ht="12.75" customHeight="1">
      <c r="A3095" s="116"/>
      <c r="B3095" s="116"/>
      <c r="C3095" s="116"/>
      <c r="D3095" s="117"/>
      <c r="E3095" s="118"/>
      <c r="F3095" s="118"/>
      <c r="G3095" s="96"/>
    </row>
    <row r="3096" spans="1:7" ht="15" customHeight="1">
      <c r="A3096" s="116"/>
      <c r="B3096" s="116" t="s">
        <v>3214</v>
      </c>
      <c r="C3096" s="116"/>
      <c r="D3096" s="119">
        <v>59</v>
      </c>
      <c r="E3096" s="121">
        <v>170</v>
      </c>
      <c r="F3096" s="121">
        <v>82</v>
      </c>
      <c r="G3096" s="121">
        <v>88</v>
      </c>
    </row>
    <row r="3097" spans="1:7" ht="15" customHeight="1">
      <c r="A3097" s="116"/>
      <c r="B3097" s="116" t="s">
        <v>3215</v>
      </c>
      <c r="C3097" s="116"/>
      <c r="D3097" s="117">
        <v>32</v>
      </c>
      <c r="E3097" s="118">
        <v>95</v>
      </c>
      <c r="F3097" s="118">
        <v>43</v>
      </c>
      <c r="G3097" s="96">
        <v>52</v>
      </c>
    </row>
    <row r="3098" spans="1:7" ht="15" customHeight="1">
      <c r="A3098" s="116"/>
      <c r="B3098" s="116" t="s">
        <v>3216</v>
      </c>
      <c r="C3098" s="116"/>
      <c r="D3098" s="163">
        <v>21</v>
      </c>
      <c r="E3098" s="164">
        <v>67</v>
      </c>
      <c r="F3098" s="164">
        <v>34</v>
      </c>
      <c r="G3098" s="164">
        <v>33</v>
      </c>
    </row>
    <row r="3099" spans="1:7" ht="15" customHeight="1">
      <c r="A3099" s="116"/>
      <c r="B3099" s="116" t="s">
        <v>3217</v>
      </c>
      <c r="C3099" s="116"/>
      <c r="D3099" s="163"/>
      <c r="E3099" s="164"/>
      <c r="F3099" s="164"/>
      <c r="G3099" s="164"/>
    </row>
    <row r="3100" spans="1:7" ht="15" customHeight="1">
      <c r="A3100" s="116"/>
      <c r="B3100" s="116" t="s">
        <v>3218</v>
      </c>
      <c r="C3100" s="116"/>
      <c r="D3100" s="117">
        <v>6</v>
      </c>
      <c r="E3100" s="118">
        <v>8</v>
      </c>
      <c r="F3100" s="118">
        <v>5</v>
      </c>
      <c r="G3100" s="96">
        <v>3</v>
      </c>
    </row>
    <row r="3101" spans="1:7" ht="12.75" customHeight="1">
      <c r="A3101" s="116"/>
      <c r="B3101" s="116"/>
      <c r="C3101" s="116"/>
      <c r="D3101" s="117"/>
      <c r="E3101" s="118"/>
      <c r="F3101" s="118"/>
      <c r="G3101" s="96"/>
    </row>
    <row r="3102" spans="1:7" ht="15" customHeight="1">
      <c r="A3102" s="116"/>
      <c r="B3102" s="116" t="s">
        <v>3219</v>
      </c>
      <c r="C3102" s="116"/>
      <c r="D3102" s="119">
        <v>362</v>
      </c>
      <c r="E3102" s="121">
        <v>1093</v>
      </c>
      <c r="F3102" s="121">
        <v>549</v>
      </c>
      <c r="G3102" s="121">
        <v>544</v>
      </c>
    </row>
    <row r="3103" spans="1:7" ht="15" customHeight="1">
      <c r="A3103" s="116"/>
      <c r="B3103" s="116" t="s">
        <v>3220</v>
      </c>
      <c r="C3103" s="116"/>
      <c r="D3103" s="163">
        <v>4</v>
      </c>
      <c r="E3103" s="164">
        <v>9</v>
      </c>
      <c r="F3103" s="164">
        <v>6</v>
      </c>
      <c r="G3103" s="164">
        <v>3</v>
      </c>
    </row>
    <row r="3104" spans="1:7" ht="15" customHeight="1">
      <c r="A3104" s="116"/>
      <c r="B3104" s="116" t="s">
        <v>3221</v>
      </c>
      <c r="C3104" s="116"/>
      <c r="D3104" s="163"/>
      <c r="E3104" s="164"/>
      <c r="F3104" s="164"/>
      <c r="G3104" s="164"/>
    </row>
    <row r="3105" spans="1:7" ht="15" customHeight="1">
      <c r="A3105" s="116"/>
      <c r="B3105" s="116" t="s">
        <v>3222</v>
      </c>
      <c r="C3105" s="116"/>
      <c r="D3105" s="163"/>
      <c r="E3105" s="164"/>
      <c r="F3105" s="164"/>
      <c r="G3105" s="164"/>
    </row>
    <row r="3106" spans="1:7" ht="15" customHeight="1">
      <c r="A3106" s="116"/>
      <c r="B3106" s="116" t="s">
        <v>3223</v>
      </c>
      <c r="C3106" s="116"/>
      <c r="D3106" s="117">
        <v>18</v>
      </c>
      <c r="E3106" s="118">
        <v>58</v>
      </c>
      <c r="F3106" s="118">
        <v>27</v>
      </c>
      <c r="G3106" s="96">
        <v>31</v>
      </c>
    </row>
    <row r="3107" spans="1:7" ht="15" customHeight="1">
      <c r="A3107" s="122"/>
      <c r="B3107" s="122" t="s">
        <v>3224</v>
      </c>
      <c r="C3107" s="122"/>
      <c r="D3107" s="117">
        <v>14</v>
      </c>
      <c r="E3107" s="96">
        <v>41</v>
      </c>
      <c r="F3107" s="96">
        <v>20</v>
      </c>
      <c r="G3107" s="96">
        <v>21</v>
      </c>
    </row>
    <row r="3108" spans="1:7" ht="15" customHeight="1">
      <c r="A3108" s="122"/>
      <c r="B3108" s="122" t="s">
        <v>3225</v>
      </c>
      <c r="C3108" s="122"/>
      <c r="D3108" s="117">
        <v>31</v>
      </c>
      <c r="E3108" s="96">
        <v>76</v>
      </c>
      <c r="F3108" s="96">
        <v>39</v>
      </c>
      <c r="G3108" s="96">
        <v>37</v>
      </c>
    </row>
    <row r="3109" spans="1:7" ht="15" customHeight="1">
      <c r="A3109" s="122"/>
      <c r="B3109" s="122" t="s">
        <v>3226</v>
      </c>
      <c r="C3109" s="122"/>
      <c r="D3109" s="163">
        <v>9</v>
      </c>
      <c r="E3109" s="164">
        <v>31</v>
      </c>
      <c r="F3109" s="164">
        <v>18</v>
      </c>
      <c r="G3109" s="164">
        <v>13</v>
      </c>
    </row>
    <row r="3110" spans="1:7" ht="15" customHeight="1">
      <c r="A3110" s="122"/>
      <c r="B3110" s="122" t="s">
        <v>3227</v>
      </c>
      <c r="C3110" s="122"/>
      <c r="D3110" s="163"/>
      <c r="E3110" s="164"/>
      <c r="F3110" s="164"/>
      <c r="G3110" s="164"/>
    </row>
    <row r="3111" spans="1:7" ht="15" customHeight="1">
      <c r="A3111" s="122"/>
      <c r="B3111" s="122" t="s">
        <v>3228</v>
      </c>
      <c r="C3111" s="122"/>
      <c r="D3111" s="117">
        <v>7</v>
      </c>
      <c r="E3111" s="96">
        <v>33</v>
      </c>
      <c r="F3111" s="96">
        <v>16</v>
      </c>
      <c r="G3111" s="96">
        <v>17</v>
      </c>
    </row>
    <row r="3112" spans="1:7" ht="15" customHeight="1">
      <c r="A3112" s="122"/>
      <c r="B3112" s="122" t="s">
        <v>3229</v>
      </c>
      <c r="C3112" s="122"/>
      <c r="D3112" s="117">
        <v>32</v>
      </c>
      <c r="E3112" s="96">
        <v>105</v>
      </c>
      <c r="F3112" s="96">
        <v>62</v>
      </c>
      <c r="G3112" s="96">
        <v>43</v>
      </c>
    </row>
    <row r="3113" spans="1:7" ht="15" customHeight="1">
      <c r="A3113" s="122"/>
      <c r="B3113" s="122" t="s">
        <v>3230</v>
      </c>
      <c r="C3113" s="122"/>
      <c r="D3113" s="117">
        <v>88</v>
      </c>
      <c r="E3113" s="96">
        <v>247</v>
      </c>
      <c r="F3113" s="96">
        <v>120</v>
      </c>
      <c r="G3113" s="96">
        <v>127</v>
      </c>
    </row>
    <row r="3114" spans="1:7" ht="15" customHeight="1">
      <c r="A3114" s="122"/>
      <c r="B3114" s="122" t="s">
        <v>3231</v>
      </c>
      <c r="C3114" s="122"/>
      <c r="D3114" s="117">
        <v>6</v>
      </c>
      <c r="E3114" s="96">
        <v>20</v>
      </c>
      <c r="F3114" s="96">
        <v>8</v>
      </c>
      <c r="G3114" s="96">
        <v>12</v>
      </c>
    </row>
    <row r="3115" spans="1:7" ht="15" customHeight="1">
      <c r="A3115" s="122"/>
      <c r="B3115" s="122" t="s">
        <v>3232</v>
      </c>
      <c r="C3115" s="122"/>
      <c r="D3115" s="163">
        <v>5</v>
      </c>
      <c r="E3115" s="164">
        <v>16</v>
      </c>
      <c r="F3115" s="164">
        <v>7</v>
      </c>
      <c r="G3115" s="164">
        <v>9</v>
      </c>
    </row>
    <row r="3116" spans="1:7" ht="15" customHeight="1">
      <c r="A3116" s="122"/>
      <c r="B3116" s="122" t="s">
        <v>3233</v>
      </c>
      <c r="C3116" s="122"/>
      <c r="D3116" s="163"/>
      <c r="E3116" s="164"/>
      <c r="F3116" s="164"/>
      <c r="G3116" s="164"/>
    </row>
    <row r="3117" spans="1:7" ht="15" customHeight="1">
      <c r="A3117" s="122"/>
      <c r="B3117" s="122" t="s">
        <v>3234</v>
      </c>
      <c r="C3117" s="122"/>
      <c r="D3117" s="163">
        <v>6</v>
      </c>
      <c r="E3117" s="164">
        <v>17</v>
      </c>
      <c r="F3117" s="164">
        <v>9</v>
      </c>
      <c r="G3117" s="164">
        <v>8</v>
      </c>
    </row>
    <row r="3118" spans="1:7" ht="15" customHeight="1">
      <c r="A3118" s="122"/>
      <c r="B3118" s="122" t="s">
        <v>3235</v>
      </c>
      <c r="C3118" s="122"/>
      <c r="D3118" s="163"/>
      <c r="E3118" s="164"/>
      <c r="F3118" s="164"/>
      <c r="G3118" s="164"/>
    </row>
    <row r="3119" spans="1:7" ht="15" customHeight="1">
      <c r="A3119" s="122"/>
      <c r="B3119" s="122" t="s">
        <v>3236</v>
      </c>
      <c r="C3119" s="122"/>
      <c r="D3119" s="117">
        <v>8</v>
      </c>
      <c r="E3119" s="96">
        <v>28</v>
      </c>
      <c r="F3119" s="96">
        <v>10</v>
      </c>
      <c r="G3119" s="96">
        <v>18</v>
      </c>
    </row>
    <row r="3120" spans="1:7" ht="15" customHeight="1">
      <c r="A3120" s="122"/>
      <c r="B3120" s="122" t="s">
        <v>3237</v>
      </c>
      <c r="C3120" s="122"/>
      <c r="D3120" s="117">
        <v>4</v>
      </c>
      <c r="E3120" s="96">
        <v>9</v>
      </c>
      <c r="F3120" s="96">
        <v>4</v>
      </c>
      <c r="G3120" s="96">
        <v>5</v>
      </c>
    </row>
    <row r="3121" spans="1:7" ht="15" customHeight="1">
      <c r="A3121" s="122"/>
      <c r="B3121" s="122" t="s">
        <v>3238</v>
      </c>
      <c r="C3121" s="122"/>
      <c r="D3121" s="117">
        <v>7</v>
      </c>
      <c r="E3121" s="96">
        <v>28</v>
      </c>
      <c r="F3121" s="96">
        <v>17</v>
      </c>
      <c r="G3121" s="96">
        <v>11</v>
      </c>
    </row>
    <row r="3122" spans="1:7" ht="15" customHeight="1">
      <c r="A3122" s="122"/>
      <c r="B3122" s="122" t="s">
        <v>3239</v>
      </c>
      <c r="C3122" s="122"/>
      <c r="D3122" s="163">
        <v>20</v>
      </c>
      <c r="E3122" s="164">
        <v>64</v>
      </c>
      <c r="F3122" s="164">
        <v>31</v>
      </c>
      <c r="G3122" s="164">
        <v>33</v>
      </c>
    </row>
    <row r="3123" spans="1:7" ht="15" customHeight="1">
      <c r="A3123" s="122"/>
      <c r="B3123" s="122" t="s">
        <v>3240</v>
      </c>
      <c r="C3123" s="122"/>
      <c r="D3123" s="163"/>
      <c r="E3123" s="164"/>
      <c r="F3123" s="164"/>
      <c r="G3123" s="164"/>
    </row>
    <row r="3124" spans="1:7" ht="15" customHeight="1">
      <c r="A3124" s="122"/>
      <c r="B3124" s="122" t="s">
        <v>3241</v>
      </c>
      <c r="C3124" s="122"/>
      <c r="D3124" s="117">
        <v>8</v>
      </c>
      <c r="E3124" s="96">
        <v>23</v>
      </c>
      <c r="F3124" s="96">
        <v>11</v>
      </c>
      <c r="G3124" s="96">
        <v>12</v>
      </c>
    </row>
    <row r="3125" spans="1:7" ht="15" customHeight="1">
      <c r="A3125" s="122"/>
      <c r="B3125" s="122" t="s">
        <v>3242</v>
      </c>
      <c r="C3125" s="112"/>
      <c r="D3125" s="163">
        <v>6</v>
      </c>
      <c r="E3125" s="164">
        <v>11</v>
      </c>
      <c r="F3125" s="164">
        <v>7</v>
      </c>
      <c r="G3125" s="164">
        <v>4</v>
      </c>
    </row>
    <row r="3126" spans="1:7" ht="15" customHeight="1">
      <c r="A3126" s="122"/>
      <c r="B3126" s="122" t="s">
        <v>3243</v>
      </c>
      <c r="C3126" s="112"/>
      <c r="D3126" s="163"/>
      <c r="E3126" s="164"/>
      <c r="F3126" s="164"/>
      <c r="G3126" s="164"/>
    </row>
    <row r="3127" spans="1:7" ht="15" customHeight="1">
      <c r="A3127" s="122"/>
      <c r="B3127" s="122" t="s">
        <v>3244</v>
      </c>
      <c r="C3127" s="112"/>
      <c r="D3127" s="163"/>
      <c r="E3127" s="164"/>
      <c r="F3127" s="164"/>
      <c r="G3127" s="164"/>
    </row>
    <row r="3128" spans="1:7" ht="15" customHeight="1">
      <c r="A3128" s="122"/>
      <c r="B3128" s="122" t="s">
        <v>3245</v>
      </c>
      <c r="C3128" s="122"/>
      <c r="D3128" s="163">
        <v>6</v>
      </c>
      <c r="E3128" s="164">
        <v>17</v>
      </c>
      <c r="F3128" s="164">
        <v>8</v>
      </c>
      <c r="G3128" s="164">
        <v>9</v>
      </c>
    </row>
    <row r="3129" spans="1:7" ht="15" customHeight="1">
      <c r="A3129" s="122"/>
      <c r="B3129" s="122" t="s">
        <v>3246</v>
      </c>
      <c r="C3129" s="122"/>
      <c r="D3129" s="163"/>
      <c r="E3129" s="164"/>
      <c r="F3129" s="164"/>
      <c r="G3129" s="164"/>
    </row>
    <row r="3130" spans="1:7" ht="15" customHeight="1">
      <c r="A3130" s="122"/>
      <c r="B3130" s="122" t="s">
        <v>3247</v>
      </c>
      <c r="C3130" s="122"/>
      <c r="D3130" s="163">
        <v>5</v>
      </c>
      <c r="E3130" s="164">
        <v>18</v>
      </c>
      <c r="F3130" s="164">
        <v>6</v>
      </c>
      <c r="G3130" s="164">
        <v>12</v>
      </c>
    </row>
    <row r="3131" spans="1:7" ht="15" customHeight="1">
      <c r="A3131" s="123"/>
      <c r="B3131" s="123" t="s">
        <v>3248</v>
      </c>
      <c r="C3131" s="123"/>
      <c r="D3131" s="171"/>
      <c r="E3131" s="172"/>
      <c r="F3131" s="172"/>
      <c r="G3131" s="172"/>
    </row>
    <row r="3132" spans="1:7" ht="15" customHeight="1">
      <c r="A3132" s="116"/>
      <c r="B3132" s="116" t="s">
        <v>3249</v>
      </c>
      <c r="C3132" s="116"/>
      <c r="D3132" s="117">
        <v>4</v>
      </c>
      <c r="E3132" s="118">
        <v>9</v>
      </c>
      <c r="F3132" s="118">
        <v>6</v>
      </c>
      <c r="G3132" s="96">
        <v>3</v>
      </c>
    </row>
    <row r="3133" spans="1:7" ht="15" customHeight="1">
      <c r="A3133" s="116"/>
      <c r="B3133" s="116" t="s">
        <v>3250</v>
      </c>
      <c r="C3133" s="112"/>
      <c r="D3133" s="163">
        <v>5</v>
      </c>
      <c r="E3133" s="164">
        <v>10</v>
      </c>
      <c r="F3133" s="164">
        <v>6</v>
      </c>
      <c r="G3133" s="164">
        <v>4</v>
      </c>
    </row>
    <row r="3134" spans="1:7" ht="15" customHeight="1">
      <c r="A3134" s="116"/>
      <c r="B3134" s="116" t="s">
        <v>3251</v>
      </c>
      <c r="C3134" s="112"/>
      <c r="D3134" s="163"/>
      <c r="E3134" s="164"/>
      <c r="F3134" s="164"/>
      <c r="G3134" s="164"/>
    </row>
    <row r="3135" spans="1:7" ht="15" customHeight="1">
      <c r="A3135" s="116"/>
      <c r="B3135" s="116" t="s">
        <v>3252</v>
      </c>
      <c r="C3135" s="112"/>
      <c r="D3135" s="163">
        <v>17</v>
      </c>
      <c r="E3135" s="164">
        <v>61</v>
      </c>
      <c r="F3135" s="164">
        <v>28</v>
      </c>
      <c r="G3135" s="164">
        <v>33</v>
      </c>
    </row>
    <row r="3136" spans="1:7" ht="15" customHeight="1">
      <c r="A3136" s="116"/>
      <c r="B3136" s="116" t="s">
        <v>3253</v>
      </c>
      <c r="C3136" s="112"/>
      <c r="D3136" s="163"/>
      <c r="E3136" s="164"/>
      <c r="F3136" s="164"/>
      <c r="G3136" s="164"/>
    </row>
    <row r="3137" spans="1:7" ht="15" customHeight="1">
      <c r="A3137" s="116"/>
      <c r="B3137" s="116" t="s">
        <v>3254</v>
      </c>
      <c r="C3137" s="112"/>
      <c r="D3137" s="163"/>
      <c r="E3137" s="164"/>
      <c r="F3137" s="164"/>
      <c r="G3137" s="164"/>
    </row>
    <row r="3138" spans="1:7" ht="15" customHeight="1">
      <c r="A3138" s="116"/>
      <c r="B3138" s="116" t="s">
        <v>3255</v>
      </c>
      <c r="C3138" s="116"/>
      <c r="D3138" s="163">
        <v>11</v>
      </c>
      <c r="E3138" s="164">
        <v>40</v>
      </c>
      <c r="F3138" s="164">
        <v>20</v>
      </c>
      <c r="G3138" s="164">
        <v>20</v>
      </c>
    </row>
    <row r="3139" spans="1:7" ht="15" customHeight="1">
      <c r="A3139" s="116"/>
      <c r="B3139" s="116" t="s">
        <v>3256</v>
      </c>
      <c r="C3139" s="116"/>
      <c r="D3139" s="163"/>
      <c r="E3139" s="164"/>
      <c r="F3139" s="164"/>
      <c r="G3139" s="164"/>
    </row>
    <row r="3140" spans="1:7" ht="15" customHeight="1">
      <c r="A3140" s="116"/>
      <c r="B3140" s="116" t="s">
        <v>3257</v>
      </c>
      <c r="C3140" s="116"/>
      <c r="D3140" s="163">
        <v>20</v>
      </c>
      <c r="E3140" s="164">
        <v>54</v>
      </c>
      <c r="F3140" s="164">
        <v>27</v>
      </c>
      <c r="G3140" s="164">
        <v>27</v>
      </c>
    </row>
    <row r="3141" spans="1:7" ht="15" customHeight="1">
      <c r="A3141" s="116"/>
      <c r="B3141" s="116" t="s">
        <v>3258</v>
      </c>
      <c r="C3141" s="116"/>
      <c r="D3141" s="163"/>
      <c r="E3141" s="164"/>
      <c r="F3141" s="164"/>
      <c r="G3141" s="164"/>
    </row>
    <row r="3142" spans="1:7" ht="15" customHeight="1">
      <c r="A3142" s="116"/>
      <c r="B3142" s="116" t="s">
        <v>3259</v>
      </c>
      <c r="C3142" s="116"/>
      <c r="D3142" s="117">
        <v>5</v>
      </c>
      <c r="E3142" s="118">
        <v>14</v>
      </c>
      <c r="F3142" s="118">
        <v>8</v>
      </c>
      <c r="G3142" s="96">
        <v>6</v>
      </c>
    </row>
    <row r="3143" spans="1:7" ht="15" customHeight="1">
      <c r="A3143" s="116"/>
      <c r="B3143" s="116" t="s">
        <v>3260</v>
      </c>
      <c r="C3143" s="116"/>
      <c r="D3143" s="117">
        <v>4</v>
      </c>
      <c r="E3143" s="118">
        <v>11</v>
      </c>
      <c r="F3143" s="118">
        <v>5</v>
      </c>
      <c r="G3143" s="96">
        <v>6</v>
      </c>
    </row>
    <row r="3144" spans="1:7" ht="15" customHeight="1">
      <c r="A3144" s="116"/>
      <c r="B3144" s="116" t="s">
        <v>3261</v>
      </c>
      <c r="C3144" s="112"/>
      <c r="D3144" s="163">
        <v>12</v>
      </c>
      <c r="E3144" s="164">
        <v>43</v>
      </c>
      <c r="F3144" s="164">
        <v>23</v>
      </c>
      <c r="G3144" s="164">
        <v>20</v>
      </c>
    </row>
    <row r="3145" spans="1:7" ht="15" customHeight="1">
      <c r="A3145" s="116"/>
      <c r="B3145" s="116" t="s">
        <v>3262</v>
      </c>
      <c r="C3145" s="112"/>
      <c r="D3145" s="163"/>
      <c r="E3145" s="164"/>
      <c r="F3145" s="164"/>
      <c r="G3145" s="164"/>
    </row>
    <row r="3146" spans="1:7" ht="15" customHeight="1">
      <c r="A3146" s="116"/>
      <c r="B3146" s="116" t="s">
        <v>3263</v>
      </c>
      <c r="C3146" s="112"/>
      <c r="D3146" s="163"/>
      <c r="E3146" s="164"/>
      <c r="F3146" s="164"/>
      <c r="G3146" s="164"/>
    </row>
    <row r="3147" spans="1:7" ht="15" customHeight="1">
      <c r="A3147" s="116"/>
      <c r="B3147" s="116"/>
      <c r="C3147" s="116"/>
      <c r="D3147" s="117"/>
      <c r="E3147" s="118"/>
      <c r="F3147" s="118"/>
      <c r="G3147" s="96"/>
    </row>
    <row r="3148" spans="1:7" ht="15" customHeight="1">
      <c r="A3148" s="116"/>
      <c r="B3148" s="113" t="s">
        <v>3264</v>
      </c>
      <c r="C3148" s="113"/>
      <c r="D3148" s="114">
        <v>5765</v>
      </c>
      <c r="E3148" s="115">
        <v>13570</v>
      </c>
      <c r="F3148" s="115">
        <v>6715</v>
      </c>
      <c r="G3148" s="115">
        <v>6855</v>
      </c>
    </row>
    <row r="3149" spans="1:7" ht="15" customHeight="1">
      <c r="A3149" s="116"/>
      <c r="B3149" s="116"/>
      <c r="C3149" s="116"/>
      <c r="D3149" s="117"/>
      <c r="E3149" s="118"/>
      <c r="F3149" s="118"/>
      <c r="G3149" s="96"/>
    </row>
    <row r="3150" spans="1:7" ht="15" customHeight="1">
      <c r="A3150" s="116"/>
      <c r="B3150" s="116" t="s">
        <v>3265</v>
      </c>
      <c r="C3150" s="116"/>
      <c r="D3150" s="119">
        <v>89</v>
      </c>
      <c r="E3150" s="121">
        <v>220</v>
      </c>
      <c r="F3150" s="121">
        <v>110</v>
      </c>
      <c r="G3150" s="121">
        <v>110</v>
      </c>
    </row>
    <row r="3151" spans="1:7" ht="15" customHeight="1">
      <c r="A3151" s="116"/>
      <c r="B3151" s="116" t="s">
        <v>3266</v>
      </c>
      <c r="C3151" s="116"/>
      <c r="D3151" s="117">
        <v>23</v>
      </c>
      <c r="E3151" s="118">
        <v>44</v>
      </c>
      <c r="F3151" s="118">
        <v>18</v>
      </c>
      <c r="G3151" s="96">
        <v>26</v>
      </c>
    </row>
    <row r="3152" spans="1:7" ht="15" customHeight="1">
      <c r="A3152" s="116"/>
      <c r="B3152" s="116" t="s">
        <v>3267</v>
      </c>
      <c r="C3152" s="116"/>
      <c r="D3152" s="117">
        <v>12</v>
      </c>
      <c r="E3152" s="118">
        <v>34</v>
      </c>
      <c r="F3152" s="118">
        <v>16</v>
      </c>
      <c r="G3152" s="96">
        <v>18</v>
      </c>
    </row>
    <row r="3153" spans="1:7" ht="15" customHeight="1">
      <c r="A3153" s="122"/>
      <c r="B3153" s="122" t="s">
        <v>3268</v>
      </c>
      <c r="C3153" s="122"/>
      <c r="D3153" s="117">
        <v>12</v>
      </c>
      <c r="E3153" s="96">
        <v>30</v>
      </c>
      <c r="F3153" s="96">
        <v>15</v>
      </c>
      <c r="G3153" s="96">
        <v>15</v>
      </c>
    </row>
    <row r="3154" spans="1:7" ht="15" customHeight="1">
      <c r="A3154" s="122"/>
      <c r="B3154" s="122" t="s">
        <v>3269</v>
      </c>
      <c r="C3154" s="122"/>
      <c r="D3154" s="129">
        <v>9</v>
      </c>
      <c r="E3154" s="130">
        <v>26</v>
      </c>
      <c r="F3154" s="130">
        <v>13</v>
      </c>
      <c r="G3154" s="130">
        <v>13</v>
      </c>
    </row>
    <row r="3155" spans="1:7" ht="15" customHeight="1">
      <c r="A3155" s="122"/>
      <c r="B3155" s="122" t="s">
        <v>3270</v>
      </c>
      <c r="C3155" s="122"/>
      <c r="D3155" s="117">
        <v>11</v>
      </c>
      <c r="E3155" s="96">
        <v>31</v>
      </c>
      <c r="F3155" s="96">
        <v>19</v>
      </c>
      <c r="G3155" s="96">
        <v>12</v>
      </c>
    </row>
    <row r="3156" spans="1:7" ht="15" customHeight="1">
      <c r="A3156" s="122"/>
      <c r="B3156" s="122" t="s">
        <v>3271</v>
      </c>
      <c r="C3156" s="122"/>
      <c r="D3156" s="117">
        <v>11</v>
      </c>
      <c r="E3156" s="96">
        <v>24</v>
      </c>
      <c r="F3156" s="96">
        <v>12</v>
      </c>
      <c r="G3156" s="96">
        <v>12</v>
      </c>
    </row>
    <row r="3157" spans="1:7" ht="15" customHeight="1">
      <c r="A3157" s="122"/>
      <c r="B3157" s="122" t="s">
        <v>3272</v>
      </c>
      <c r="C3157" s="122"/>
      <c r="D3157" s="117">
        <v>11</v>
      </c>
      <c r="E3157" s="96">
        <v>31</v>
      </c>
      <c r="F3157" s="96">
        <v>17</v>
      </c>
      <c r="G3157" s="96">
        <v>14</v>
      </c>
    </row>
    <row r="3158" spans="1:7" ht="15" customHeight="1">
      <c r="A3158" s="122"/>
      <c r="B3158" s="122"/>
      <c r="C3158" s="122"/>
      <c r="D3158" s="117"/>
      <c r="E3158" s="96"/>
      <c r="F3158" s="96"/>
      <c r="G3158" s="96"/>
    </row>
    <row r="3159" spans="1:7" ht="15" customHeight="1">
      <c r="A3159" s="122"/>
      <c r="B3159" s="122" t="s">
        <v>3273</v>
      </c>
      <c r="C3159" s="122"/>
      <c r="D3159" s="119">
        <v>169</v>
      </c>
      <c r="E3159" s="121">
        <v>498</v>
      </c>
      <c r="F3159" s="121">
        <v>248</v>
      </c>
      <c r="G3159" s="121">
        <v>250</v>
      </c>
    </row>
    <row r="3160" spans="1:7" ht="15" customHeight="1">
      <c r="A3160" s="122"/>
      <c r="B3160" s="122" t="s">
        <v>3274</v>
      </c>
      <c r="C3160" s="122"/>
      <c r="D3160" s="117">
        <v>8</v>
      </c>
      <c r="E3160" s="96">
        <v>30</v>
      </c>
      <c r="F3160" s="96">
        <v>14</v>
      </c>
      <c r="G3160" s="96">
        <v>16</v>
      </c>
    </row>
    <row r="3161" spans="1:7" ht="15" customHeight="1">
      <c r="A3161" s="122"/>
      <c r="B3161" s="122" t="s">
        <v>3275</v>
      </c>
      <c r="C3161" s="122"/>
      <c r="D3161" s="163">
        <v>10</v>
      </c>
      <c r="E3161" s="164">
        <v>27</v>
      </c>
      <c r="F3161" s="164">
        <v>15</v>
      </c>
      <c r="G3161" s="164">
        <v>12</v>
      </c>
    </row>
    <row r="3162" spans="1:7" ht="15" customHeight="1">
      <c r="A3162" s="122"/>
      <c r="B3162" s="122" t="s">
        <v>3276</v>
      </c>
      <c r="C3162" s="122"/>
      <c r="D3162" s="163"/>
      <c r="E3162" s="164"/>
      <c r="F3162" s="164"/>
      <c r="G3162" s="164"/>
    </row>
    <row r="3163" spans="1:7" ht="15" customHeight="1">
      <c r="A3163" s="122"/>
      <c r="B3163" s="122" t="s">
        <v>3277</v>
      </c>
      <c r="C3163" s="122"/>
      <c r="D3163" s="117">
        <v>11</v>
      </c>
      <c r="E3163" s="96">
        <v>30</v>
      </c>
      <c r="F3163" s="96">
        <v>14</v>
      </c>
      <c r="G3163" s="96">
        <v>16</v>
      </c>
    </row>
    <row r="3164" spans="1:7" ht="15" customHeight="1">
      <c r="A3164" s="122"/>
      <c r="B3164" s="122" t="s">
        <v>3278</v>
      </c>
      <c r="C3164" s="122"/>
      <c r="D3164" s="117">
        <v>14</v>
      </c>
      <c r="E3164" s="96">
        <v>36</v>
      </c>
      <c r="F3164" s="96">
        <v>17</v>
      </c>
      <c r="G3164" s="96">
        <v>19</v>
      </c>
    </row>
    <row r="3165" spans="1:7" ht="15" customHeight="1">
      <c r="A3165" s="122"/>
      <c r="B3165" s="122" t="s">
        <v>3279</v>
      </c>
      <c r="C3165" s="122"/>
      <c r="D3165" s="117">
        <v>46</v>
      </c>
      <c r="E3165" s="96">
        <v>130</v>
      </c>
      <c r="F3165" s="96">
        <v>67</v>
      </c>
      <c r="G3165" s="96">
        <v>63</v>
      </c>
    </row>
    <row r="3166" spans="1:7" ht="15" customHeight="1">
      <c r="A3166" s="122"/>
      <c r="B3166" s="122" t="s">
        <v>3280</v>
      </c>
      <c r="C3166" s="122"/>
      <c r="D3166" s="117">
        <v>5</v>
      </c>
      <c r="E3166" s="96">
        <v>10</v>
      </c>
      <c r="F3166" s="96">
        <v>5</v>
      </c>
      <c r="G3166" s="96">
        <v>5</v>
      </c>
    </row>
    <row r="3167" spans="1:7" ht="15" customHeight="1">
      <c r="A3167" s="122"/>
      <c r="B3167" s="122" t="s">
        <v>3281</v>
      </c>
      <c r="C3167" s="122"/>
      <c r="D3167" s="117">
        <v>12</v>
      </c>
      <c r="E3167" s="96">
        <v>40</v>
      </c>
      <c r="F3167" s="96">
        <v>21</v>
      </c>
      <c r="G3167" s="96">
        <v>19</v>
      </c>
    </row>
    <row r="3168" spans="1:7" ht="15" customHeight="1">
      <c r="A3168" s="122"/>
      <c r="B3168" s="122" t="s">
        <v>3282</v>
      </c>
      <c r="C3168" s="122"/>
      <c r="D3168" s="117">
        <v>17</v>
      </c>
      <c r="E3168" s="96">
        <v>47</v>
      </c>
      <c r="F3168" s="96">
        <v>21</v>
      </c>
      <c r="G3168" s="96">
        <v>26</v>
      </c>
    </row>
    <row r="3169" spans="1:7" ht="15" customHeight="1">
      <c r="A3169" s="122"/>
      <c r="B3169" s="122" t="s">
        <v>3283</v>
      </c>
      <c r="C3169" s="122"/>
      <c r="D3169" s="117">
        <v>37</v>
      </c>
      <c r="E3169" s="96">
        <v>116</v>
      </c>
      <c r="F3169" s="96">
        <v>59</v>
      </c>
      <c r="G3169" s="96">
        <v>57</v>
      </c>
    </row>
    <row r="3170" spans="1:7" ht="15" customHeight="1">
      <c r="A3170" s="122"/>
      <c r="B3170" s="122" t="s">
        <v>3284</v>
      </c>
      <c r="C3170" s="122"/>
      <c r="D3170" s="163">
        <v>9</v>
      </c>
      <c r="E3170" s="164">
        <v>32</v>
      </c>
      <c r="F3170" s="164">
        <v>15</v>
      </c>
      <c r="G3170" s="164">
        <v>17</v>
      </c>
    </row>
    <row r="3171" spans="1:7" ht="15" customHeight="1">
      <c r="A3171" s="122"/>
      <c r="B3171" s="122" t="s">
        <v>3285</v>
      </c>
      <c r="C3171" s="122"/>
      <c r="D3171" s="163"/>
      <c r="E3171" s="164"/>
      <c r="F3171" s="164"/>
      <c r="G3171" s="164"/>
    </row>
    <row r="3172" spans="1:7" ht="15" customHeight="1">
      <c r="A3172" s="122"/>
      <c r="B3172" s="122"/>
      <c r="C3172" s="122"/>
      <c r="D3172" s="117"/>
      <c r="E3172" s="96"/>
      <c r="F3172" s="96"/>
      <c r="G3172" s="96"/>
    </row>
    <row r="3173" spans="1:7" ht="15" customHeight="1">
      <c r="A3173" s="122"/>
      <c r="B3173" s="122" t="s">
        <v>3286</v>
      </c>
      <c r="C3173" s="122"/>
      <c r="D3173" s="119">
        <v>989</v>
      </c>
      <c r="E3173" s="121">
        <v>2197</v>
      </c>
      <c r="F3173" s="121">
        <v>1107</v>
      </c>
      <c r="G3173" s="121">
        <v>1090</v>
      </c>
    </row>
    <row r="3174" spans="1:7" ht="15" customHeight="1">
      <c r="A3174" s="122"/>
      <c r="B3174" s="122" t="s">
        <v>3287</v>
      </c>
      <c r="C3174" s="122"/>
      <c r="D3174" s="117">
        <v>45</v>
      </c>
      <c r="E3174" s="96">
        <v>104</v>
      </c>
      <c r="F3174" s="96">
        <v>54</v>
      </c>
      <c r="G3174" s="96">
        <v>50</v>
      </c>
    </row>
    <row r="3175" spans="1:7" ht="15" customHeight="1">
      <c r="A3175" s="122"/>
      <c r="B3175" s="122" t="s">
        <v>3288</v>
      </c>
      <c r="C3175" s="122"/>
      <c r="D3175" s="117">
        <v>49</v>
      </c>
      <c r="E3175" s="96">
        <v>84</v>
      </c>
      <c r="F3175" s="96">
        <v>35</v>
      </c>
      <c r="G3175" s="96">
        <v>49</v>
      </c>
    </row>
    <row r="3176" spans="1:7" ht="15" customHeight="1">
      <c r="A3176" s="122"/>
      <c r="B3176" s="122" t="s">
        <v>3289</v>
      </c>
      <c r="C3176" s="122"/>
      <c r="D3176" s="117">
        <v>11</v>
      </c>
      <c r="E3176" s="96">
        <v>21</v>
      </c>
      <c r="F3176" s="96">
        <v>8</v>
      </c>
      <c r="G3176" s="96">
        <v>13</v>
      </c>
    </row>
    <row r="3177" spans="1:7" ht="15" customHeight="1">
      <c r="A3177" s="122"/>
      <c r="B3177" s="122" t="s">
        <v>3290</v>
      </c>
      <c r="C3177" s="122"/>
      <c r="D3177" s="117">
        <v>13</v>
      </c>
      <c r="E3177" s="96">
        <v>29</v>
      </c>
      <c r="F3177" s="96">
        <v>15</v>
      </c>
      <c r="G3177" s="96">
        <v>14</v>
      </c>
    </row>
    <row r="3178" spans="1:7" ht="15" customHeight="1">
      <c r="A3178" s="122"/>
      <c r="B3178" s="122" t="s">
        <v>3291</v>
      </c>
      <c r="C3178" s="122"/>
      <c r="D3178" s="117">
        <v>19</v>
      </c>
      <c r="E3178" s="96">
        <v>29</v>
      </c>
      <c r="F3178" s="96">
        <v>15</v>
      </c>
      <c r="G3178" s="96">
        <v>14</v>
      </c>
    </row>
    <row r="3179" spans="1:7" ht="15" customHeight="1">
      <c r="A3179" s="122"/>
      <c r="B3179" s="122" t="s">
        <v>3292</v>
      </c>
      <c r="C3179" s="122"/>
      <c r="D3179" s="163">
        <v>106</v>
      </c>
      <c r="E3179" s="164">
        <v>225</v>
      </c>
      <c r="F3179" s="164">
        <v>121</v>
      </c>
      <c r="G3179" s="164">
        <v>104</v>
      </c>
    </row>
    <row r="3180" spans="1:7" ht="15" customHeight="1">
      <c r="A3180" s="123"/>
      <c r="B3180" s="123" t="s">
        <v>3293</v>
      </c>
      <c r="C3180" s="123"/>
      <c r="D3180" s="171"/>
      <c r="E3180" s="172"/>
      <c r="F3180" s="172"/>
      <c r="G3180" s="172"/>
    </row>
    <row r="3181" spans="1:7" ht="15" customHeight="1">
      <c r="A3181" s="116"/>
      <c r="B3181" s="116" t="s">
        <v>3294</v>
      </c>
      <c r="C3181" s="116"/>
      <c r="D3181" s="117">
        <v>82</v>
      </c>
      <c r="E3181" s="118">
        <v>154</v>
      </c>
      <c r="F3181" s="118">
        <v>76</v>
      </c>
      <c r="G3181" s="96">
        <v>78</v>
      </c>
    </row>
    <row r="3182" spans="1:7" ht="15" customHeight="1">
      <c r="A3182" s="116"/>
      <c r="B3182" s="116" t="s">
        <v>3295</v>
      </c>
      <c r="C3182" s="116"/>
      <c r="D3182" s="163">
        <v>18</v>
      </c>
      <c r="E3182" s="164">
        <v>44</v>
      </c>
      <c r="F3182" s="164">
        <v>22</v>
      </c>
      <c r="G3182" s="164">
        <v>22</v>
      </c>
    </row>
    <row r="3183" spans="1:7" ht="15" customHeight="1">
      <c r="A3183" s="116"/>
      <c r="B3183" s="116" t="s">
        <v>3296</v>
      </c>
      <c r="C3183" s="116"/>
      <c r="D3183" s="163"/>
      <c r="E3183" s="164"/>
      <c r="F3183" s="164"/>
      <c r="G3183" s="164"/>
    </row>
    <row r="3184" spans="1:7" ht="15" customHeight="1">
      <c r="A3184" s="116"/>
      <c r="B3184" s="116" t="s">
        <v>3297</v>
      </c>
      <c r="C3184" s="116"/>
      <c r="D3184" s="117">
        <v>15</v>
      </c>
      <c r="E3184" s="118">
        <v>36</v>
      </c>
      <c r="F3184" s="118">
        <v>16</v>
      </c>
      <c r="G3184" s="96">
        <v>20</v>
      </c>
    </row>
    <row r="3185" spans="1:7" ht="15" customHeight="1">
      <c r="A3185" s="116"/>
      <c r="B3185" s="116" t="s">
        <v>3298</v>
      </c>
      <c r="C3185" s="116"/>
      <c r="D3185" s="117">
        <v>8</v>
      </c>
      <c r="E3185" s="118">
        <v>18</v>
      </c>
      <c r="F3185" s="118">
        <v>12</v>
      </c>
      <c r="G3185" s="96">
        <v>6</v>
      </c>
    </row>
    <row r="3186" spans="1:7" ht="15" customHeight="1">
      <c r="A3186" s="116"/>
      <c r="B3186" s="116" t="s">
        <v>3299</v>
      </c>
      <c r="C3186" s="116"/>
      <c r="D3186" s="117">
        <v>15</v>
      </c>
      <c r="E3186" s="118">
        <v>51</v>
      </c>
      <c r="F3186" s="118">
        <v>25</v>
      </c>
      <c r="G3186" s="96">
        <v>26</v>
      </c>
    </row>
    <row r="3187" spans="1:7" ht="15" customHeight="1">
      <c r="A3187" s="116"/>
      <c r="B3187" s="116" t="s">
        <v>3300</v>
      </c>
      <c r="C3187" s="116"/>
      <c r="D3187" s="117">
        <v>8</v>
      </c>
      <c r="E3187" s="118">
        <v>24</v>
      </c>
      <c r="F3187" s="118">
        <v>13</v>
      </c>
      <c r="G3187" s="96">
        <v>11</v>
      </c>
    </row>
    <row r="3188" spans="1:7" ht="15" customHeight="1">
      <c r="A3188" s="116"/>
      <c r="B3188" s="116" t="s">
        <v>3301</v>
      </c>
      <c r="C3188" s="116"/>
      <c r="D3188" s="163">
        <v>13</v>
      </c>
      <c r="E3188" s="164">
        <v>40</v>
      </c>
      <c r="F3188" s="164">
        <v>20</v>
      </c>
      <c r="G3188" s="164">
        <v>20</v>
      </c>
    </row>
    <row r="3189" spans="1:7" ht="15" customHeight="1">
      <c r="A3189" s="116"/>
      <c r="B3189" s="116" t="s">
        <v>3302</v>
      </c>
      <c r="C3189" s="116"/>
      <c r="D3189" s="163"/>
      <c r="E3189" s="164"/>
      <c r="F3189" s="164"/>
      <c r="G3189" s="164"/>
    </row>
    <row r="3190" spans="1:7" ht="15" customHeight="1">
      <c r="A3190" s="116"/>
      <c r="B3190" s="116" t="s">
        <v>3303</v>
      </c>
      <c r="C3190" s="116"/>
      <c r="D3190" s="163">
        <v>4</v>
      </c>
      <c r="E3190" s="164">
        <v>8</v>
      </c>
      <c r="F3190" s="164">
        <v>4</v>
      </c>
      <c r="G3190" s="164">
        <v>4</v>
      </c>
    </row>
    <row r="3191" spans="1:7" ht="15" customHeight="1">
      <c r="A3191" s="116"/>
      <c r="B3191" s="116" t="s">
        <v>3304</v>
      </c>
      <c r="C3191" s="116"/>
      <c r="D3191" s="163"/>
      <c r="E3191" s="164"/>
      <c r="F3191" s="164"/>
      <c r="G3191" s="164"/>
    </row>
    <row r="3192" spans="1:7" ht="15" customHeight="1">
      <c r="A3192" s="116"/>
      <c r="B3192" s="116" t="s">
        <v>3305</v>
      </c>
      <c r="C3192" s="116"/>
      <c r="D3192" s="163">
        <v>13</v>
      </c>
      <c r="E3192" s="164">
        <v>32</v>
      </c>
      <c r="F3192" s="164">
        <v>18</v>
      </c>
      <c r="G3192" s="164">
        <v>14</v>
      </c>
    </row>
    <row r="3193" spans="1:7" ht="15" customHeight="1">
      <c r="A3193" s="116"/>
      <c r="B3193" s="116" t="s">
        <v>3306</v>
      </c>
      <c r="C3193" s="116"/>
      <c r="D3193" s="163"/>
      <c r="E3193" s="164"/>
      <c r="F3193" s="164"/>
      <c r="G3193" s="164"/>
    </row>
    <row r="3194" spans="1:7" ht="15" customHeight="1">
      <c r="A3194" s="116"/>
      <c r="B3194" s="116" t="s">
        <v>3307</v>
      </c>
      <c r="C3194" s="116"/>
      <c r="D3194" s="117">
        <v>47</v>
      </c>
      <c r="E3194" s="118">
        <v>94</v>
      </c>
      <c r="F3194" s="118">
        <v>50</v>
      </c>
      <c r="G3194" s="96">
        <v>44</v>
      </c>
    </row>
    <row r="3195" spans="1:7" ht="15" customHeight="1">
      <c r="A3195" s="116"/>
      <c r="B3195" s="116" t="s">
        <v>3308</v>
      </c>
      <c r="C3195" s="116"/>
      <c r="D3195" s="117">
        <v>38</v>
      </c>
      <c r="E3195" s="118">
        <v>97</v>
      </c>
      <c r="F3195" s="118">
        <v>44</v>
      </c>
      <c r="G3195" s="96">
        <v>53</v>
      </c>
    </row>
    <row r="3196" spans="1:7" ht="15" customHeight="1">
      <c r="A3196" s="116"/>
      <c r="B3196" s="116" t="s">
        <v>3309</v>
      </c>
      <c r="C3196" s="116"/>
      <c r="D3196" s="117">
        <v>7</v>
      </c>
      <c r="E3196" s="118">
        <v>16</v>
      </c>
      <c r="F3196" s="118">
        <v>9</v>
      </c>
      <c r="G3196" s="96">
        <v>7</v>
      </c>
    </row>
    <row r="3197" spans="1:7" ht="15" customHeight="1">
      <c r="A3197" s="116"/>
      <c r="B3197" s="116" t="s">
        <v>3310</v>
      </c>
      <c r="C3197" s="116"/>
      <c r="D3197" s="117">
        <v>15</v>
      </c>
      <c r="E3197" s="118">
        <v>36</v>
      </c>
      <c r="F3197" s="118">
        <v>19</v>
      </c>
      <c r="G3197" s="96">
        <v>17</v>
      </c>
    </row>
    <row r="3198" spans="1:7" ht="15" customHeight="1">
      <c r="A3198" s="116"/>
      <c r="B3198" s="116" t="s">
        <v>3311</v>
      </c>
      <c r="C3198" s="116"/>
      <c r="D3198" s="117">
        <v>131</v>
      </c>
      <c r="E3198" s="118">
        <v>304</v>
      </c>
      <c r="F3198" s="118">
        <v>161</v>
      </c>
      <c r="G3198" s="96">
        <v>143</v>
      </c>
    </row>
    <row r="3199" spans="1:7" ht="15" customHeight="1">
      <c r="A3199" s="116"/>
      <c r="B3199" s="116" t="s">
        <v>3312</v>
      </c>
      <c r="C3199" s="116"/>
      <c r="D3199" s="117">
        <v>11</v>
      </c>
      <c r="E3199" s="118">
        <v>23</v>
      </c>
      <c r="F3199" s="118">
        <v>11</v>
      </c>
      <c r="G3199" s="96">
        <v>12</v>
      </c>
    </row>
    <row r="3200" spans="1:7" ht="15" customHeight="1">
      <c r="A3200" s="116"/>
      <c r="B3200" s="116" t="s">
        <v>3313</v>
      </c>
      <c r="C3200" s="116"/>
      <c r="D3200" s="117">
        <v>23</v>
      </c>
      <c r="E3200" s="118">
        <v>84</v>
      </c>
      <c r="F3200" s="118">
        <v>38</v>
      </c>
      <c r="G3200" s="96">
        <v>46</v>
      </c>
    </row>
    <row r="3201" spans="1:7" ht="15" customHeight="1">
      <c r="A3201" s="122"/>
      <c r="B3201" s="122" t="s">
        <v>3314</v>
      </c>
      <c r="C3201" s="122"/>
      <c r="D3201" s="117">
        <v>30</v>
      </c>
      <c r="E3201" s="96">
        <v>64</v>
      </c>
      <c r="F3201" s="96">
        <v>35</v>
      </c>
      <c r="G3201" s="96">
        <v>29</v>
      </c>
    </row>
    <row r="3202" spans="1:7" ht="15" customHeight="1">
      <c r="A3202" s="122"/>
      <c r="B3202" s="122" t="s">
        <v>3315</v>
      </c>
      <c r="C3202" s="116"/>
      <c r="D3202" s="163">
        <v>48</v>
      </c>
      <c r="E3202" s="164">
        <v>123</v>
      </c>
      <c r="F3202" s="164">
        <v>55</v>
      </c>
      <c r="G3202" s="164">
        <v>68</v>
      </c>
    </row>
    <row r="3203" spans="1:7" ht="15" customHeight="1">
      <c r="A3203" s="122"/>
      <c r="B3203" s="122" t="s">
        <v>3316</v>
      </c>
      <c r="C3203" s="116"/>
      <c r="D3203" s="163"/>
      <c r="E3203" s="164"/>
      <c r="F3203" s="164"/>
      <c r="G3203" s="164"/>
    </row>
    <row r="3204" spans="1:7" ht="15" customHeight="1">
      <c r="A3204" s="122"/>
      <c r="B3204" s="122" t="s">
        <v>3317</v>
      </c>
      <c r="C3204" s="122"/>
      <c r="D3204" s="117">
        <v>16</v>
      </c>
      <c r="E3204" s="118">
        <v>31</v>
      </c>
      <c r="F3204" s="118">
        <v>13</v>
      </c>
      <c r="G3204" s="96">
        <v>18</v>
      </c>
    </row>
    <row r="3205" spans="1:7" ht="15" customHeight="1">
      <c r="A3205" s="122"/>
      <c r="B3205" s="122" t="s">
        <v>3318</v>
      </c>
      <c r="C3205" s="122"/>
      <c r="D3205" s="117">
        <v>153</v>
      </c>
      <c r="E3205" s="118">
        <v>287</v>
      </c>
      <c r="F3205" s="118">
        <v>144</v>
      </c>
      <c r="G3205" s="96">
        <v>143</v>
      </c>
    </row>
    <row r="3206" spans="1:7" ht="15" customHeight="1">
      <c r="A3206" s="122"/>
      <c r="B3206" s="122" t="s">
        <v>3319</v>
      </c>
      <c r="C3206" s="132"/>
      <c r="D3206" s="117">
        <v>17</v>
      </c>
      <c r="E3206" s="118">
        <v>41</v>
      </c>
      <c r="F3206" s="118">
        <v>19</v>
      </c>
      <c r="G3206" s="96">
        <v>22</v>
      </c>
    </row>
    <row r="3207" spans="1:7" ht="15" customHeight="1">
      <c r="A3207" s="122"/>
      <c r="B3207" s="122" t="s">
        <v>3320</v>
      </c>
      <c r="C3207" s="132"/>
      <c r="D3207" s="163">
        <v>8</v>
      </c>
      <c r="E3207" s="164">
        <v>26</v>
      </c>
      <c r="F3207" s="164">
        <v>13</v>
      </c>
      <c r="G3207" s="164">
        <v>13</v>
      </c>
    </row>
    <row r="3208" spans="1:7" ht="15" customHeight="1">
      <c r="A3208" s="122"/>
      <c r="B3208" s="122" t="s">
        <v>3321</v>
      </c>
      <c r="C3208" s="132"/>
      <c r="D3208" s="163"/>
      <c r="E3208" s="164"/>
      <c r="F3208" s="164"/>
      <c r="G3208" s="164"/>
    </row>
    <row r="3209" spans="1:7" ht="15" customHeight="1">
      <c r="A3209" s="122"/>
      <c r="B3209" s="122" t="s">
        <v>3322</v>
      </c>
      <c r="C3209" s="132"/>
      <c r="D3209" s="117">
        <v>11</v>
      </c>
      <c r="E3209" s="96">
        <v>33</v>
      </c>
      <c r="F3209" s="96">
        <v>19</v>
      </c>
      <c r="G3209" s="96">
        <v>14</v>
      </c>
    </row>
    <row r="3210" spans="1:7" ht="15" customHeight="1">
      <c r="A3210" s="122"/>
      <c r="B3210" s="122" t="s">
        <v>3323</v>
      </c>
      <c r="C3210" s="132"/>
      <c r="D3210" s="117">
        <v>15</v>
      </c>
      <c r="E3210" s="118">
        <v>39</v>
      </c>
      <c r="F3210" s="118">
        <v>23</v>
      </c>
      <c r="G3210" s="96">
        <v>16</v>
      </c>
    </row>
    <row r="3211" spans="1:7" ht="15" customHeight="1">
      <c r="A3211" s="122"/>
      <c r="B3211" s="122"/>
      <c r="C3211" s="122"/>
      <c r="D3211" s="117"/>
      <c r="E3211" s="96"/>
      <c r="F3211" s="96"/>
      <c r="G3211" s="96"/>
    </row>
    <row r="3212" spans="1:7" ht="15" customHeight="1">
      <c r="A3212" s="122"/>
      <c r="B3212" s="122" t="s">
        <v>3324</v>
      </c>
      <c r="C3212" s="122"/>
      <c r="D3212" s="119">
        <v>1027</v>
      </c>
      <c r="E3212" s="121">
        <v>2504</v>
      </c>
      <c r="F3212" s="121">
        <v>1222</v>
      </c>
      <c r="G3212" s="121">
        <v>1282</v>
      </c>
    </row>
    <row r="3213" spans="1:7" ht="15" customHeight="1">
      <c r="A3213" s="122"/>
      <c r="B3213" s="122" t="s">
        <v>3325</v>
      </c>
      <c r="C3213" s="122"/>
      <c r="D3213" s="117">
        <v>49</v>
      </c>
      <c r="E3213" s="96">
        <v>179</v>
      </c>
      <c r="F3213" s="96">
        <v>74</v>
      </c>
      <c r="G3213" s="96">
        <v>105</v>
      </c>
    </row>
    <row r="3214" spans="1:7" ht="15" customHeight="1">
      <c r="A3214" s="122"/>
      <c r="B3214" s="122" t="s">
        <v>3326</v>
      </c>
      <c r="C3214" s="122"/>
      <c r="D3214" s="117">
        <v>31</v>
      </c>
      <c r="E3214" s="96">
        <v>55</v>
      </c>
      <c r="F3214" s="96">
        <v>31</v>
      </c>
      <c r="G3214" s="96">
        <v>24</v>
      </c>
    </row>
    <row r="3215" spans="1:7" ht="15" customHeight="1">
      <c r="A3215" s="122"/>
      <c r="B3215" s="122" t="s">
        <v>3327</v>
      </c>
      <c r="C3215" s="122"/>
      <c r="D3215" s="163">
        <v>10</v>
      </c>
      <c r="E3215" s="164">
        <v>33</v>
      </c>
      <c r="F3215" s="164">
        <v>15</v>
      </c>
      <c r="G3215" s="164">
        <v>18</v>
      </c>
    </row>
    <row r="3216" spans="1:7" ht="15" customHeight="1">
      <c r="A3216" s="122"/>
      <c r="B3216" s="122" t="s">
        <v>3328</v>
      </c>
      <c r="C3216" s="122"/>
      <c r="D3216" s="163"/>
      <c r="E3216" s="164"/>
      <c r="F3216" s="164"/>
      <c r="G3216" s="164"/>
    </row>
    <row r="3217" spans="1:7" ht="15" customHeight="1">
      <c r="A3217" s="122"/>
      <c r="B3217" s="122" t="s">
        <v>3329</v>
      </c>
      <c r="C3217" s="122"/>
      <c r="D3217" s="117">
        <v>28</v>
      </c>
      <c r="E3217" s="96">
        <v>45</v>
      </c>
      <c r="F3217" s="96">
        <v>22</v>
      </c>
      <c r="G3217" s="96">
        <v>23</v>
      </c>
    </row>
    <row r="3218" spans="1:7" ht="15" customHeight="1">
      <c r="A3218" s="122"/>
      <c r="B3218" s="122" t="s">
        <v>3330</v>
      </c>
      <c r="C3218" s="122"/>
      <c r="D3218" s="117">
        <v>5</v>
      </c>
      <c r="E3218" s="96">
        <v>10</v>
      </c>
      <c r="F3218" s="96">
        <v>5</v>
      </c>
      <c r="G3218" s="96">
        <v>5</v>
      </c>
    </row>
    <row r="3219" spans="1:7" ht="15" customHeight="1">
      <c r="A3219" s="122"/>
      <c r="B3219" s="122" t="s">
        <v>3331</v>
      </c>
      <c r="C3219" s="122"/>
      <c r="D3219" s="117">
        <v>9</v>
      </c>
      <c r="E3219" s="96">
        <v>34</v>
      </c>
      <c r="F3219" s="96">
        <v>14</v>
      </c>
      <c r="G3219" s="96">
        <v>20</v>
      </c>
    </row>
    <row r="3220" spans="1:7" ht="15" customHeight="1">
      <c r="A3220" s="122"/>
      <c r="B3220" s="122" t="s">
        <v>3332</v>
      </c>
      <c r="C3220" s="122"/>
      <c r="D3220" s="117">
        <v>6</v>
      </c>
      <c r="E3220" s="96">
        <v>15</v>
      </c>
      <c r="F3220" s="96">
        <v>8</v>
      </c>
      <c r="G3220" s="96">
        <v>7</v>
      </c>
    </row>
    <row r="3221" spans="1:7" ht="15" customHeight="1">
      <c r="A3221" s="122"/>
      <c r="B3221" s="122" t="s">
        <v>3333</v>
      </c>
      <c r="C3221" s="122"/>
      <c r="D3221" s="117">
        <v>46</v>
      </c>
      <c r="E3221" s="96">
        <v>90</v>
      </c>
      <c r="F3221" s="96">
        <v>48</v>
      </c>
      <c r="G3221" s="96">
        <v>42</v>
      </c>
    </row>
    <row r="3222" spans="1:7" ht="15" customHeight="1">
      <c r="A3222" s="122"/>
      <c r="B3222" s="122" t="s">
        <v>3334</v>
      </c>
      <c r="C3222" s="112"/>
      <c r="D3222" s="163">
        <v>4</v>
      </c>
      <c r="E3222" s="164">
        <v>10</v>
      </c>
      <c r="F3222" s="164">
        <v>5</v>
      </c>
      <c r="G3222" s="164">
        <v>5</v>
      </c>
    </row>
    <row r="3223" spans="1:7" ht="15" customHeight="1">
      <c r="A3223" s="122"/>
      <c r="B3223" s="122" t="s">
        <v>3335</v>
      </c>
      <c r="C3223" s="112"/>
      <c r="D3223" s="163"/>
      <c r="E3223" s="164"/>
      <c r="F3223" s="164"/>
      <c r="G3223" s="164"/>
    </row>
    <row r="3224" spans="1:7" ht="15" customHeight="1">
      <c r="A3224" s="122"/>
      <c r="B3224" s="122" t="s">
        <v>3336</v>
      </c>
      <c r="C3224" s="112"/>
      <c r="D3224" s="163"/>
      <c r="E3224" s="164"/>
      <c r="F3224" s="164"/>
      <c r="G3224" s="164"/>
    </row>
    <row r="3225" spans="1:7" ht="15" customHeight="1">
      <c r="A3225" s="122"/>
      <c r="B3225" s="122" t="s">
        <v>3337</v>
      </c>
      <c r="C3225" s="122"/>
      <c r="D3225" s="165">
        <v>66</v>
      </c>
      <c r="E3225" s="167">
        <v>168</v>
      </c>
      <c r="F3225" s="167">
        <v>89</v>
      </c>
      <c r="G3225" s="167">
        <v>79</v>
      </c>
    </row>
    <row r="3226" spans="1:7" ht="15" customHeight="1">
      <c r="A3226" s="122"/>
      <c r="B3226" s="122" t="s">
        <v>3338</v>
      </c>
      <c r="C3226" s="122"/>
      <c r="D3226" s="169"/>
      <c r="E3226" s="170"/>
      <c r="F3226" s="170"/>
      <c r="G3226" s="170"/>
    </row>
    <row r="3227" spans="1:7" ht="15" customHeight="1">
      <c r="A3227" s="122"/>
      <c r="B3227" s="122" t="s">
        <v>3339</v>
      </c>
      <c r="C3227" s="122"/>
      <c r="D3227" s="117">
        <v>193</v>
      </c>
      <c r="E3227" s="96">
        <v>511</v>
      </c>
      <c r="F3227" s="96">
        <v>262</v>
      </c>
      <c r="G3227" s="96">
        <v>249</v>
      </c>
    </row>
    <row r="3228" spans="1:7" ht="15" customHeight="1">
      <c r="A3228" s="122"/>
      <c r="B3228" s="122" t="s">
        <v>3340</v>
      </c>
      <c r="C3228" s="122"/>
      <c r="D3228" s="163">
        <v>21</v>
      </c>
      <c r="E3228" s="164">
        <v>39</v>
      </c>
      <c r="F3228" s="164">
        <v>23</v>
      </c>
      <c r="G3228" s="164">
        <v>16</v>
      </c>
    </row>
    <row r="3229" spans="1:7" ht="15" customHeight="1">
      <c r="A3229" s="123"/>
      <c r="B3229" s="123" t="s">
        <v>3341</v>
      </c>
      <c r="C3229" s="123"/>
      <c r="D3229" s="171"/>
      <c r="E3229" s="172"/>
      <c r="F3229" s="172"/>
      <c r="G3229" s="172"/>
    </row>
    <row r="3230" spans="1:7" ht="15" customHeight="1">
      <c r="A3230" s="116"/>
      <c r="B3230" s="116" t="s">
        <v>3342</v>
      </c>
      <c r="C3230" s="116"/>
      <c r="D3230" s="117">
        <v>49</v>
      </c>
      <c r="E3230" s="118">
        <v>115</v>
      </c>
      <c r="F3230" s="118">
        <v>55</v>
      </c>
      <c r="G3230" s="96">
        <v>60</v>
      </c>
    </row>
    <row r="3231" spans="1:7" ht="15" customHeight="1">
      <c r="A3231" s="116"/>
      <c r="B3231" s="116" t="s">
        <v>3343</v>
      </c>
      <c r="C3231" s="116"/>
      <c r="D3231" s="117">
        <v>18</v>
      </c>
      <c r="E3231" s="118">
        <v>41</v>
      </c>
      <c r="F3231" s="118">
        <v>21</v>
      </c>
      <c r="G3231" s="96">
        <v>20</v>
      </c>
    </row>
    <row r="3232" spans="1:7" ht="15" customHeight="1">
      <c r="A3232" s="116"/>
      <c r="B3232" s="116" t="s">
        <v>3344</v>
      </c>
      <c r="C3232" s="116"/>
      <c r="D3232" s="117">
        <v>7</v>
      </c>
      <c r="E3232" s="118">
        <v>19</v>
      </c>
      <c r="F3232" s="118">
        <v>8</v>
      </c>
      <c r="G3232" s="96">
        <v>11</v>
      </c>
    </row>
    <row r="3233" spans="1:7" ht="15" customHeight="1">
      <c r="A3233" s="116"/>
      <c r="B3233" s="116" t="s">
        <v>3345</v>
      </c>
      <c r="C3233" s="116"/>
      <c r="D3233" s="117">
        <v>41</v>
      </c>
      <c r="E3233" s="118">
        <v>94</v>
      </c>
      <c r="F3233" s="118">
        <v>45</v>
      </c>
      <c r="G3233" s="96">
        <v>49</v>
      </c>
    </row>
    <row r="3234" spans="1:7" ht="15" customHeight="1">
      <c r="A3234" s="116"/>
      <c r="B3234" s="116" t="s">
        <v>3346</v>
      </c>
      <c r="C3234" s="116"/>
      <c r="D3234" s="117">
        <v>15</v>
      </c>
      <c r="E3234" s="118">
        <v>41</v>
      </c>
      <c r="F3234" s="118">
        <v>18</v>
      </c>
      <c r="G3234" s="96">
        <v>23</v>
      </c>
    </row>
    <row r="3235" spans="1:7" ht="15" customHeight="1">
      <c r="A3235" s="116"/>
      <c r="B3235" s="116" t="s">
        <v>3347</v>
      </c>
      <c r="C3235" s="116"/>
      <c r="D3235" s="117">
        <v>21</v>
      </c>
      <c r="E3235" s="118">
        <v>48</v>
      </c>
      <c r="F3235" s="118">
        <v>22</v>
      </c>
      <c r="G3235" s="96">
        <v>26</v>
      </c>
    </row>
    <row r="3236" spans="1:7" ht="15" customHeight="1">
      <c r="A3236" s="116"/>
      <c r="B3236" s="116" t="s">
        <v>3348</v>
      </c>
      <c r="C3236" s="116"/>
      <c r="D3236" s="117">
        <v>37</v>
      </c>
      <c r="E3236" s="118">
        <v>99</v>
      </c>
      <c r="F3236" s="118">
        <v>44</v>
      </c>
      <c r="G3236" s="96">
        <v>55</v>
      </c>
    </row>
    <row r="3237" spans="1:7" ht="15" customHeight="1">
      <c r="A3237" s="116"/>
      <c r="B3237" s="116" t="s">
        <v>3349</v>
      </c>
      <c r="C3237" s="116"/>
      <c r="D3237" s="117">
        <v>16</v>
      </c>
      <c r="E3237" s="118">
        <v>38</v>
      </c>
      <c r="F3237" s="118">
        <v>16</v>
      </c>
      <c r="G3237" s="96">
        <v>22</v>
      </c>
    </row>
    <row r="3238" spans="1:7" ht="15" customHeight="1">
      <c r="A3238" s="116"/>
      <c r="B3238" s="116" t="s">
        <v>3350</v>
      </c>
      <c r="C3238" s="116"/>
      <c r="D3238" s="117">
        <v>56</v>
      </c>
      <c r="E3238" s="118">
        <v>111</v>
      </c>
      <c r="F3238" s="118">
        <v>66</v>
      </c>
      <c r="G3238" s="96">
        <v>45</v>
      </c>
    </row>
    <row r="3239" spans="1:7" ht="15" customHeight="1">
      <c r="A3239" s="116"/>
      <c r="B3239" s="116" t="s">
        <v>3351</v>
      </c>
      <c r="C3239" s="116"/>
      <c r="D3239" s="117">
        <v>61</v>
      </c>
      <c r="E3239" s="118">
        <v>165</v>
      </c>
      <c r="F3239" s="118">
        <v>78</v>
      </c>
      <c r="G3239" s="96">
        <v>87</v>
      </c>
    </row>
    <row r="3240" spans="1:7" ht="15" customHeight="1">
      <c r="A3240" s="116"/>
      <c r="B3240" s="116" t="s">
        <v>3352</v>
      </c>
      <c r="C3240" s="116"/>
      <c r="D3240" s="117">
        <v>34</v>
      </c>
      <c r="E3240" s="118">
        <v>93</v>
      </c>
      <c r="F3240" s="118">
        <v>45</v>
      </c>
      <c r="G3240" s="96">
        <v>48</v>
      </c>
    </row>
    <row r="3241" spans="1:7" ht="15" customHeight="1">
      <c r="A3241" s="116"/>
      <c r="B3241" s="116" t="s">
        <v>3353</v>
      </c>
      <c r="C3241" s="116"/>
      <c r="D3241" s="163">
        <v>4</v>
      </c>
      <c r="E3241" s="164">
        <v>10</v>
      </c>
      <c r="F3241" s="164">
        <v>7</v>
      </c>
      <c r="G3241" s="164">
        <v>3</v>
      </c>
    </row>
    <row r="3242" spans="1:7" ht="15" customHeight="1">
      <c r="A3242" s="116"/>
      <c r="B3242" s="116" t="s">
        <v>3354</v>
      </c>
      <c r="C3242" s="116"/>
      <c r="D3242" s="163"/>
      <c r="E3242" s="164"/>
      <c r="F3242" s="164"/>
      <c r="G3242" s="164"/>
    </row>
    <row r="3243" spans="1:7" ht="15" customHeight="1">
      <c r="A3243" s="116"/>
      <c r="B3243" s="116" t="s">
        <v>3355</v>
      </c>
      <c r="C3243" s="116"/>
      <c r="D3243" s="117">
        <v>37</v>
      </c>
      <c r="E3243" s="118">
        <v>99</v>
      </c>
      <c r="F3243" s="118">
        <v>46</v>
      </c>
      <c r="G3243" s="96">
        <v>53</v>
      </c>
    </row>
    <row r="3244" spans="1:7" ht="15" customHeight="1">
      <c r="A3244" s="116"/>
      <c r="B3244" s="116" t="s">
        <v>3356</v>
      </c>
      <c r="C3244" s="116"/>
      <c r="D3244" s="117">
        <v>22</v>
      </c>
      <c r="E3244" s="118">
        <v>64</v>
      </c>
      <c r="F3244" s="118">
        <v>30</v>
      </c>
      <c r="G3244" s="96">
        <v>34</v>
      </c>
    </row>
    <row r="3245" spans="1:7" ht="15" customHeight="1">
      <c r="A3245" s="116"/>
      <c r="B3245" s="116" t="s">
        <v>3357</v>
      </c>
      <c r="C3245" s="116"/>
      <c r="D3245" s="117">
        <v>135</v>
      </c>
      <c r="E3245" s="118">
        <v>260</v>
      </c>
      <c r="F3245" s="118">
        <v>114</v>
      </c>
      <c r="G3245" s="96">
        <v>146</v>
      </c>
    </row>
    <row r="3246" spans="1:7" ht="15" customHeight="1">
      <c r="A3246" s="116"/>
      <c r="B3246" s="116" t="s">
        <v>3358</v>
      </c>
      <c r="C3246" s="116"/>
      <c r="D3246" s="163">
        <v>6</v>
      </c>
      <c r="E3246" s="164">
        <v>18</v>
      </c>
      <c r="F3246" s="164">
        <v>11</v>
      </c>
      <c r="G3246" s="164">
        <v>7</v>
      </c>
    </row>
    <row r="3247" spans="1:7" ht="15" customHeight="1">
      <c r="A3247" s="116"/>
      <c r="B3247" s="116" t="s">
        <v>3359</v>
      </c>
      <c r="C3247" s="116"/>
      <c r="D3247" s="163"/>
      <c r="E3247" s="164"/>
      <c r="F3247" s="164"/>
      <c r="G3247" s="164"/>
    </row>
    <row r="3248" spans="1:7" ht="15" customHeight="1">
      <c r="A3248" s="116"/>
      <c r="B3248" s="116"/>
      <c r="C3248" s="116"/>
      <c r="D3248" s="117"/>
      <c r="E3248" s="118"/>
      <c r="F3248" s="118"/>
      <c r="G3248" s="96"/>
    </row>
    <row r="3249" spans="1:7" ht="15" customHeight="1">
      <c r="A3249" s="116"/>
      <c r="B3249" s="116" t="s">
        <v>3360</v>
      </c>
      <c r="C3249" s="116"/>
      <c r="D3249" s="119">
        <v>656</v>
      </c>
      <c r="E3249" s="121">
        <v>1628</v>
      </c>
      <c r="F3249" s="121">
        <v>802</v>
      </c>
      <c r="G3249" s="121">
        <v>826</v>
      </c>
    </row>
    <row r="3250" spans="1:7" ht="15" customHeight="1">
      <c r="A3250" s="122"/>
      <c r="B3250" s="122" t="s">
        <v>3361</v>
      </c>
      <c r="C3250" s="122"/>
      <c r="D3250" s="165">
        <v>15</v>
      </c>
      <c r="E3250" s="167">
        <v>41</v>
      </c>
      <c r="F3250" s="167">
        <v>18</v>
      </c>
      <c r="G3250" s="167">
        <v>23</v>
      </c>
    </row>
    <row r="3251" spans="1:7" ht="15" customHeight="1">
      <c r="A3251" s="122"/>
      <c r="B3251" s="122" t="s">
        <v>3362</v>
      </c>
      <c r="C3251" s="122"/>
      <c r="D3251" s="169"/>
      <c r="E3251" s="170"/>
      <c r="F3251" s="170"/>
      <c r="G3251" s="170"/>
    </row>
    <row r="3252" spans="1:7" ht="15" customHeight="1">
      <c r="A3252" s="122"/>
      <c r="B3252" s="122" t="s">
        <v>3363</v>
      </c>
      <c r="C3252" s="122"/>
      <c r="D3252" s="117">
        <v>7</v>
      </c>
      <c r="E3252" s="96">
        <v>11</v>
      </c>
      <c r="F3252" s="96">
        <v>3</v>
      </c>
      <c r="G3252" s="96">
        <v>8</v>
      </c>
    </row>
    <row r="3253" spans="1:7" ht="15" customHeight="1">
      <c r="A3253" s="122"/>
      <c r="B3253" s="122" t="s">
        <v>3364</v>
      </c>
      <c r="C3253" s="122"/>
      <c r="D3253" s="117">
        <v>21</v>
      </c>
      <c r="E3253" s="96">
        <v>55</v>
      </c>
      <c r="F3253" s="96">
        <v>23</v>
      </c>
      <c r="G3253" s="96">
        <v>32</v>
      </c>
    </row>
    <row r="3254" spans="1:7" ht="15" customHeight="1">
      <c r="A3254" s="122"/>
      <c r="B3254" s="122" t="s">
        <v>3365</v>
      </c>
      <c r="C3254" s="122"/>
      <c r="D3254" s="117">
        <v>5</v>
      </c>
      <c r="E3254" s="96">
        <v>97</v>
      </c>
      <c r="F3254" s="96">
        <v>22</v>
      </c>
      <c r="G3254" s="96">
        <v>75</v>
      </c>
    </row>
    <row r="3255" spans="1:7" ht="15" customHeight="1">
      <c r="A3255" s="122"/>
      <c r="B3255" s="122" t="s">
        <v>3366</v>
      </c>
      <c r="C3255" s="122"/>
      <c r="D3255" s="117">
        <v>26</v>
      </c>
      <c r="E3255" s="96">
        <v>52</v>
      </c>
      <c r="F3255" s="96">
        <v>25</v>
      </c>
      <c r="G3255" s="96">
        <v>27</v>
      </c>
    </row>
    <row r="3256" spans="1:7" ht="15" customHeight="1">
      <c r="A3256" s="122"/>
      <c r="B3256" s="122" t="s">
        <v>3367</v>
      </c>
      <c r="C3256" s="122"/>
      <c r="D3256" s="117">
        <v>67</v>
      </c>
      <c r="E3256" s="96">
        <v>124</v>
      </c>
      <c r="F3256" s="96">
        <v>69</v>
      </c>
      <c r="G3256" s="96">
        <v>55</v>
      </c>
    </row>
    <row r="3257" spans="1:7" ht="15" customHeight="1">
      <c r="A3257" s="122"/>
      <c r="B3257" s="122" t="s">
        <v>3368</v>
      </c>
      <c r="C3257" s="122"/>
      <c r="D3257" s="117">
        <v>22</v>
      </c>
      <c r="E3257" s="96">
        <v>42</v>
      </c>
      <c r="F3257" s="96">
        <v>24</v>
      </c>
      <c r="G3257" s="96">
        <v>18</v>
      </c>
    </row>
    <row r="3258" spans="1:7" ht="15" customHeight="1">
      <c r="A3258" s="122"/>
      <c r="B3258" s="122" t="s">
        <v>3369</v>
      </c>
      <c r="C3258" s="122"/>
      <c r="D3258" s="117">
        <v>128</v>
      </c>
      <c r="E3258" s="96">
        <v>254</v>
      </c>
      <c r="F3258" s="96">
        <v>135</v>
      </c>
      <c r="G3258" s="96">
        <v>119</v>
      </c>
    </row>
    <row r="3259" spans="1:7" ht="15" customHeight="1">
      <c r="A3259" s="122"/>
      <c r="B3259" s="122" t="s">
        <v>3370</v>
      </c>
      <c r="C3259" s="122"/>
      <c r="D3259" s="117">
        <v>70</v>
      </c>
      <c r="E3259" s="96">
        <v>171</v>
      </c>
      <c r="F3259" s="96">
        <v>90</v>
      </c>
      <c r="G3259" s="96">
        <v>81</v>
      </c>
    </row>
    <row r="3260" spans="1:7" ht="15" customHeight="1">
      <c r="A3260" s="122"/>
      <c r="B3260" s="122" t="s">
        <v>3371</v>
      </c>
      <c r="C3260" s="122"/>
      <c r="D3260" s="117">
        <v>31</v>
      </c>
      <c r="E3260" s="96">
        <v>83</v>
      </c>
      <c r="F3260" s="96">
        <v>41</v>
      </c>
      <c r="G3260" s="96">
        <v>42</v>
      </c>
    </row>
    <row r="3261" spans="1:7" ht="15" customHeight="1">
      <c r="A3261" s="122"/>
      <c r="B3261" s="122" t="s">
        <v>3372</v>
      </c>
      <c r="C3261" s="122"/>
      <c r="D3261" s="117">
        <v>116</v>
      </c>
      <c r="E3261" s="96">
        <v>307</v>
      </c>
      <c r="F3261" s="96">
        <v>154</v>
      </c>
      <c r="G3261" s="96">
        <v>153</v>
      </c>
    </row>
    <row r="3262" spans="1:7" ht="15" customHeight="1">
      <c r="A3262" s="122"/>
      <c r="B3262" s="122" t="s">
        <v>3373</v>
      </c>
      <c r="C3262" s="122"/>
      <c r="D3262" s="117">
        <v>59</v>
      </c>
      <c r="E3262" s="96">
        <v>166</v>
      </c>
      <c r="F3262" s="96">
        <v>82</v>
      </c>
      <c r="G3262" s="96">
        <v>84</v>
      </c>
    </row>
    <row r="3263" spans="1:7" ht="15" customHeight="1">
      <c r="A3263" s="122"/>
      <c r="B3263" s="122" t="s">
        <v>3374</v>
      </c>
      <c r="C3263" s="122"/>
      <c r="D3263" s="117">
        <v>37</v>
      </c>
      <c r="E3263" s="96">
        <v>105</v>
      </c>
      <c r="F3263" s="96">
        <v>61</v>
      </c>
      <c r="G3263" s="96">
        <v>44</v>
      </c>
    </row>
    <row r="3264" spans="1:7" ht="15" customHeight="1">
      <c r="A3264" s="122"/>
      <c r="B3264" s="122" t="s">
        <v>3375</v>
      </c>
      <c r="C3264" s="122"/>
      <c r="D3264" s="117">
        <v>52</v>
      </c>
      <c r="E3264" s="96">
        <v>120</v>
      </c>
      <c r="F3264" s="96">
        <v>55</v>
      </c>
      <c r="G3264" s="96">
        <v>65</v>
      </c>
    </row>
    <row r="3265" spans="1:7" ht="15" customHeight="1">
      <c r="A3265" s="122"/>
      <c r="B3265" s="122"/>
      <c r="C3265" s="122"/>
      <c r="D3265" s="117"/>
      <c r="E3265" s="96"/>
      <c r="F3265" s="96"/>
      <c r="G3265" s="96"/>
    </row>
    <row r="3266" spans="1:7" ht="15" customHeight="1">
      <c r="A3266" s="122"/>
      <c r="B3266" s="122" t="s">
        <v>3376</v>
      </c>
      <c r="C3266" s="122"/>
      <c r="D3266" s="119">
        <v>2068</v>
      </c>
      <c r="E3266" s="121">
        <v>4619</v>
      </c>
      <c r="F3266" s="121">
        <v>2300</v>
      </c>
      <c r="G3266" s="121">
        <v>2319</v>
      </c>
    </row>
    <row r="3267" spans="1:7" ht="15" customHeight="1">
      <c r="A3267" s="122"/>
      <c r="B3267" s="122" t="s">
        <v>3377</v>
      </c>
      <c r="C3267" s="122"/>
      <c r="D3267" s="117">
        <v>94</v>
      </c>
      <c r="E3267" s="96">
        <v>219</v>
      </c>
      <c r="F3267" s="96">
        <v>108</v>
      </c>
      <c r="G3267" s="96">
        <v>111</v>
      </c>
    </row>
    <row r="3268" spans="1:7" ht="15" customHeight="1">
      <c r="A3268" s="122"/>
      <c r="B3268" s="122" t="s">
        <v>3378</v>
      </c>
      <c r="C3268" s="122"/>
      <c r="D3268" s="117">
        <v>283</v>
      </c>
      <c r="E3268" s="96">
        <v>626</v>
      </c>
      <c r="F3268" s="96">
        <v>293</v>
      </c>
      <c r="G3268" s="96">
        <v>333</v>
      </c>
    </row>
    <row r="3269" spans="1:7" ht="15" customHeight="1">
      <c r="A3269" s="122"/>
      <c r="B3269" s="122" t="s">
        <v>3379</v>
      </c>
      <c r="C3269" s="122"/>
      <c r="D3269" s="117">
        <v>335</v>
      </c>
      <c r="E3269" s="96">
        <v>672</v>
      </c>
      <c r="F3269" s="96">
        <v>371</v>
      </c>
      <c r="G3269" s="96">
        <v>301</v>
      </c>
    </row>
    <row r="3270" spans="1:7" ht="15" customHeight="1">
      <c r="A3270" s="122"/>
      <c r="B3270" s="122" t="s">
        <v>3380</v>
      </c>
      <c r="C3270" s="122"/>
      <c r="D3270" s="117">
        <v>152</v>
      </c>
      <c r="E3270" s="96">
        <v>406</v>
      </c>
      <c r="F3270" s="96">
        <v>206</v>
      </c>
      <c r="G3270" s="96">
        <v>200</v>
      </c>
    </row>
    <row r="3271" spans="1:7" ht="15" customHeight="1">
      <c r="A3271" s="122"/>
      <c r="B3271" s="122" t="s">
        <v>3381</v>
      </c>
      <c r="C3271" s="122"/>
      <c r="D3271" s="117">
        <v>235</v>
      </c>
      <c r="E3271" s="96">
        <v>507</v>
      </c>
      <c r="F3271" s="96">
        <v>252</v>
      </c>
      <c r="G3271" s="96">
        <v>255</v>
      </c>
    </row>
    <row r="3272" spans="1:7" ht="15" customHeight="1">
      <c r="A3272" s="122"/>
      <c r="B3272" s="122" t="s">
        <v>3382</v>
      </c>
      <c r="C3272" s="122"/>
      <c r="D3272" s="117">
        <v>258</v>
      </c>
      <c r="E3272" s="96">
        <v>610</v>
      </c>
      <c r="F3272" s="96">
        <v>292</v>
      </c>
      <c r="G3272" s="96">
        <v>318</v>
      </c>
    </row>
    <row r="3273" spans="1:7" ht="15" customHeight="1">
      <c r="A3273" s="122"/>
      <c r="B3273" s="122" t="s">
        <v>3383</v>
      </c>
      <c r="C3273" s="122"/>
      <c r="D3273" s="117">
        <v>235</v>
      </c>
      <c r="E3273" s="96">
        <v>521</v>
      </c>
      <c r="F3273" s="96">
        <v>252</v>
      </c>
      <c r="G3273" s="96">
        <v>269</v>
      </c>
    </row>
    <row r="3274" spans="1:7" ht="15" customHeight="1">
      <c r="A3274" s="122"/>
      <c r="B3274" s="122" t="s">
        <v>3384</v>
      </c>
      <c r="C3274" s="122"/>
      <c r="D3274" s="117">
        <v>88</v>
      </c>
      <c r="E3274" s="96">
        <v>203</v>
      </c>
      <c r="F3274" s="96">
        <v>105</v>
      </c>
      <c r="G3274" s="96">
        <v>98</v>
      </c>
    </row>
    <row r="3275" spans="1:7" ht="15" customHeight="1">
      <c r="A3275" s="122"/>
      <c r="B3275" s="122" t="s">
        <v>3385</v>
      </c>
      <c r="C3275" s="122"/>
      <c r="D3275" s="117">
        <v>165</v>
      </c>
      <c r="E3275" s="96">
        <v>357</v>
      </c>
      <c r="F3275" s="96">
        <v>175</v>
      </c>
      <c r="G3275" s="96">
        <v>182</v>
      </c>
    </row>
    <row r="3276" spans="1:7" ht="15" customHeight="1">
      <c r="A3276" s="123"/>
      <c r="B3276" s="123" t="s">
        <v>3386</v>
      </c>
      <c r="C3276" s="123"/>
      <c r="D3276" s="124">
        <v>223</v>
      </c>
      <c r="E3276" s="125">
        <v>498</v>
      </c>
      <c r="F3276" s="125">
        <v>246</v>
      </c>
      <c r="G3276" s="125">
        <v>252</v>
      </c>
    </row>
    <row r="3277" spans="1:7" ht="15" customHeight="1">
      <c r="A3277" s="116"/>
      <c r="B3277" s="116"/>
      <c r="C3277" s="116"/>
      <c r="D3277" s="117"/>
      <c r="E3277" s="118"/>
      <c r="F3277" s="118"/>
      <c r="G3277" s="96"/>
    </row>
    <row r="3278" spans="1:7" ht="15" customHeight="1">
      <c r="A3278" s="116"/>
      <c r="B3278" s="116" t="s">
        <v>3387</v>
      </c>
      <c r="C3278" s="116"/>
      <c r="D3278" s="119">
        <v>463</v>
      </c>
      <c r="E3278" s="121">
        <v>1105</v>
      </c>
      <c r="F3278" s="121">
        <v>531</v>
      </c>
      <c r="G3278" s="121">
        <v>574</v>
      </c>
    </row>
    <row r="3279" spans="1:7" ht="15" customHeight="1">
      <c r="A3279" s="116"/>
      <c r="B3279" s="116" t="s">
        <v>3388</v>
      </c>
      <c r="C3279" s="116"/>
      <c r="D3279" s="117">
        <v>27</v>
      </c>
      <c r="E3279" s="118">
        <v>83</v>
      </c>
      <c r="F3279" s="118">
        <v>37</v>
      </c>
      <c r="G3279" s="96">
        <v>46</v>
      </c>
    </row>
    <row r="3280" spans="1:7" ht="15" customHeight="1">
      <c r="A3280" s="116"/>
      <c r="B3280" s="116" t="s">
        <v>3389</v>
      </c>
      <c r="C3280" s="116"/>
      <c r="D3280" s="117">
        <v>260</v>
      </c>
      <c r="E3280" s="118">
        <v>624</v>
      </c>
      <c r="F3280" s="118">
        <v>275</v>
      </c>
      <c r="G3280" s="96">
        <v>349</v>
      </c>
    </row>
    <row r="3281" spans="1:7" ht="15" customHeight="1">
      <c r="A3281" s="116"/>
      <c r="B3281" s="116" t="s">
        <v>3390</v>
      </c>
      <c r="C3281" s="116"/>
      <c r="D3281" s="117">
        <v>107</v>
      </c>
      <c r="E3281" s="118">
        <v>231</v>
      </c>
      <c r="F3281" s="118">
        <v>133</v>
      </c>
      <c r="G3281" s="96">
        <v>98</v>
      </c>
    </row>
    <row r="3282" spans="1:7" ht="15" customHeight="1">
      <c r="A3282" s="116"/>
      <c r="B3282" s="136" t="s">
        <v>3391</v>
      </c>
      <c r="C3282" s="112"/>
      <c r="D3282" s="165">
        <v>6</v>
      </c>
      <c r="E3282" s="167">
        <v>11</v>
      </c>
      <c r="F3282" s="167">
        <v>6</v>
      </c>
      <c r="G3282" s="167">
        <v>5</v>
      </c>
    </row>
    <row r="3283" spans="1:7" ht="15" customHeight="1">
      <c r="A3283" s="116"/>
      <c r="B3283" s="136" t="s">
        <v>3392</v>
      </c>
      <c r="C3283" s="116"/>
      <c r="D3283" s="169"/>
      <c r="E3283" s="170"/>
      <c r="F3283" s="170"/>
      <c r="G3283" s="170"/>
    </row>
    <row r="3284" spans="1:7" ht="15" customHeight="1">
      <c r="A3284" s="116"/>
      <c r="B3284" s="116" t="s">
        <v>3393</v>
      </c>
      <c r="C3284" s="116"/>
      <c r="D3284" s="163">
        <v>6</v>
      </c>
      <c r="E3284" s="164">
        <v>19</v>
      </c>
      <c r="F3284" s="164">
        <v>6</v>
      </c>
      <c r="G3284" s="164">
        <v>13</v>
      </c>
    </row>
    <row r="3285" spans="1:7" ht="15" customHeight="1">
      <c r="A3285" s="116"/>
      <c r="B3285" s="116" t="s">
        <v>3394</v>
      </c>
      <c r="C3285" s="116"/>
      <c r="D3285" s="163"/>
      <c r="E3285" s="164"/>
      <c r="F3285" s="164"/>
      <c r="G3285" s="164"/>
    </row>
    <row r="3286" spans="1:7" ht="15" customHeight="1">
      <c r="A3286" s="116"/>
      <c r="B3286" s="116" t="s">
        <v>3395</v>
      </c>
      <c r="C3286" s="116"/>
      <c r="D3286" s="117">
        <v>57</v>
      </c>
      <c r="E3286" s="118">
        <v>137</v>
      </c>
      <c r="F3286" s="118">
        <v>74</v>
      </c>
      <c r="G3286" s="96">
        <v>63</v>
      </c>
    </row>
    <row r="3287" spans="1:7" ht="15" customHeight="1">
      <c r="A3287" s="116"/>
      <c r="B3287" s="116"/>
      <c r="C3287" s="116"/>
      <c r="D3287" s="117"/>
      <c r="E3287" s="118"/>
      <c r="F3287" s="118"/>
      <c r="G3287" s="96"/>
    </row>
    <row r="3288" spans="1:7" ht="15" customHeight="1">
      <c r="A3288" s="116"/>
      <c r="B3288" s="116" t="s">
        <v>3396</v>
      </c>
      <c r="C3288" s="116"/>
      <c r="D3288" s="119">
        <v>72</v>
      </c>
      <c r="E3288" s="121">
        <v>192</v>
      </c>
      <c r="F3288" s="121">
        <v>103</v>
      </c>
      <c r="G3288" s="121">
        <v>89</v>
      </c>
    </row>
    <row r="3289" spans="1:7" ht="15" customHeight="1">
      <c r="A3289" s="116"/>
      <c r="B3289" s="116" t="s">
        <v>3397</v>
      </c>
      <c r="C3289" s="116"/>
      <c r="D3289" s="117">
        <v>4</v>
      </c>
      <c r="E3289" s="118">
        <v>15</v>
      </c>
      <c r="F3289" s="118">
        <v>8</v>
      </c>
      <c r="G3289" s="96">
        <v>7</v>
      </c>
    </row>
    <row r="3290" spans="1:7" ht="15" customHeight="1">
      <c r="A3290" s="116"/>
      <c r="B3290" s="116" t="s">
        <v>3398</v>
      </c>
      <c r="C3290" s="116"/>
      <c r="D3290" s="117">
        <v>14</v>
      </c>
      <c r="E3290" s="118">
        <v>46</v>
      </c>
      <c r="F3290" s="118">
        <v>23</v>
      </c>
      <c r="G3290" s="96">
        <v>23</v>
      </c>
    </row>
    <row r="3291" spans="1:7" ht="15" customHeight="1">
      <c r="A3291" s="116"/>
      <c r="B3291" s="116" t="s">
        <v>3399</v>
      </c>
      <c r="C3291" s="116"/>
      <c r="D3291" s="117">
        <v>17</v>
      </c>
      <c r="E3291" s="118">
        <v>47</v>
      </c>
      <c r="F3291" s="118">
        <v>23</v>
      </c>
      <c r="G3291" s="96">
        <v>24</v>
      </c>
    </row>
    <row r="3292" spans="1:7" ht="15" customHeight="1">
      <c r="A3292" s="116"/>
      <c r="B3292" s="116" t="s">
        <v>3400</v>
      </c>
      <c r="C3292" s="116"/>
      <c r="D3292" s="117">
        <v>5</v>
      </c>
      <c r="E3292" s="118">
        <v>18</v>
      </c>
      <c r="F3292" s="118">
        <v>11</v>
      </c>
      <c r="G3292" s="96">
        <v>7</v>
      </c>
    </row>
    <row r="3293" spans="1:7" ht="15" customHeight="1">
      <c r="A3293" s="116"/>
      <c r="B3293" s="116" t="s">
        <v>3401</v>
      </c>
      <c r="C3293" s="116"/>
      <c r="D3293" s="117">
        <v>3</v>
      </c>
      <c r="E3293" s="118">
        <v>8</v>
      </c>
      <c r="F3293" s="118">
        <v>4</v>
      </c>
      <c r="G3293" s="96">
        <v>4</v>
      </c>
    </row>
    <row r="3294" spans="1:7" ht="15" customHeight="1">
      <c r="A3294" s="116"/>
      <c r="B3294" s="116" t="s">
        <v>3402</v>
      </c>
      <c r="C3294" s="116"/>
      <c r="D3294" s="165">
        <v>16</v>
      </c>
      <c r="E3294" s="167">
        <v>37</v>
      </c>
      <c r="F3294" s="167">
        <v>22</v>
      </c>
      <c r="G3294" s="167">
        <v>15</v>
      </c>
    </row>
    <row r="3295" spans="1:7" ht="15" customHeight="1">
      <c r="A3295" s="116"/>
      <c r="B3295" s="116" t="s">
        <v>3403</v>
      </c>
      <c r="C3295" s="116"/>
      <c r="D3295" s="169"/>
      <c r="E3295" s="170"/>
      <c r="F3295" s="170"/>
      <c r="G3295" s="170"/>
    </row>
    <row r="3296" spans="1:7" ht="15" customHeight="1">
      <c r="A3296" s="116"/>
      <c r="B3296" s="116" t="s">
        <v>3404</v>
      </c>
      <c r="C3296" s="116"/>
      <c r="D3296" s="117">
        <v>7</v>
      </c>
      <c r="E3296" s="118">
        <v>13</v>
      </c>
      <c r="F3296" s="118">
        <v>7</v>
      </c>
      <c r="G3296" s="96">
        <v>6</v>
      </c>
    </row>
    <row r="3297" spans="1:7" ht="15" customHeight="1">
      <c r="A3297" s="116"/>
      <c r="B3297" s="116" t="s">
        <v>3405</v>
      </c>
      <c r="C3297" s="116"/>
      <c r="D3297" s="117">
        <v>6</v>
      </c>
      <c r="E3297" s="118">
        <v>8</v>
      </c>
      <c r="F3297" s="118">
        <v>5</v>
      </c>
      <c r="G3297" s="96">
        <v>3</v>
      </c>
    </row>
    <row r="3298" spans="1:7" ht="15" customHeight="1">
      <c r="A3298" s="116"/>
      <c r="B3298" s="116"/>
      <c r="C3298" s="116"/>
      <c r="D3298" s="117"/>
      <c r="E3298" s="118"/>
      <c r="F3298" s="118"/>
      <c r="G3298" s="96"/>
    </row>
    <row r="3299" spans="1:7" ht="15" customHeight="1">
      <c r="A3299" s="122"/>
      <c r="B3299" s="122" t="s">
        <v>3406</v>
      </c>
      <c r="C3299" s="122"/>
      <c r="D3299" s="119">
        <v>101</v>
      </c>
      <c r="E3299" s="121">
        <v>249</v>
      </c>
      <c r="F3299" s="121">
        <v>124</v>
      </c>
      <c r="G3299" s="121">
        <v>125</v>
      </c>
    </row>
    <row r="3300" spans="1:7" ht="15" customHeight="1">
      <c r="A3300" s="122"/>
      <c r="B3300" s="122" t="s">
        <v>3407</v>
      </c>
      <c r="C3300" s="122"/>
      <c r="D3300" s="117">
        <v>9</v>
      </c>
      <c r="E3300" s="96">
        <v>27</v>
      </c>
      <c r="F3300" s="96">
        <v>13</v>
      </c>
      <c r="G3300" s="96">
        <v>14</v>
      </c>
    </row>
    <row r="3301" spans="1:7" ht="15" customHeight="1">
      <c r="A3301" s="122"/>
      <c r="B3301" s="122" t="s">
        <v>3408</v>
      </c>
      <c r="C3301" s="122"/>
      <c r="D3301" s="163">
        <v>8</v>
      </c>
      <c r="E3301" s="164">
        <v>35</v>
      </c>
      <c r="F3301" s="164">
        <v>18</v>
      </c>
      <c r="G3301" s="164">
        <v>17</v>
      </c>
    </row>
    <row r="3302" spans="1:7" ht="15" customHeight="1">
      <c r="A3302" s="122"/>
      <c r="B3302" s="122" t="s">
        <v>3409</v>
      </c>
      <c r="C3302" s="122"/>
      <c r="D3302" s="163"/>
      <c r="E3302" s="164"/>
      <c r="F3302" s="164"/>
      <c r="G3302" s="164"/>
    </row>
    <row r="3303" spans="1:7" ht="15" customHeight="1">
      <c r="A3303" s="122"/>
      <c r="B3303" s="122" t="s">
        <v>3410</v>
      </c>
      <c r="C3303" s="122"/>
      <c r="D3303" s="117">
        <v>10</v>
      </c>
      <c r="E3303" s="96">
        <v>20</v>
      </c>
      <c r="F3303" s="96">
        <v>10</v>
      </c>
      <c r="G3303" s="96">
        <v>10</v>
      </c>
    </row>
    <row r="3304" spans="1:7" ht="15" customHeight="1">
      <c r="A3304" s="122"/>
      <c r="B3304" s="122" t="s">
        <v>3411</v>
      </c>
      <c r="C3304" s="122"/>
      <c r="D3304" s="117">
        <v>7</v>
      </c>
      <c r="E3304" s="96">
        <v>15</v>
      </c>
      <c r="F3304" s="96">
        <v>8</v>
      </c>
      <c r="G3304" s="96">
        <v>7</v>
      </c>
    </row>
    <row r="3305" spans="1:7" ht="15" customHeight="1">
      <c r="A3305" s="122"/>
      <c r="B3305" s="122" t="s">
        <v>3412</v>
      </c>
      <c r="C3305" s="122"/>
      <c r="D3305" s="117">
        <v>5</v>
      </c>
      <c r="E3305" s="96">
        <v>17</v>
      </c>
      <c r="F3305" s="96">
        <v>6</v>
      </c>
      <c r="G3305" s="96">
        <v>11</v>
      </c>
    </row>
    <row r="3306" spans="1:7" ht="15" customHeight="1">
      <c r="A3306" s="122"/>
      <c r="B3306" s="122" t="s">
        <v>3413</v>
      </c>
      <c r="C3306" s="122"/>
      <c r="D3306" s="117">
        <v>21</v>
      </c>
      <c r="E3306" s="96">
        <v>58</v>
      </c>
      <c r="F3306" s="96">
        <v>27</v>
      </c>
      <c r="G3306" s="96">
        <v>31</v>
      </c>
    </row>
    <row r="3307" spans="1:7" ht="15" customHeight="1">
      <c r="A3307" s="122"/>
      <c r="B3307" s="122" t="s">
        <v>3414</v>
      </c>
      <c r="C3307" s="122"/>
      <c r="D3307" s="117">
        <v>17</v>
      </c>
      <c r="E3307" s="96">
        <v>22</v>
      </c>
      <c r="F3307" s="96">
        <v>15</v>
      </c>
      <c r="G3307" s="96">
        <v>7</v>
      </c>
    </row>
    <row r="3308" spans="1:7" ht="15" customHeight="1">
      <c r="A3308" s="122"/>
      <c r="B3308" s="122" t="s">
        <v>3415</v>
      </c>
      <c r="C3308" s="122"/>
      <c r="D3308" s="117">
        <v>8</v>
      </c>
      <c r="E3308" s="96">
        <v>18</v>
      </c>
      <c r="F3308" s="96">
        <v>7</v>
      </c>
      <c r="G3308" s="96">
        <v>11</v>
      </c>
    </row>
    <row r="3309" spans="1:7" ht="15" customHeight="1">
      <c r="A3309" s="122"/>
      <c r="B3309" s="122" t="s">
        <v>3416</v>
      </c>
      <c r="C3309" s="122"/>
      <c r="D3309" s="117">
        <v>10</v>
      </c>
      <c r="E3309" s="96">
        <v>19</v>
      </c>
      <c r="F3309" s="96">
        <v>9</v>
      </c>
      <c r="G3309" s="96">
        <v>10</v>
      </c>
    </row>
    <row r="3310" spans="1:7" ht="15" customHeight="1">
      <c r="A3310" s="122"/>
      <c r="B3310" s="122" t="s">
        <v>3417</v>
      </c>
      <c r="C3310" s="122"/>
      <c r="D3310" s="163">
        <v>6</v>
      </c>
      <c r="E3310" s="164">
        <v>18</v>
      </c>
      <c r="F3310" s="164">
        <v>11</v>
      </c>
      <c r="G3310" s="164">
        <v>7</v>
      </c>
    </row>
    <row r="3311" spans="1:7" ht="15" customHeight="1">
      <c r="A3311" s="122"/>
      <c r="B3311" s="122" t="s">
        <v>3418</v>
      </c>
      <c r="C3311" s="122"/>
      <c r="D3311" s="163"/>
      <c r="E3311" s="164"/>
      <c r="F3311" s="164"/>
      <c r="G3311" s="164"/>
    </row>
    <row r="3312" spans="1:7" ht="15" customHeight="1">
      <c r="A3312" s="122"/>
      <c r="B3312" s="122"/>
      <c r="C3312" s="122"/>
      <c r="D3312" s="117"/>
      <c r="E3312" s="96"/>
      <c r="F3312" s="96"/>
      <c r="G3312" s="96"/>
    </row>
    <row r="3313" spans="1:7" ht="15" customHeight="1">
      <c r="A3313" s="122"/>
      <c r="B3313" s="122" t="s">
        <v>3419</v>
      </c>
      <c r="C3313" s="122"/>
      <c r="D3313" s="119">
        <v>131</v>
      </c>
      <c r="E3313" s="121">
        <v>358</v>
      </c>
      <c r="F3313" s="121">
        <v>168</v>
      </c>
      <c r="G3313" s="121">
        <v>190</v>
      </c>
    </row>
    <row r="3314" spans="1:7" ht="15" customHeight="1">
      <c r="A3314" s="122"/>
      <c r="B3314" s="122" t="s">
        <v>3420</v>
      </c>
      <c r="C3314" s="122"/>
      <c r="D3314" s="117">
        <v>24</v>
      </c>
      <c r="E3314" s="96">
        <v>75</v>
      </c>
      <c r="F3314" s="96">
        <v>35</v>
      </c>
      <c r="G3314" s="96">
        <v>40</v>
      </c>
    </row>
    <row r="3315" spans="1:7" ht="15" customHeight="1">
      <c r="A3315" s="122"/>
      <c r="B3315" s="122" t="s">
        <v>3421</v>
      </c>
      <c r="C3315" s="122"/>
      <c r="D3315" s="117">
        <v>39</v>
      </c>
      <c r="E3315" s="96">
        <v>106</v>
      </c>
      <c r="F3315" s="96">
        <v>47</v>
      </c>
      <c r="G3315" s="96">
        <v>59</v>
      </c>
    </row>
    <row r="3316" spans="1:7" ht="15" customHeight="1">
      <c r="A3316" s="122"/>
      <c r="B3316" s="122" t="s">
        <v>3422</v>
      </c>
      <c r="C3316" s="122"/>
      <c r="D3316" s="117">
        <v>16</v>
      </c>
      <c r="E3316" s="96">
        <v>31</v>
      </c>
      <c r="F3316" s="96">
        <v>14</v>
      </c>
      <c r="G3316" s="96">
        <v>17</v>
      </c>
    </row>
    <row r="3317" spans="1:7" ht="15" customHeight="1">
      <c r="A3317" s="122"/>
      <c r="B3317" s="122" t="s">
        <v>3423</v>
      </c>
      <c r="C3317" s="122"/>
      <c r="D3317" s="117">
        <v>8</v>
      </c>
      <c r="E3317" s="96">
        <v>19</v>
      </c>
      <c r="F3317" s="96">
        <v>9</v>
      </c>
      <c r="G3317" s="96">
        <v>10</v>
      </c>
    </row>
    <row r="3318" spans="1:7" ht="15" customHeight="1">
      <c r="A3318" s="122"/>
      <c r="B3318" s="122" t="s">
        <v>3424</v>
      </c>
      <c r="C3318" s="122"/>
      <c r="D3318" s="117">
        <v>7</v>
      </c>
      <c r="E3318" s="96">
        <v>19</v>
      </c>
      <c r="F3318" s="96">
        <v>10</v>
      </c>
      <c r="G3318" s="96">
        <v>9</v>
      </c>
    </row>
    <row r="3319" spans="1:7" ht="15" customHeight="1">
      <c r="A3319" s="122"/>
      <c r="B3319" s="122" t="s">
        <v>3425</v>
      </c>
      <c r="C3319" s="122"/>
      <c r="D3319" s="163">
        <v>6</v>
      </c>
      <c r="E3319" s="164">
        <v>16</v>
      </c>
      <c r="F3319" s="164">
        <v>4</v>
      </c>
      <c r="G3319" s="164">
        <v>12</v>
      </c>
    </row>
    <row r="3320" spans="1:7" ht="15" customHeight="1">
      <c r="A3320" s="122"/>
      <c r="B3320" s="122" t="s">
        <v>3426</v>
      </c>
      <c r="C3320" s="122"/>
      <c r="D3320" s="163"/>
      <c r="E3320" s="164"/>
      <c r="F3320" s="164"/>
      <c r="G3320" s="164"/>
    </row>
    <row r="3321" spans="1:7" ht="15" customHeight="1">
      <c r="A3321" s="122"/>
      <c r="B3321" s="122" t="s">
        <v>3427</v>
      </c>
      <c r="C3321" s="122"/>
      <c r="D3321" s="117">
        <v>5</v>
      </c>
      <c r="E3321" s="96">
        <v>13</v>
      </c>
      <c r="F3321" s="96">
        <v>8</v>
      </c>
      <c r="G3321" s="96">
        <v>5</v>
      </c>
    </row>
    <row r="3322" spans="1:7" ht="15" customHeight="1">
      <c r="A3322" s="122"/>
      <c r="B3322" s="122" t="s">
        <v>3428</v>
      </c>
      <c r="C3322" s="122"/>
      <c r="D3322" s="117">
        <v>14</v>
      </c>
      <c r="E3322" s="96">
        <v>40</v>
      </c>
      <c r="F3322" s="96">
        <v>20</v>
      </c>
      <c r="G3322" s="96">
        <v>20</v>
      </c>
    </row>
    <row r="3323" spans="1:7" ht="15" customHeight="1">
      <c r="A3323" s="122"/>
      <c r="B3323" s="122" t="s">
        <v>3429</v>
      </c>
      <c r="C3323" s="122"/>
      <c r="D3323" s="117">
        <v>3</v>
      </c>
      <c r="E3323" s="96">
        <v>10</v>
      </c>
      <c r="F3323" s="96">
        <v>6</v>
      </c>
      <c r="G3323" s="96">
        <v>4</v>
      </c>
    </row>
    <row r="3324" spans="1:7" ht="15" customHeight="1">
      <c r="A3324" s="122"/>
      <c r="B3324" s="122" t="s">
        <v>3430</v>
      </c>
      <c r="C3324" s="122"/>
      <c r="D3324" s="163">
        <v>9</v>
      </c>
      <c r="E3324" s="164">
        <v>29</v>
      </c>
      <c r="F3324" s="164">
        <v>15</v>
      </c>
      <c r="G3324" s="164">
        <v>14</v>
      </c>
    </row>
    <row r="3325" spans="1:7" ht="15" customHeight="1">
      <c r="A3325" s="123"/>
      <c r="B3325" s="123" t="s">
        <v>3431</v>
      </c>
      <c r="C3325" s="123"/>
      <c r="D3325" s="171"/>
      <c r="E3325" s="172"/>
      <c r="F3325" s="172"/>
      <c r="G3325" s="172"/>
    </row>
    <row r="3326" spans="1:7" ht="15" customHeight="1">
      <c r="A3326" s="116"/>
      <c r="B3326" s="116"/>
      <c r="C3326" s="116"/>
      <c r="D3326" s="117"/>
      <c r="E3326" s="118"/>
      <c r="F3326" s="118"/>
      <c r="G3326" s="96"/>
    </row>
    <row r="3327" spans="1:7" ht="15" customHeight="1">
      <c r="A3327" s="116"/>
      <c r="B3327" s="113" t="s">
        <v>3432</v>
      </c>
      <c r="C3327" s="113"/>
      <c r="D3327" s="114">
        <v>1064</v>
      </c>
      <c r="E3327" s="115">
        <v>2921</v>
      </c>
      <c r="F3327" s="115">
        <v>1428</v>
      </c>
      <c r="G3327" s="115">
        <v>1493</v>
      </c>
    </row>
    <row r="3328" spans="1:7" ht="15" customHeight="1">
      <c r="A3328" s="116"/>
      <c r="B3328" s="116"/>
      <c r="C3328" s="116"/>
      <c r="D3328" s="117"/>
      <c r="E3328" s="118"/>
      <c r="F3328" s="118"/>
      <c r="G3328" s="96"/>
    </row>
    <row r="3329" spans="1:7" ht="15" customHeight="1">
      <c r="A3329" s="116"/>
      <c r="B3329" s="116" t="s">
        <v>3433</v>
      </c>
      <c r="C3329" s="116"/>
      <c r="D3329" s="119">
        <v>114</v>
      </c>
      <c r="E3329" s="121">
        <v>305</v>
      </c>
      <c r="F3329" s="121">
        <v>138</v>
      </c>
      <c r="G3329" s="121">
        <v>167</v>
      </c>
    </row>
    <row r="3330" spans="1:7" ht="15" customHeight="1">
      <c r="A3330" s="116"/>
      <c r="B3330" s="116" t="s">
        <v>3434</v>
      </c>
      <c r="C3330" s="116"/>
      <c r="D3330" s="163">
        <v>21</v>
      </c>
      <c r="E3330" s="164">
        <v>61</v>
      </c>
      <c r="F3330" s="164">
        <v>27</v>
      </c>
      <c r="G3330" s="164">
        <v>34</v>
      </c>
    </row>
    <row r="3331" spans="1:7" ht="15" customHeight="1">
      <c r="A3331" s="116"/>
      <c r="B3331" s="116" t="s">
        <v>3435</v>
      </c>
      <c r="C3331" s="116"/>
      <c r="D3331" s="163"/>
      <c r="E3331" s="164"/>
      <c r="F3331" s="164"/>
      <c r="G3331" s="164"/>
    </row>
    <row r="3332" spans="1:7" ht="15" customHeight="1">
      <c r="A3332" s="116"/>
      <c r="B3332" s="116" t="s">
        <v>3436</v>
      </c>
      <c r="C3332" s="116"/>
      <c r="D3332" s="117">
        <v>13</v>
      </c>
      <c r="E3332" s="118">
        <v>31</v>
      </c>
      <c r="F3332" s="118">
        <v>16</v>
      </c>
      <c r="G3332" s="96">
        <v>15</v>
      </c>
    </row>
    <row r="3333" spans="1:7" ht="15" customHeight="1">
      <c r="A3333" s="116"/>
      <c r="B3333" s="116" t="s">
        <v>3437</v>
      </c>
      <c r="C3333" s="116"/>
      <c r="D3333" s="163">
        <v>5</v>
      </c>
      <c r="E3333" s="164">
        <v>12</v>
      </c>
      <c r="F3333" s="164">
        <v>4</v>
      </c>
      <c r="G3333" s="164">
        <v>8</v>
      </c>
    </row>
    <row r="3334" spans="1:7" ht="15" customHeight="1">
      <c r="A3334" s="116"/>
      <c r="B3334" s="116" t="s">
        <v>3438</v>
      </c>
      <c r="C3334" s="116"/>
      <c r="D3334" s="163"/>
      <c r="E3334" s="164"/>
      <c r="F3334" s="164"/>
      <c r="G3334" s="164"/>
    </row>
    <row r="3335" spans="1:7" ht="15" customHeight="1">
      <c r="A3335" s="116"/>
      <c r="B3335" s="116" t="s">
        <v>3439</v>
      </c>
      <c r="C3335" s="116"/>
      <c r="D3335" s="163">
        <v>16</v>
      </c>
      <c r="E3335" s="164">
        <v>51</v>
      </c>
      <c r="F3335" s="164">
        <v>20</v>
      </c>
      <c r="G3335" s="164">
        <v>31</v>
      </c>
    </row>
    <row r="3336" spans="1:7" ht="15" customHeight="1">
      <c r="A3336" s="116"/>
      <c r="B3336" s="116" t="s">
        <v>3440</v>
      </c>
      <c r="C3336" s="116"/>
      <c r="D3336" s="163"/>
      <c r="E3336" s="164"/>
      <c r="F3336" s="164"/>
      <c r="G3336" s="164"/>
    </row>
    <row r="3337" spans="1:7" ht="15" customHeight="1">
      <c r="A3337" s="116"/>
      <c r="B3337" s="116" t="s">
        <v>3441</v>
      </c>
      <c r="C3337" s="116"/>
      <c r="D3337" s="163">
        <v>24</v>
      </c>
      <c r="E3337" s="164">
        <v>55</v>
      </c>
      <c r="F3337" s="164">
        <v>24</v>
      </c>
      <c r="G3337" s="164">
        <v>31</v>
      </c>
    </row>
    <row r="3338" spans="1:7" ht="15" customHeight="1">
      <c r="A3338" s="116"/>
      <c r="B3338" s="116" t="s">
        <v>3442</v>
      </c>
      <c r="C3338" s="116"/>
      <c r="D3338" s="163"/>
      <c r="E3338" s="164"/>
      <c r="F3338" s="164"/>
      <c r="G3338" s="164"/>
    </row>
    <row r="3339" spans="1:7" ht="15" customHeight="1">
      <c r="A3339" s="116"/>
      <c r="B3339" s="116" t="s">
        <v>3443</v>
      </c>
      <c r="C3339" s="116"/>
      <c r="D3339" s="117">
        <v>4</v>
      </c>
      <c r="E3339" s="118">
        <v>8</v>
      </c>
      <c r="F3339" s="118">
        <v>4</v>
      </c>
      <c r="G3339" s="96">
        <v>4</v>
      </c>
    </row>
    <row r="3340" spans="1:7" ht="15" customHeight="1">
      <c r="A3340" s="116"/>
      <c r="B3340" s="116" t="s">
        <v>3444</v>
      </c>
      <c r="C3340" s="116"/>
      <c r="D3340" s="117">
        <v>17</v>
      </c>
      <c r="E3340" s="118">
        <v>46</v>
      </c>
      <c r="F3340" s="118">
        <v>21</v>
      </c>
      <c r="G3340" s="96">
        <v>25</v>
      </c>
    </row>
    <row r="3341" spans="1:7" ht="15" customHeight="1">
      <c r="A3341" s="116"/>
      <c r="B3341" s="116" t="s">
        <v>3445</v>
      </c>
      <c r="C3341" s="116"/>
      <c r="D3341" s="117">
        <v>14</v>
      </c>
      <c r="E3341" s="118">
        <v>41</v>
      </c>
      <c r="F3341" s="118">
        <v>22</v>
      </c>
      <c r="G3341" s="96">
        <v>19</v>
      </c>
    </row>
    <row r="3342" spans="1:7" ht="13.5" customHeight="1">
      <c r="A3342" s="116"/>
      <c r="B3342" s="116"/>
      <c r="C3342" s="116"/>
      <c r="D3342" s="117"/>
      <c r="E3342" s="118"/>
      <c r="F3342" s="118"/>
      <c r="G3342" s="96"/>
    </row>
    <row r="3343" spans="1:7" ht="15" customHeight="1">
      <c r="A3343" s="116"/>
      <c r="B3343" s="116" t="s">
        <v>3446</v>
      </c>
      <c r="C3343" s="116"/>
      <c r="D3343" s="119">
        <v>107</v>
      </c>
      <c r="E3343" s="121">
        <v>334</v>
      </c>
      <c r="F3343" s="121">
        <v>172</v>
      </c>
      <c r="G3343" s="121">
        <v>162</v>
      </c>
    </row>
    <row r="3344" spans="1:7" ht="15" customHeight="1">
      <c r="A3344" s="116"/>
      <c r="B3344" s="116" t="s">
        <v>3447</v>
      </c>
      <c r="C3344" s="116"/>
      <c r="D3344" s="163">
        <v>11</v>
      </c>
      <c r="E3344" s="164">
        <v>36</v>
      </c>
      <c r="F3344" s="164">
        <v>19</v>
      </c>
      <c r="G3344" s="164">
        <v>17</v>
      </c>
    </row>
    <row r="3345" spans="1:7" ht="15" customHeight="1">
      <c r="A3345" s="116"/>
      <c r="B3345" s="116" t="s">
        <v>3448</v>
      </c>
      <c r="C3345" s="116"/>
      <c r="D3345" s="163"/>
      <c r="E3345" s="164"/>
      <c r="F3345" s="164"/>
      <c r="G3345" s="164"/>
    </row>
    <row r="3346" spans="1:7" ht="15" customHeight="1">
      <c r="A3346" s="116"/>
      <c r="B3346" s="116" t="s">
        <v>3449</v>
      </c>
      <c r="C3346" s="116"/>
      <c r="D3346" s="117">
        <v>5</v>
      </c>
      <c r="E3346" s="118">
        <v>9</v>
      </c>
      <c r="F3346" s="118">
        <v>4</v>
      </c>
      <c r="G3346" s="96">
        <v>5</v>
      </c>
    </row>
    <row r="3347" spans="1:7" ht="15" customHeight="1">
      <c r="A3347" s="122"/>
      <c r="B3347" s="122" t="s">
        <v>3450</v>
      </c>
      <c r="C3347" s="122"/>
      <c r="D3347" s="117">
        <v>6</v>
      </c>
      <c r="E3347" s="96">
        <v>14</v>
      </c>
      <c r="F3347" s="96">
        <v>5</v>
      </c>
      <c r="G3347" s="96">
        <v>9</v>
      </c>
    </row>
    <row r="3348" spans="1:7" ht="15" customHeight="1">
      <c r="A3348" s="122"/>
      <c r="B3348" s="122" t="s">
        <v>3451</v>
      </c>
      <c r="C3348" s="122"/>
      <c r="D3348" s="117">
        <v>6</v>
      </c>
      <c r="E3348" s="96">
        <v>21</v>
      </c>
      <c r="F3348" s="96">
        <v>12</v>
      </c>
      <c r="G3348" s="96">
        <v>9</v>
      </c>
    </row>
    <row r="3349" spans="1:7" ht="15" customHeight="1">
      <c r="A3349" s="122"/>
      <c r="B3349" s="122" t="s">
        <v>3452</v>
      </c>
      <c r="C3349" s="122"/>
      <c r="D3349" s="163">
        <v>12</v>
      </c>
      <c r="E3349" s="164">
        <v>55</v>
      </c>
      <c r="F3349" s="164">
        <v>26</v>
      </c>
      <c r="G3349" s="164">
        <v>29</v>
      </c>
    </row>
    <row r="3350" spans="1:7" ht="15" customHeight="1">
      <c r="A3350" s="122"/>
      <c r="B3350" s="122" t="s">
        <v>3453</v>
      </c>
      <c r="C3350" s="122"/>
      <c r="D3350" s="163"/>
      <c r="E3350" s="164"/>
      <c r="F3350" s="164"/>
      <c r="G3350" s="164"/>
    </row>
    <row r="3351" spans="1:7" ht="15" customHeight="1">
      <c r="A3351" s="122"/>
      <c r="B3351" s="122" t="s">
        <v>3454</v>
      </c>
      <c r="C3351" s="122"/>
      <c r="D3351" s="117">
        <v>8</v>
      </c>
      <c r="E3351" s="96">
        <v>28</v>
      </c>
      <c r="F3351" s="96">
        <v>15</v>
      </c>
      <c r="G3351" s="96">
        <v>13</v>
      </c>
    </row>
    <row r="3352" spans="1:7" ht="15" customHeight="1">
      <c r="A3352" s="122"/>
      <c r="B3352" s="122" t="s">
        <v>3455</v>
      </c>
      <c r="C3352" s="122"/>
      <c r="D3352" s="117">
        <v>9</v>
      </c>
      <c r="E3352" s="96">
        <v>24</v>
      </c>
      <c r="F3352" s="96">
        <v>14</v>
      </c>
      <c r="G3352" s="96">
        <v>10</v>
      </c>
    </row>
    <row r="3353" spans="1:7" ht="15" customHeight="1">
      <c r="A3353" s="122"/>
      <c r="B3353" s="122" t="s">
        <v>3456</v>
      </c>
      <c r="C3353" s="122"/>
      <c r="D3353" s="117">
        <v>3</v>
      </c>
      <c r="E3353" s="96">
        <v>8</v>
      </c>
      <c r="F3353" s="96">
        <v>5</v>
      </c>
      <c r="G3353" s="96">
        <v>3</v>
      </c>
    </row>
    <row r="3354" spans="1:7" ht="15" customHeight="1">
      <c r="A3354" s="122"/>
      <c r="B3354" s="122" t="s">
        <v>3457</v>
      </c>
      <c r="C3354" s="122"/>
      <c r="D3354" s="117">
        <v>5</v>
      </c>
      <c r="E3354" s="96">
        <v>12</v>
      </c>
      <c r="F3354" s="96">
        <v>7</v>
      </c>
      <c r="G3354" s="96">
        <v>5</v>
      </c>
    </row>
    <row r="3355" spans="1:7" ht="15" customHeight="1">
      <c r="A3355" s="122"/>
      <c r="B3355" s="122" t="s">
        <v>3458</v>
      </c>
      <c r="C3355" s="122"/>
      <c r="D3355" s="163">
        <v>5</v>
      </c>
      <c r="E3355" s="164">
        <v>14</v>
      </c>
      <c r="F3355" s="164">
        <v>6</v>
      </c>
      <c r="G3355" s="164">
        <v>8</v>
      </c>
    </row>
    <row r="3356" spans="1:7" ht="15" customHeight="1">
      <c r="A3356" s="122"/>
      <c r="B3356" s="122" t="s">
        <v>3459</v>
      </c>
      <c r="C3356" s="122"/>
      <c r="D3356" s="163"/>
      <c r="E3356" s="164"/>
      <c r="F3356" s="164"/>
      <c r="G3356" s="164"/>
    </row>
    <row r="3357" spans="1:7" ht="15" customHeight="1">
      <c r="A3357" s="122"/>
      <c r="B3357" s="122" t="s">
        <v>3460</v>
      </c>
      <c r="C3357" s="122"/>
      <c r="D3357" s="117">
        <v>3</v>
      </c>
      <c r="E3357" s="96">
        <v>15</v>
      </c>
      <c r="F3357" s="96">
        <v>8</v>
      </c>
      <c r="G3357" s="96">
        <v>7</v>
      </c>
    </row>
    <row r="3358" spans="1:7" ht="15" customHeight="1">
      <c r="A3358" s="122"/>
      <c r="B3358" s="122" t="s">
        <v>3461</v>
      </c>
      <c r="C3358" s="122"/>
      <c r="D3358" s="117">
        <v>7</v>
      </c>
      <c r="E3358" s="96">
        <v>26</v>
      </c>
      <c r="F3358" s="96">
        <v>14</v>
      </c>
      <c r="G3358" s="96">
        <v>12</v>
      </c>
    </row>
    <row r="3359" spans="1:7" ht="15" customHeight="1">
      <c r="A3359" s="122"/>
      <c r="B3359" s="122" t="s">
        <v>3462</v>
      </c>
      <c r="C3359" s="122"/>
      <c r="D3359" s="117">
        <v>4</v>
      </c>
      <c r="E3359" s="96">
        <v>12</v>
      </c>
      <c r="F3359" s="96">
        <v>5</v>
      </c>
      <c r="G3359" s="96">
        <v>7</v>
      </c>
    </row>
    <row r="3360" spans="1:7" ht="15" customHeight="1">
      <c r="A3360" s="122"/>
      <c r="B3360" s="122" t="s">
        <v>3463</v>
      </c>
      <c r="C3360" s="122"/>
      <c r="D3360" s="117">
        <v>3</v>
      </c>
      <c r="E3360" s="96">
        <v>15</v>
      </c>
      <c r="F3360" s="96">
        <v>10</v>
      </c>
      <c r="G3360" s="96">
        <v>5</v>
      </c>
    </row>
    <row r="3361" spans="1:7" ht="15" customHeight="1">
      <c r="A3361" s="122"/>
      <c r="B3361" s="122" t="s">
        <v>3464</v>
      </c>
      <c r="C3361" s="122"/>
      <c r="D3361" s="163">
        <v>20</v>
      </c>
      <c r="E3361" s="164">
        <v>45</v>
      </c>
      <c r="F3361" s="164">
        <v>22</v>
      </c>
      <c r="G3361" s="164">
        <v>23</v>
      </c>
    </row>
    <row r="3362" spans="1:7" ht="15" customHeight="1">
      <c r="A3362" s="122"/>
      <c r="B3362" s="122" t="s">
        <v>3465</v>
      </c>
      <c r="C3362" s="122"/>
      <c r="D3362" s="163"/>
      <c r="E3362" s="164"/>
      <c r="F3362" s="164"/>
      <c r="G3362" s="164"/>
    </row>
    <row r="3363" spans="1:7" ht="12" customHeight="1">
      <c r="A3363" s="122"/>
      <c r="B3363" s="122"/>
      <c r="C3363" s="122"/>
      <c r="D3363" s="117"/>
      <c r="E3363" s="96"/>
      <c r="F3363" s="96"/>
      <c r="G3363" s="96"/>
    </row>
    <row r="3364" spans="1:7" ht="15" customHeight="1">
      <c r="A3364" s="122"/>
      <c r="B3364" s="122" t="s">
        <v>3466</v>
      </c>
      <c r="C3364" s="122"/>
      <c r="D3364" s="119">
        <v>101</v>
      </c>
      <c r="E3364" s="121">
        <v>287</v>
      </c>
      <c r="F3364" s="121">
        <v>140</v>
      </c>
      <c r="G3364" s="121">
        <v>147</v>
      </c>
    </row>
    <row r="3365" spans="1:7" ht="15" customHeight="1">
      <c r="A3365" s="122"/>
      <c r="B3365" s="122" t="s">
        <v>3467</v>
      </c>
      <c r="C3365" s="112"/>
      <c r="D3365" s="163">
        <v>15</v>
      </c>
      <c r="E3365" s="164">
        <v>38</v>
      </c>
      <c r="F3365" s="164">
        <v>16</v>
      </c>
      <c r="G3365" s="164">
        <v>22</v>
      </c>
    </row>
    <row r="3366" spans="1:7" ht="15" customHeight="1">
      <c r="A3366" s="122"/>
      <c r="B3366" s="122" t="s">
        <v>3468</v>
      </c>
      <c r="C3366" s="112"/>
      <c r="D3366" s="163"/>
      <c r="E3366" s="164"/>
      <c r="F3366" s="164"/>
      <c r="G3366" s="164"/>
    </row>
    <row r="3367" spans="1:7" ht="15" customHeight="1">
      <c r="A3367" s="122"/>
      <c r="B3367" s="122" t="s">
        <v>3469</v>
      </c>
      <c r="C3367" s="112"/>
      <c r="D3367" s="163"/>
      <c r="E3367" s="164"/>
      <c r="F3367" s="164"/>
      <c r="G3367" s="164"/>
    </row>
    <row r="3368" spans="1:7" ht="15" customHeight="1">
      <c r="A3368" s="122"/>
      <c r="B3368" s="122" t="s">
        <v>3470</v>
      </c>
      <c r="C3368" s="122"/>
      <c r="D3368" s="163">
        <v>9</v>
      </c>
      <c r="E3368" s="164">
        <v>26</v>
      </c>
      <c r="F3368" s="164">
        <v>12</v>
      </c>
      <c r="G3368" s="164">
        <v>14</v>
      </c>
    </row>
    <row r="3369" spans="1:7" ht="15" customHeight="1">
      <c r="A3369" s="122"/>
      <c r="B3369" s="122" t="s">
        <v>3471</v>
      </c>
      <c r="C3369" s="122"/>
      <c r="D3369" s="163"/>
      <c r="E3369" s="164"/>
      <c r="F3369" s="164"/>
      <c r="G3369" s="164"/>
    </row>
    <row r="3370" spans="1:7" ht="15" customHeight="1">
      <c r="A3370" s="122"/>
      <c r="B3370" s="122" t="s">
        <v>3472</v>
      </c>
      <c r="C3370" s="122"/>
      <c r="D3370" s="117">
        <v>5</v>
      </c>
      <c r="E3370" s="96">
        <v>23</v>
      </c>
      <c r="F3370" s="96">
        <v>12</v>
      </c>
      <c r="G3370" s="96">
        <v>11</v>
      </c>
    </row>
    <row r="3371" spans="1:7" ht="15" customHeight="1">
      <c r="A3371" s="122"/>
      <c r="B3371" s="122" t="s">
        <v>3473</v>
      </c>
      <c r="C3371" s="122"/>
      <c r="D3371" s="117">
        <v>5</v>
      </c>
      <c r="E3371" s="96">
        <v>12</v>
      </c>
      <c r="F3371" s="96">
        <v>5</v>
      </c>
      <c r="G3371" s="96">
        <v>7</v>
      </c>
    </row>
    <row r="3372" spans="1:7" ht="15" customHeight="1">
      <c r="A3372" s="122"/>
      <c r="B3372" s="122" t="s">
        <v>3474</v>
      </c>
      <c r="C3372" s="122"/>
      <c r="D3372" s="163">
        <v>3</v>
      </c>
      <c r="E3372" s="164">
        <v>7</v>
      </c>
      <c r="F3372" s="164">
        <v>3</v>
      </c>
      <c r="G3372" s="164">
        <v>4</v>
      </c>
    </row>
    <row r="3373" spans="1:7" ht="15" customHeight="1">
      <c r="A3373" s="122"/>
      <c r="B3373" s="122" t="s">
        <v>3475</v>
      </c>
      <c r="C3373" s="122"/>
      <c r="D3373" s="163"/>
      <c r="E3373" s="164"/>
      <c r="F3373" s="164"/>
      <c r="G3373" s="164"/>
    </row>
    <row r="3374" spans="1:7" ht="15" customHeight="1">
      <c r="A3374" s="122"/>
      <c r="B3374" s="122" t="s">
        <v>3476</v>
      </c>
      <c r="C3374" s="122"/>
      <c r="D3374" s="163">
        <v>7</v>
      </c>
      <c r="E3374" s="164">
        <v>19</v>
      </c>
      <c r="F3374" s="164">
        <v>11</v>
      </c>
      <c r="G3374" s="164">
        <v>8</v>
      </c>
    </row>
    <row r="3375" spans="1:7" ht="15" customHeight="1">
      <c r="A3375" s="123"/>
      <c r="B3375" s="123" t="s">
        <v>3477</v>
      </c>
      <c r="C3375" s="123"/>
      <c r="D3375" s="171"/>
      <c r="E3375" s="172"/>
      <c r="F3375" s="172"/>
      <c r="G3375" s="172"/>
    </row>
    <row r="3376" spans="1:7" ht="15" customHeight="1">
      <c r="A3376" s="116"/>
      <c r="B3376" s="116" t="s">
        <v>3478</v>
      </c>
      <c r="C3376" s="116"/>
      <c r="D3376" s="163">
        <v>3</v>
      </c>
      <c r="E3376" s="164">
        <v>8</v>
      </c>
      <c r="F3376" s="164">
        <v>5</v>
      </c>
      <c r="G3376" s="164">
        <v>3</v>
      </c>
    </row>
    <row r="3377" spans="1:7" ht="15" customHeight="1">
      <c r="A3377" s="116"/>
      <c r="B3377" s="116" t="s">
        <v>3479</v>
      </c>
      <c r="C3377" s="116"/>
      <c r="D3377" s="163"/>
      <c r="E3377" s="164"/>
      <c r="F3377" s="164"/>
      <c r="G3377" s="164"/>
    </row>
    <row r="3378" spans="1:7" ht="15" customHeight="1">
      <c r="A3378" s="116"/>
      <c r="B3378" s="116" t="s">
        <v>3480</v>
      </c>
      <c r="C3378" s="116"/>
      <c r="D3378" s="117">
        <v>5</v>
      </c>
      <c r="E3378" s="118">
        <v>17</v>
      </c>
      <c r="F3378" s="118">
        <v>8</v>
      </c>
      <c r="G3378" s="96">
        <v>9</v>
      </c>
    </row>
    <row r="3379" spans="1:7" ht="15" customHeight="1">
      <c r="A3379" s="116"/>
      <c r="B3379" s="116" t="s">
        <v>3481</v>
      </c>
      <c r="C3379" s="116"/>
      <c r="D3379" s="117">
        <v>4</v>
      </c>
      <c r="E3379" s="118">
        <v>13</v>
      </c>
      <c r="F3379" s="118">
        <v>6</v>
      </c>
      <c r="G3379" s="96">
        <v>7</v>
      </c>
    </row>
    <row r="3380" spans="1:7" ht="15" customHeight="1">
      <c r="A3380" s="116"/>
      <c r="B3380" s="116" t="s">
        <v>3482</v>
      </c>
      <c r="C3380" s="116"/>
      <c r="D3380" s="117">
        <v>5</v>
      </c>
      <c r="E3380" s="118">
        <v>14</v>
      </c>
      <c r="F3380" s="118">
        <v>8</v>
      </c>
      <c r="G3380" s="96">
        <v>6</v>
      </c>
    </row>
    <row r="3381" spans="1:7" ht="15" customHeight="1">
      <c r="A3381" s="116"/>
      <c r="B3381" s="116" t="s">
        <v>3483</v>
      </c>
      <c r="C3381" s="116"/>
      <c r="D3381" s="117">
        <v>7</v>
      </c>
      <c r="E3381" s="118">
        <v>20</v>
      </c>
      <c r="F3381" s="118">
        <v>8</v>
      </c>
      <c r="G3381" s="96">
        <v>12</v>
      </c>
    </row>
    <row r="3382" spans="1:7" ht="15" customHeight="1">
      <c r="A3382" s="116"/>
      <c r="B3382" s="116" t="s">
        <v>3484</v>
      </c>
      <c r="C3382" s="116"/>
      <c r="D3382" s="117">
        <v>3</v>
      </c>
      <c r="E3382" s="118">
        <v>12</v>
      </c>
      <c r="F3382" s="118">
        <v>6</v>
      </c>
      <c r="G3382" s="96">
        <v>6</v>
      </c>
    </row>
    <row r="3383" spans="1:7" ht="15" customHeight="1">
      <c r="A3383" s="116"/>
      <c r="B3383" s="116" t="s">
        <v>3485</v>
      </c>
      <c r="C3383" s="116"/>
      <c r="D3383" s="117">
        <v>7</v>
      </c>
      <c r="E3383" s="118">
        <v>21</v>
      </c>
      <c r="F3383" s="118">
        <v>14</v>
      </c>
      <c r="G3383" s="96">
        <v>7</v>
      </c>
    </row>
    <row r="3384" spans="1:7" ht="15" customHeight="1">
      <c r="A3384" s="116"/>
      <c r="B3384" s="116" t="s">
        <v>3486</v>
      </c>
      <c r="C3384" s="116"/>
      <c r="D3384" s="117">
        <v>9</v>
      </c>
      <c r="E3384" s="118">
        <v>25</v>
      </c>
      <c r="F3384" s="118">
        <v>12</v>
      </c>
      <c r="G3384" s="96">
        <v>13</v>
      </c>
    </row>
    <row r="3385" spans="1:7" ht="15" customHeight="1">
      <c r="A3385" s="116"/>
      <c r="B3385" s="116" t="s">
        <v>3487</v>
      </c>
      <c r="C3385" s="116"/>
      <c r="D3385" s="165">
        <v>9</v>
      </c>
      <c r="E3385" s="167">
        <v>19</v>
      </c>
      <c r="F3385" s="167">
        <v>8</v>
      </c>
      <c r="G3385" s="167">
        <v>11</v>
      </c>
    </row>
    <row r="3386" spans="1:7" ht="15" customHeight="1">
      <c r="A3386" s="116"/>
      <c r="B3386" s="116" t="s">
        <v>3488</v>
      </c>
      <c r="C3386" s="116"/>
      <c r="D3386" s="169"/>
      <c r="E3386" s="170"/>
      <c r="F3386" s="170"/>
      <c r="G3386" s="170"/>
    </row>
    <row r="3387" spans="1:7" ht="15" customHeight="1">
      <c r="A3387" s="116"/>
      <c r="B3387" s="116" t="s">
        <v>3489</v>
      </c>
      <c r="C3387" s="116"/>
      <c r="D3387" s="163">
        <v>5</v>
      </c>
      <c r="E3387" s="164">
        <v>13</v>
      </c>
      <c r="F3387" s="164">
        <v>6</v>
      </c>
      <c r="G3387" s="164">
        <v>7</v>
      </c>
    </row>
    <row r="3388" spans="1:7" ht="15" customHeight="1">
      <c r="A3388" s="116"/>
      <c r="B3388" s="116" t="s">
        <v>3490</v>
      </c>
      <c r="C3388" s="116"/>
      <c r="D3388" s="163"/>
      <c r="E3388" s="164"/>
      <c r="F3388" s="164"/>
      <c r="G3388" s="164"/>
    </row>
    <row r="3389" spans="1:7" ht="11.25" customHeight="1">
      <c r="A3389" s="116"/>
      <c r="B3389" s="116"/>
      <c r="C3389" s="116"/>
      <c r="D3389" s="117"/>
      <c r="E3389" s="118"/>
      <c r="F3389" s="118"/>
      <c r="G3389" s="96"/>
    </row>
    <row r="3390" spans="1:7" ht="15" customHeight="1">
      <c r="A3390" s="116"/>
      <c r="B3390" s="116" t="s">
        <v>3491</v>
      </c>
      <c r="C3390" s="116"/>
      <c r="D3390" s="119">
        <v>71</v>
      </c>
      <c r="E3390" s="121">
        <v>196</v>
      </c>
      <c r="F3390" s="121">
        <v>103</v>
      </c>
      <c r="G3390" s="121">
        <v>93</v>
      </c>
    </row>
    <row r="3391" spans="1:7" ht="15" customHeight="1">
      <c r="A3391" s="116"/>
      <c r="B3391" s="116" t="s">
        <v>3492</v>
      </c>
      <c r="C3391" s="116"/>
      <c r="D3391" s="117">
        <v>12</v>
      </c>
      <c r="E3391" s="118">
        <v>46</v>
      </c>
      <c r="F3391" s="118">
        <v>24</v>
      </c>
      <c r="G3391" s="96">
        <v>22</v>
      </c>
    </row>
    <row r="3392" spans="1:7" ht="15" customHeight="1">
      <c r="A3392" s="116"/>
      <c r="B3392" s="116" t="s">
        <v>3493</v>
      </c>
      <c r="C3392" s="116"/>
      <c r="D3392" s="117">
        <v>15</v>
      </c>
      <c r="E3392" s="118">
        <v>44</v>
      </c>
      <c r="F3392" s="118">
        <v>23</v>
      </c>
      <c r="G3392" s="96">
        <v>21</v>
      </c>
    </row>
    <row r="3393" spans="1:7" ht="15" customHeight="1">
      <c r="A3393" s="116"/>
      <c r="B3393" s="116" t="s">
        <v>3494</v>
      </c>
      <c r="C3393" s="116"/>
      <c r="D3393" s="163">
        <v>15</v>
      </c>
      <c r="E3393" s="164">
        <v>40</v>
      </c>
      <c r="F3393" s="164">
        <v>21</v>
      </c>
      <c r="G3393" s="164">
        <v>19</v>
      </c>
    </row>
    <row r="3394" spans="1:7" ht="15" customHeight="1">
      <c r="A3394" s="116"/>
      <c r="B3394" s="116" t="s">
        <v>3495</v>
      </c>
      <c r="C3394" s="116"/>
      <c r="D3394" s="163"/>
      <c r="E3394" s="164"/>
      <c r="F3394" s="164"/>
      <c r="G3394" s="164"/>
    </row>
    <row r="3395" spans="1:7" ht="15" customHeight="1">
      <c r="A3395" s="122"/>
      <c r="B3395" s="122" t="s">
        <v>3496</v>
      </c>
      <c r="C3395" s="122"/>
      <c r="D3395" s="117">
        <v>3</v>
      </c>
      <c r="E3395" s="96">
        <v>8</v>
      </c>
      <c r="F3395" s="96">
        <v>4</v>
      </c>
      <c r="G3395" s="96">
        <v>4</v>
      </c>
    </row>
    <row r="3396" spans="1:7" ht="15" customHeight="1">
      <c r="A3396" s="122"/>
      <c r="B3396" s="122" t="s">
        <v>3497</v>
      </c>
      <c r="C3396" s="122"/>
      <c r="D3396" s="165">
        <v>15</v>
      </c>
      <c r="E3396" s="167">
        <v>39</v>
      </c>
      <c r="F3396" s="167">
        <v>19</v>
      </c>
      <c r="G3396" s="167">
        <v>20</v>
      </c>
    </row>
    <row r="3397" spans="1:7" ht="15" customHeight="1">
      <c r="A3397" s="122"/>
      <c r="B3397" s="122" t="s">
        <v>3498</v>
      </c>
      <c r="C3397" s="122"/>
      <c r="D3397" s="169"/>
      <c r="E3397" s="170"/>
      <c r="F3397" s="170"/>
      <c r="G3397" s="170"/>
    </row>
    <row r="3398" spans="1:7" ht="15" customHeight="1">
      <c r="A3398" s="122"/>
      <c r="B3398" s="122" t="s">
        <v>3499</v>
      </c>
      <c r="C3398" s="122"/>
      <c r="D3398" s="163">
        <v>5</v>
      </c>
      <c r="E3398" s="164">
        <v>10</v>
      </c>
      <c r="F3398" s="164">
        <v>5</v>
      </c>
      <c r="G3398" s="164">
        <v>5</v>
      </c>
    </row>
    <row r="3399" spans="1:7" ht="15" customHeight="1">
      <c r="A3399" s="122"/>
      <c r="B3399" s="122" t="s">
        <v>3500</v>
      </c>
      <c r="C3399" s="122"/>
      <c r="D3399" s="163"/>
      <c r="E3399" s="164"/>
      <c r="F3399" s="164"/>
      <c r="G3399" s="164"/>
    </row>
    <row r="3400" spans="1:7" ht="15" customHeight="1">
      <c r="A3400" s="122"/>
      <c r="B3400" s="122" t="s">
        <v>3501</v>
      </c>
      <c r="C3400" s="122"/>
      <c r="D3400" s="117">
        <v>6</v>
      </c>
      <c r="E3400" s="96">
        <v>9</v>
      </c>
      <c r="F3400" s="96">
        <v>7</v>
      </c>
      <c r="G3400" s="96">
        <v>2</v>
      </c>
    </row>
    <row r="3401" spans="1:7" ht="12.75" customHeight="1">
      <c r="A3401" s="122"/>
      <c r="B3401" s="122"/>
      <c r="C3401" s="122"/>
      <c r="D3401" s="117"/>
      <c r="E3401" s="96"/>
      <c r="F3401" s="96"/>
      <c r="G3401" s="96"/>
    </row>
    <row r="3402" spans="1:7" ht="15" customHeight="1">
      <c r="A3402" s="122"/>
      <c r="B3402" s="122" t="s">
        <v>3502</v>
      </c>
      <c r="C3402" s="122"/>
      <c r="D3402" s="119">
        <v>73</v>
      </c>
      <c r="E3402" s="121">
        <v>205</v>
      </c>
      <c r="F3402" s="121">
        <v>102</v>
      </c>
      <c r="G3402" s="121">
        <v>103</v>
      </c>
    </row>
    <row r="3403" spans="1:7" ht="15" customHeight="1">
      <c r="A3403" s="122"/>
      <c r="B3403" s="122" t="s">
        <v>3503</v>
      </c>
      <c r="C3403" s="122"/>
      <c r="D3403" s="165">
        <v>7</v>
      </c>
      <c r="E3403" s="167">
        <v>8</v>
      </c>
      <c r="F3403" s="167">
        <v>4</v>
      </c>
      <c r="G3403" s="167">
        <v>4</v>
      </c>
    </row>
    <row r="3404" spans="1:7" ht="15" customHeight="1">
      <c r="A3404" s="122"/>
      <c r="B3404" s="122" t="s">
        <v>3504</v>
      </c>
      <c r="C3404" s="122"/>
      <c r="D3404" s="169"/>
      <c r="E3404" s="170"/>
      <c r="F3404" s="170"/>
      <c r="G3404" s="170"/>
    </row>
    <row r="3405" spans="1:7" ht="15" customHeight="1">
      <c r="A3405" s="122"/>
      <c r="B3405" s="122" t="s">
        <v>3505</v>
      </c>
      <c r="C3405" s="122"/>
      <c r="D3405" s="117">
        <v>3</v>
      </c>
      <c r="E3405" s="96">
        <v>10</v>
      </c>
      <c r="F3405" s="96">
        <v>4</v>
      </c>
      <c r="G3405" s="96">
        <v>6</v>
      </c>
    </row>
    <row r="3406" spans="1:7" ht="15" customHeight="1">
      <c r="A3406" s="122"/>
      <c r="B3406" s="122" t="s">
        <v>3506</v>
      </c>
      <c r="C3406" s="122"/>
      <c r="D3406" s="117">
        <v>8</v>
      </c>
      <c r="E3406" s="96">
        <v>29</v>
      </c>
      <c r="F3406" s="96">
        <v>13</v>
      </c>
      <c r="G3406" s="96">
        <v>16</v>
      </c>
    </row>
    <row r="3407" spans="1:7" ht="15" customHeight="1">
      <c r="A3407" s="122"/>
      <c r="B3407" s="122" t="s">
        <v>3507</v>
      </c>
      <c r="C3407" s="122"/>
      <c r="D3407" s="117">
        <v>9</v>
      </c>
      <c r="E3407" s="96">
        <v>26</v>
      </c>
      <c r="F3407" s="96">
        <v>14</v>
      </c>
      <c r="G3407" s="96">
        <v>12</v>
      </c>
    </row>
    <row r="3408" spans="1:7" ht="15" customHeight="1">
      <c r="A3408" s="122"/>
      <c r="B3408" s="122" t="s">
        <v>3508</v>
      </c>
      <c r="C3408" s="122"/>
      <c r="D3408" s="117">
        <v>23</v>
      </c>
      <c r="E3408" s="96">
        <v>64</v>
      </c>
      <c r="F3408" s="96">
        <v>31</v>
      </c>
      <c r="G3408" s="96">
        <v>33</v>
      </c>
    </row>
    <row r="3409" spans="1:7" ht="15" customHeight="1">
      <c r="A3409" s="122"/>
      <c r="B3409" s="122" t="s">
        <v>3509</v>
      </c>
      <c r="C3409" s="122"/>
      <c r="D3409" s="117">
        <v>14</v>
      </c>
      <c r="E3409" s="96">
        <v>43</v>
      </c>
      <c r="F3409" s="96">
        <v>23</v>
      </c>
      <c r="G3409" s="96">
        <v>20</v>
      </c>
    </row>
    <row r="3410" spans="1:7" ht="15" customHeight="1">
      <c r="A3410" s="122"/>
      <c r="B3410" s="122" t="s">
        <v>3510</v>
      </c>
      <c r="C3410" s="122"/>
      <c r="D3410" s="117">
        <v>6</v>
      </c>
      <c r="E3410" s="96">
        <v>14</v>
      </c>
      <c r="F3410" s="96">
        <v>8</v>
      </c>
      <c r="G3410" s="96">
        <v>6</v>
      </c>
    </row>
    <row r="3411" spans="1:7" ht="15" customHeight="1">
      <c r="A3411" s="122"/>
      <c r="B3411" s="122" t="s">
        <v>3511</v>
      </c>
      <c r="C3411" s="122"/>
      <c r="D3411" s="163">
        <v>3</v>
      </c>
      <c r="E3411" s="164">
        <v>11</v>
      </c>
      <c r="F3411" s="164">
        <v>5</v>
      </c>
      <c r="G3411" s="164">
        <v>6</v>
      </c>
    </row>
    <row r="3412" spans="1:7" ht="15" customHeight="1">
      <c r="A3412" s="122"/>
      <c r="B3412" s="122" t="s">
        <v>3512</v>
      </c>
      <c r="C3412" s="122"/>
      <c r="D3412" s="163"/>
      <c r="E3412" s="164"/>
      <c r="F3412" s="164"/>
      <c r="G3412" s="164"/>
    </row>
    <row r="3413" spans="1:7" ht="12.75" customHeight="1">
      <c r="A3413" s="122"/>
      <c r="B3413" s="122"/>
      <c r="C3413" s="122"/>
      <c r="D3413" s="117"/>
      <c r="E3413" s="96"/>
      <c r="F3413" s="96"/>
      <c r="G3413" s="96"/>
    </row>
    <row r="3414" spans="1:7" ht="15" customHeight="1">
      <c r="A3414" s="122"/>
      <c r="B3414" s="122" t="s">
        <v>3513</v>
      </c>
      <c r="C3414" s="122"/>
      <c r="D3414" s="119">
        <v>140</v>
      </c>
      <c r="E3414" s="121">
        <v>342</v>
      </c>
      <c r="F3414" s="121">
        <v>170</v>
      </c>
      <c r="G3414" s="121">
        <v>172</v>
      </c>
    </row>
    <row r="3415" spans="1:7" ht="15" customHeight="1">
      <c r="A3415" s="122"/>
      <c r="B3415" s="122" t="s">
        <v>3514</v>
      </c>
      <c r="C3415" s="122"/>
      <c r="D3415" s="117">
        <v>11</v>
      </c>
      <c r="E3415" s="96">
        <v>30</v>
      </c>
      <c r="F3415" s="96">
        <v>9</v>
      </c>
      <c r="G3415" s="96">
        <v>21</v>
      </c>
    </row>
    <row r="3416" spans="1:7" ht="15" customHeight="1">
      <c r="A3416" s="122"/>
      <c r="B3416" s="122" t="s">
        <v>3515</v>
      </c>
      <c r="C3416" s="122"/>
      <c r="D3416" s="117">
        <v>10</v>
      </c>
      <c r="E3416" s="96">
        <v>22</v>
      </c>
      <c r="F3416" s="96">
        <v>10</v>
      </c>
      <c r="G3416" s="96">
        <v>12</v>
      </c>
    </row>
    <row r="3417" spans="1:7" ht="15" customHeight="1">
      <c r="A3417" s="122"/>
      <c r="B3417" s="122" t="s">
        <v>3516</v>
      </c>
      <c r="C3417" s="122"/>
      <c r="D3417" s="117">
        <v>26</v>
      </c>
      <c r="E3417" s="96">
        <v>78</v>
      </c>
      <c r="F3417" s="96">
        <v>37</v>
      </c>
      <c r="G3417" s="96">
        <v>41</v>
      </c>
    </row>
    <row r="3418" spans="1:7" ht="15" customHeight="1">
      <c r="A3418" s="122"/>
      <c r="B3418" s="122" t="s">
        <v>3517</v>
      </c>
      <c r="C3418" s="122"/>
      <c r="D3418" s="117">
        <v>17</v>
      </c>
      <c r="E3418" s="96">
        <v>34</v>
      </c>
      <c r="F3418" s="96">
        <v>17</v>
      </c>
      <c r="G3418" s="96">
        <v>17</v>
      </c>
    </row>
    <row r="3419" spans="1:7" ht="15" customHeight="1">
      <c r="A3419" s="122"/>
      <c r="B3419" s="122" t="s">
        <v>3518</v>
      </c>
      <c r="C3419" s="122"/>
      <c r="D3419" s="117">
        <v>8</v>
      </c>
      <c r="E3419" s="96">
        <v>20</v>
      </c>
      <c r="F3419" s="96">
        <v>9</v>
      </c>
      <c r="G3419" s="96">
        <v>11</v>
      </c>
    </row>
    <row r="3420" spans="1:7" ht="15" customHeight="1">
      <c r="A3420" s="122"/>
      <c r="B3420" s="122" t="s">
        <v>3519</v>
      </c>
      <c r="C3420" s="122"/>
      <c r="D3420" s="117">
        <v>11</v>
      </c>
      <c r="E3420" s="96">
        <v>26</v>
      </c>
      <c r="F3420" s="96">
        <v>11</v>
      </c>
      <c r="G3420" s="96">
        <v>15</v>
      </c>
    </row>
    <row r="3421" spans="1:7" ht="15" customHeight="1">
      <c r="A3421" s="122"/>
      <c r="B3421" s="122" t="s">
        <v>3520</v>
      </c>
      <c r="C3421" s="122"/>
      <c r="D3421" s="163">
        <v>12</v>
      </c>
      <c r="E3421" s="164">
        <v>36</v>
      </c>
      <c r="F3421" s="164">
        <v>21</v>
      </c>
      <c r="G3421" s="164">
        <v>15</v>
      </c>
    </row>
    <row r="3422" spans="1:7" ht="15" customHeight="1">
      <c r="A3422" s="122"/>
      <c r="B3422" s="122" t="s">
        <v>3521</v>
      </c>
      <c r="C3422" s="122"/>
      <c r="D3422" s="163"/>
      <c r="E3422" s="164"/>
      <c r="F3422" s="164"/>
      <c r="G3422" s="164"/>
    </row>
    <row r="3423" spans="1:7" ht="15" customHeight="1">
      <c r="A3423" s="122"/>
      <c r="B3423" s="122" t="s">
        <v>3522</v>
      </c>
      <c r="C3423" s="122"/>
      <c r="D3423" s="117">
        <v>14</v>
      </c>
      <c r="E3423" s="96">
        <v>34</v>
      </c>
      <c r="F3423" s="96">
        <v>17</v>
      </c>
      <c r="G3423" s="96">
        <v>17</v>
      </c>
    </row>
    <row r="3424" spans="1:7" ht="15" customHeight="1">
      <c r="A3424" s="122"/>
      <c r="B3424" s="122" t="s">
        <v>3523</v>
      </c>
      <c r="C3424" s="122"/>
      <c r="D3424" s="117">
        <v>21</v>
      </c>
      <c r="E3424" s="96">
        <v>45</v>
      </c>
      <c r="F3424" s="96">
        <v>29</v>
      </c>
      <c r="G3424" s="96">
        <v>16</v>
      </c>
    </row>
    <row r="3425" spans="1:7" ht="15" customHeight="1">
      <c r="A3425" s="123"/>
      <c r="B3425" s="123" t="s">
        <v>3524</v>
      </c>
      <c r="C3425" s="123"/>
      <c r="D3425" s="124">
        <v>10</v>
      </c>
      <c r="E3425" s="125">
        <v>17</v>
      </c>
      <c r="F3425" s="125">
        <v>10</v>
      </c>
      <c r="G3425" s="125">
        <v>7</v>
      </c>
    </row>
    <row r="3426" spans="1:7" ht="15" customHeight="1">
      <c r="A3426" s="116"/>
      <c r="B3426" s="116"/>
      <c r="C3426" s="116"/>
      <c r="D3426" s="117"/>
      <c r="E3426" s="118"/>
      <c r="F3426" s="118"/>
      <c r="G3426" s="96"/>
    </row>
    <row r="3427" spans="1:7" ht="15" customHeight="1">
      <c r="A3427" s="116"/>
      <c r="B3427" s="116" t="s">
        <v>3525</v>
      </c>
      <c r="C3427" s="116"/>
      <c r="D3427" s="119">
        <v>129</v>
      </c>
      <c r="E3427" s="121">
        <v>336</v>
      </c>
      <c r="F3427" s="121">
        <v>169</v>
      </c>
      <c r="G3427" s="121">
        <v>167</v>
      </c>
    </row>
    <row r="3428" spans="1:7" ht="15" customHeight="1">
      <c r="A3428" s="116"/>
      <c r="B3428" s="116" t="s">
        <v>3526</v>
      </c>
      <c r="C3428" s="116"/>
      <c r="D3428" s="165">
        <v>21</v>
      </c>
      <c r="E3428" s="167">
        <v>51</v>
      </c>
      <c r="F3428" s="167">
        <v>22</v>
      </c>
      <c r="G3428" s="167">
        <v>29</v>
      </c>
    </row>
    <row r="3429" spans="1:7" ht="15" customHeight="1">
      <c r="A3429" s="116"/>
      <c r="B3429" s="116" t="s">
        <v>3527</v>
      </c>
      <c r="C3429" s="116"/>
      <c r="D3429" s="169"/>
      <c r="E3429" s="170"/>
      <c r="F3429" s="170"/>
      <c r="G3429" s="170"/>
    </row>
    <row r="3430" spans="1:7" ht="15" customHeight="1">
      <c r="A3430" s="116"/>
      <c r="B3430" s="116" t="s">
        <v>3528</v>
      </c>
      <c r="C3430" s="116"/>
      <c r="D3430" s="117">
        <v>26</v>
      </c>
      <c r="E3430" s="118">
        <v>71</v>
      </c>
      <c r="F3430" s="118">
        <v>35</v>
      </c>
      <c r="G3430" s="96">
        <v>36</v>
      </c>
    </row>
    <row r="3431" spans="1:7" ht="15" customHeight="1">
      <c r="A3431" s="116"/>
      <c r="B3431" s="116" t="s">
        <v>3529</v>
      </c>
      <c r="C3431" s="116"/>
      <c r="D3431" s="117">
        <v>7</v>
      </c>
      <c r="E3431" s="118">
        <v>17</v>
      </c>
      <c r="F3431" s="118">
        <v>8</v>
      </c>
      <c r="G3431" s="96">
        <v>9</v>
      </c>
    </row>
    <row r="3432" spans="1:7" ht="15" customHeight="1">
      <c r="A3432" s="116"/>
      <c r="B3432" s="116" t="s">
        <v>3530</v>
      </c>
      <c r="C3432" s="116"/>
      <c r="D3432" s="117">
        <v>24</v>
      </c>
      <c r="E3432" s="118">
        <v>59</v>
      </c>
      <c r="F3432" s="118">
        <v>27</v>
      </c>
      <c r="G3432" s="96">
        <v>32</v>
      </c>
    </row>
    <row r="3433" spans="1:7" ht="15" customHeight="1">
      <c r="A3433" s="116"/>
      <c r="B3433" s="116" t="s">
        <v>3531</v>
      </c>
      <c r="C3433" s="116"/>
      <c r="D3433" s="117">
        <v>6</v>
      </c>
      <c r="E3433" s="118">
        <v>17</v>
      </c>
      <c r="F3433" s="118">
        <v>14</v>
      </c>
      <c r="G3433" s="96">
        <v>3</v>
      </c>
    </row>
    <row r="3434" spans="1:7" ht="15" customHeight="1">
      <c r="A3434" s="116"/>
      <c r="B3434" s="116" t="s">
        <v>3532</v>
      </c>
      <c r="C3434" s="116"/>
      <c r="D3434" s="117">
        <v>6</v>
      </c>
      <c r="E3434" s="118">
        <v>15</v>
      </c>
      <c r="F3434" s="118">
        <v>9</v>
      </c>
      <c r="G3434" s="96">
        <v>6</v>
      </c>
    </row>
    <row r="3435" spans="1:7" ht="15" customHeight="1">
      <c r="A3435" s="116"/>
      <c r="B3435" s="116" t="s">
        <v>3533</v>
      </c>
      <c r="C3435" s="116"/>
      <c r="D3435" s="117">
        <v>3</v>
      </c>
      <c r="E3435" s="118">
        <v>7</v>
      </c>
      <c r="F3435" s="118">
        <v>3</v>
      </c>
      <c r="G3435" s="96">
        <v>4</v>
      </c>
    </row>
    <row r="3436" spans="1:7" ht="15" customHeight="1">
      <c r="A3436" s="116"/>
      <c r="B3436" s="116" t="s">
        <v>3534</v>
      </c>
      <c r="C3436" s="116"/>
      <c r="D3436" s="117">
        <v>27</v>
      </c>
      <c r="E3436" s="118">
        <v>75</v>
      </c>
      <c r="F3436" s="118">
        <v>39</v>
      </c>
      <c r="G3436" s="96">
        <v>36</v>
      </c>
    </row>
    <row r="3437" spans="1:7" ht="15" customHeight="1">
      <c r="A3437" s="116"/>
      <c r="B3437" s="116" t="s">
        <v>3535</v>
      </c>
      <c r="C3437" s="116"/>
      <c r="D3437" s="117">
        <v>9</v>
      </c>
      <c r="E3437" s="118">
        <v>24</v>
      </c>
      <c r="F3437" s="118">
        <v>12</v>
      </c>
      <c r="G3437" s="96">
        <v>12</v>
      </c>
    </row>
    <row r="3438" spans="1:7" ht="15" customHeight="1">
      <c r="A3438" s="116"/>
      <c r="B3438" s="116"/>
      <c r="C3438" s="116"/>
      <c r="D3438" s="117"/>
      <c r="E3438" s="118"/>
      <c r="F3438" s="118"/>
      <c r="G3438" s="96"/>
    </row>
    <row r="3439" spans="1:7" ht="15" customHeight="1">
      <c r="A3439" s="116"/>
      <c r="B3439" s="116" t="s">
        <v>3536</v>
      </c>
      <c r="C3439" s="116"/>
      <c r="D3439" s="119">
        <v>103</v>
      </c>
      <c r="E3439" s="121">
        <v>318</v>
      </c>
      <c r="F3439" s="121">
        <v>150</v>
      </c>
      <c r="G3439" s="121">
        <v>168</v>
      </c>
    </row>
    <row r="3440" spans="1:7" ht="15" customHeight="1">
      <c r="A3440" s="116"/>
      <c r="B3440" s="116" t="s">
        <v>3537</v>
      </c>
      <c r="C3440" s="116"/>
      <c r="D3440" s="117">
        <v>11</v>
      </c>
      <c r="E3440" s="118">
        <v>30</v>
      </c>
      <c r="F3440" s="118">
        <v>18</v>
      </c>
      <c r="G3440" s="96">
        <v>12</v>
      </c>
    </row>
    <row r="3441" spans="1:7" ht="15" customHeight="1">
      <c r="A3441" s="116"/>
      <c r="B3441" s="116" t="s">
        <v>3538</v>
      </c>
      <c r="C3441" s="116"/>
      <c r="D3441" s="117">
        <v>16</v>
      </c>
      <c r="E3441" s="118">
        <v>49</v>
      </c>
      <c r="F3441" s="118">
        <v>28</v>
      </c>
      <c r="G3441" s="96">
        <v>21</v>
      </c>
    </row>
    <row r="3442" spans="1:7" ht="15" customHeight="1">
      <c r="A3442" s="116"/>
      <c r="B3442" s="116" t="s">
        <v>3539</v>
      </c>
      <c r="C3442" s="116"/>
      <c r="D3442" s="117">
        <v>14</v>
      </c>
      <c r="E3442" s="118">
        <v>43</v>
      </c>
      <c r="F3442" s="118">
        <v>19</v>
      </c>
      <c r="G3442" s="96">
        <v>24</v>
      </c>
    </row>
    <row r="3443" spans="1:7" ht="15" customHeight="1">
      <c r="A3443" s="116"/>
      <c r="B3443" s="116" t="s">
        <v>3540</v>
      </c>
      <c r="C3443" s="116"/>
      <c r="D3443" s="117">
        <v>16</v>
      </c>
      <c r="E3443" s="118">
        <v>53</v>
      </c>
      <c r="F3443" s="118">
        <v>19</v>
      </c>
      <c r="G3443" s="96">
        <v>34</v>
      </c>
    </row>
    <row r="3444" spans="1:7" ht="15" customHeight="1">
      <c r="A3444" s="116"/>
      <c r="B3444" s="116" t="s">
        <v>3541</v>
      </c>
      <c r="C3444" s="116"/>
      <c r="D3444" s="117">
        <v>18</v>
      </c>
      <c r="E3444" s="118">
        <v>58</v>
      </c>
      <c r="F3444" s="118">
        <v>26</v>
      </c>
      <c r="G3444" s="96">
        <v>32</v>
      </c>
    </row>
    <row r="3445" spans="1:7" ht="15" customHeight="1">
      <c r="A3445" s="122"/>
      <c r="B3445" s="122" t="s">
        <v>3542</v>
      </c>
      <c r="C3445" s="122"/>
      <c r="D3445" s="117">
        <v>5</v>
      </c>
      <c r="E3445" s="96">
        <v>26</v>
      </c>
      <c r="F3445" s="96">
        <v>9</v>
      </c>
      <c r="G3445" s="96">
        <v>17</v>
      </c>
    </row>
    <row r="3446" spans="1:7" ht="15" customHeight="1">
      <c r="A3446" s="122"/>
      <c r="B3446" s="122" t="s">
        <v>3543</v>
      </c>
      <c r="C3446" s="122"/>
      <c r="D3446" s="117">
        <v>4</v>
      </c>
      <c r="E3446" s="96">
        <v>12</v>
      </c>
      <c r="F3446" s="96">
        <v>5</v>
      </c>
      <c r="G3446" s="96">
        <v>7</v>
      </c>
    </row>
    <row r="3447" spans="1:7" ht="15" customHeight="1">
      <c r="A3447" s="122"/>
      <c r="B3447" s="122" t="s">
        <v>3544</v>
      </c>
      <c r="C3447" s="122"/>
      <c r="D3447" s="117">
        <v>5</v>
      </c>
      <c r="E3447" s="96">
        <v>17</v>
      </c>
      <c r="F3447" s="96">
        <v>9</v>
      </c>
      <c r="G3447" s="96">
        <v>8</v>
      </c>
    </row>
    <row r="3448" spans="1:7" ht="15" customHeight="1">
      <c r="A3448" s="122"/>
      <c r="B3448" s="122" t="s">
        <v>3545</v>
      </c>
      <c r="C3448" s="122"/>
      <c r="D3448" s="117">
        <v>7</v>
      </c>
      <c r="E3448" s="96">
        <v>22</v>
      </c>
      <c r="F3448" s="96">
        <v>12</v>
      </c>
      <c r="G3448" s="96">
        <v>10</v>
      </c>
    </row>
    <row r="3449" spans="1:7" ht="15" customHeight="1">
      <c r="A3449" s="122"/>
      <c r="B3449" s="122" t="s">
        <v>3546</v>
      </c>
      <c r="C3449" s="112"/>
      <c r="D3449" s="165">
        <v>7</v>
      </c>
      <c r="E3449" s="167">
        <v>8</v>
      </c>
      <c r="F3449" s="167">
        <v>5</v>
      </c>
      <c r="G3449" s="167">
        <v>3</v>
      </c>
    </row>
    <row r="3450" spans="1:7" ht="15" customHeight="1">
      <c r="A3450" s="122"/>
      <c r="B3450" s="122" t="s">
        <v>3547</v>
      </c>
      <c r="C3450" s="122"/>
      <c r="D3450" s="169"/>
      <c r="E3450" s="170"/>
      <c r="F3450" s="170"/>
      <c r="G3450" s="170"/>
    </row>
    <row r="3451" spans="1:7" ht="15" customHeight="1">
      <c r="A3451" s="122"/>
      <c r="B3451" s="122" t="s">
        <v>3548</v>
      </c>
      <c r="C3451" s="122"/>
      <c r="D3451" s="169"/>
      <c r="E3451" s="170"/>
      <c r="F3451" s="170"/>
      <c r="G3451" s="170"/>
    </row>
    <row r="3452" spans="1:7" ht="15" customHeight="1">
      <c r="A3452" s="122"/>
      <c r="B3452" s="122"/>
      <c r="C3452" s="122"/>
      <c r="D3452" s="117"/>
      <c r="E3452" s="96"/>
      <c r="F3452" s="96"/>
      <c r="G3452" s="96"/>
    </row>
    <row r="3453" spans="1:7" ht="15" customHeight="1">
      <c r="A3453" s="122"/>
      <c r="B3453" s="122" t="s">
        <v>3549</v>
      </c>
      <c r="C3453" s="122"/>
      <c r="D3453" s="119">
        <v>48</v>
      </c>
      <c r="E3453" s="121">
        <v>143</v>
      </c>
      <c r="F3453" s="121">
        <v>68</v>
      </c>
      <c r="G3453" s="121">
        <v>75</v>
      </c>
    </row>
    <row r="3454" spans="1:7" ht="15" customHeight="1">
      <c r="A3454" s="122"/>
      <c r="B3454" s="122" t="s">
        <v>3550</v>
      </c>
      <c r="C3454" s="122"/>
      <c r="D3454" s="117">
        <v>3</v>
      </c>
      <c r="E3454" s="96">
        <v>11</v>
      </c>
      <c r="F3454" s="96">
        <v>4</v>
      </c>
      <c r="G3454" s="96">
        <v>7</v>
      </c>
    </row>
    <row r="3455" spans="1:7" ht="15" customHeight="1">
      <c r="A3455" s="122"/>
      <c r="B3455" s="122" t="s">
        <v>3551</v>
      </c>
      <c r="C3455" s="122"/>
      <c r="D3455" s="117">
        <v>5</v>
      </c>
      <c r="E3455" s="96">
        <v>9</v>
      </c>
      <c r="F3455" s="96">
        <v>3</v>
      </c>
      <c r="G3455" s="96">
        <v>6</v>
      </c>
    </row>
    <row r="3456" spans="1:7" ht="15" customHeight="1">
      <c r="A3456" s="122"/>
      <c r="B3456" s="122" t="s">
        <v>3552</v>
      </c>
      <c r="C3456" s="122"/>
      <c r="D3456" s="163">
        <v>3</v>
      </c>
      <c r="E3456" s="164">
        <v>13</v>
      </c>
      <c r="F3456" s="164">
        <v>8</v>
      </c>
      <c r="G3456" s="164">
        <v>5</v>
      </c>
    </row>
    <row r="3457" spans="1:7" ht="15" customHeight="1">
      <c r="A3457" s="122"/>
      <c r="B3457" s="122" t="s">
        <v>3553</v>
      </c>
      <c r="C3457" s="122"/>
      <c r="D3457" s="163"/>
      <c r="E3457" s="164"/>
      <c r="F3457" s="164"/>
      <c r="G3457" s="164"/>
    </row>
    <row r="3458" spans="1:7" ht="15" customHeight="1">
      <c r="A3458" s="122"/>
      <c r="B3458" s="122" t="s">
        <v>3554</v>
      </c>
      <c r="C3458" s="122"/>
      <c r="D3458" s="117">
        <v>3</v>
      </c>
      <c r="E3458" s="96">
        <v>11</v>
      </c>
      <c r="F3458" s="96">
        <v>6</v>
      </c>
      <c r="G3458" s="96">
        <v>5</v>
      </c>
    </row>
    <row r="3459" spans="1:7" ht="15" customHeight="1">
      <c r="A3459" s="122"/>
      <c r="B3459" s="122" t="s">
        <v>3555</v>
      </c>
      <c r="C3459" s="122"/>
      <c r="D3459" s="117">
        <v>19</v>
      </c>
      <c r="E3459" s="96">
        <v>62</v>
      </c>
      <c r="F3459" s="96">
        <v>29</v>
      </c>
      <c r="G3459" s="96">
        <v>33</v>
      </c>
    </row>
    <row r="3460" spans="1:7" ht="15" customHeight="1">
      <c r="A3460" s="122"/>
      <c r="B3460" s="122" t="s">
        <v>3556</v>
      </c>
      <c r="C3460" s="122"/>
      <c r="D3460" s="163">
        <v>8</v>
      </c>
      <c r="E3460" s="164">
        <v>19</v>
      </c>
      <c r="F3460" s="164">
        <v>10</v>
      </c>
      <c r="G3460" s="164">
        <v>9</v>
      </c>
    </row>
    <row r="3461" spans="1:7" ht="15" customHeight="1">
      <c r="A3461" s="122"/>
      <c r="B3461" s="122" t="s">
        <v>3557</v>
      </c>
      <c r="C3461" s="122"/>
      <c r="D3461" s="163"/>
      <c r="E3461" s="164"/>
      <c r="F3461" s="164"/>
      <c r="G3461" s="164"/>
    </row>
    <row r="3462" spans="1:7" ht="15" customHeight="1">
      <c r="A3462" s="122"/>
      <c r="B3462" s="122" t="s">
        <v>3558</v>
      </c>
      <c r="C3462" s="122"/>
      <c r="D3462" s="163">
        <v>7</v>
      </c>
      <c r="E3462" s="164">
        <v>18</v>
      </c>
      <c r="F3462" s="164">
        <v>8</v>
      </c>
      <c r="G3462" s="164">
        <v>10</v>
      </c>
    </row>
    <row r="3463" spans="1:7" ht="15" customHeight="1">
      <c r="A3463" s="122"/>
      <c r="B3463" s="122" t="s">
        <v>3559</v>
      </c>
      <c r="C3463" s="122"/>
      <c r="D3463" s="163"/>
      <c r="E3463" s="164"/>
      <c r="F3463" s="164"/>
      <c r="G3463" s="164"/>
    </row>
    <row r="3464" spans="1:7" ht="15" customHeight="1">
      <c r="A3464" s="122"/>
      <c r="B3464" s="122"/>
      <c r="C3464" s="122"/>
      <c r="D3464" s="117"/>
      <c r="E3464" s="96"/>
      <c r="F3464" s="96"/>
      <c r="G3464" s="96"/>
    </row>
    <row r="3465" spans="1:7" ht="15" customHeight="1">
      <c r="A3465" s="122"/>
      <c r="B3465" s="122" t="s">
        <v>3560</v>
      </c>
      <c r="C3465" s="122"/>
      <c r="D3465" s="119">
        <v>152</v>
      </c>
      <c r="E3465" s="121">
        <v>379</v>
      </c>
      <c r="F3465" s="121">
        <v>180</v>
      </c>
      <c r="G3465" s="121">
        <v>199</v>
      </c>
    </row>
    <row r="3466" spans="1:7" ht="15" customHeight="1">
      <c r="A3466" s="122"/>
      <c r="B3466" s="122" t="s">
        <v>3561</v>
      </c>
      <c r="C3466" s="122"/>
      <c r="D3466" s="117">
        <v>21</v>
      </c>
      <c r="E3466" s="96">
        <v>56</v>
      </c>
      <c r="F3466" s="96">
        <v>28</v>
      </c>
      <c r="G3466" s="96">
        <v>28</v>
      </c>
    </row>
    <row r="3467" spans="1:7" ht="15" customHeight="1">
      <c r="A3467" s="122"/>
      <c r="B3467" s="122" t="s">
        <v>3562</v>
      </c>
      <c r="C3467" s="122"/>
      <c r="D3467" s="117">
        <v>22</v>
      </c>
      <c r="E3467" s="96">
        <v>64</v>
      </c>
      <c r="F3467" s="96">
        <v>34</v>
      </c>
      <c r="G3467" s="96">
        <v>30</v>
      </c>
    </row>
    <row r="3468" spans="1:7" ht="15" customHeight="1">
      <c r="A3468" s="122"/>
      <c r="B3468" s="122" t="s">
        <v>3563</v>
      </c>
      <c r="C3468" s="122"/>
      <c r="D3468" s="165">
        <v>15</v>
      </c>
      <c r="E3468" s="167">
        <v>33</v>
      </c>
      <c r="F3468" s="167">
        <v>16</v>
      </c>
      <c r="G3468" s="167">
        <v>17</v>
      </c>
    </row>
    <row r="3469" spans="1:7" ht="15" customHeight="1">
      <c r="A3469" s="122"/>
      <c r="B3469" s="122" t="s">
        <v>3564</v>
      </c>
      <c r="C3469" s="122"/>
      <c r="D3469" s="169"/>
      <c r="E3469" s="170"/>
      <c r="F3469" s="170"/>
      <c r="G3469" s="170"/>
    </row>
    <row r="3470" spans="1:7" ht="15" customHeight="1">
      <c r="A3470" s="122"/>
      <c r="B3470" s="122" t="s">
        <v>3565</v>
      </c>
      <c r="C3470" s="122"/>
      <c r="D3470" s="117">
        <v>17</v>
      </c>
      <c r="E3470" s="96">
        <v>45</v>
      </c>
      <c r="F3470" s="96">
        <v>18</v>
      </c>
      <c r="G3470" s="96">
        <v>27</v>
      </c>
    </row>
    <row r="3471" spans="1:7" ht="15" customHeight="1">
      <c r="A3471" s="122"/>
      <c r="B3471" s="122" t="s">
        <v>3566</v>
      </c>
      <c r="C3471" s="122"/>
      <c r="D3471" s="117">
        <v>8</v>
      </c>
      <c r="E3471" s="96">
        <v>22</v>
      </c>
      <c r="F3471" s="96">
        <v>11</v>
      </c>
      <c r="G3471" s="96">
        <v>11</v>
      </c>
    </row>
    <row r="3472" spans="1:7" ht="15" customHeight="1">
      <c r="A3472" s="122"/>
      <c r="B3472" s="122" t="s">
        <v>3567</v>
      </c>
      <c r="C3472" s="122"/>
      <c r="D3472" s="117">
        <v>10</v>
      </c>
      <c r="E3472" s="96">
        <v>25</v>
      </c>
      <c r="F3472" s="96">
        <v>15</v>
      </c>
      <c r="G3472" s="96">
        <v>10</v>
      </c>
    </row>
    <row r="3473" spans="1:7" ht="15" customHeight="1">
      <c r="A3473" s="123"/>
      <c r="B3473" s="123" t="s">
        <v>3568</v>
      </c>
      <c r="C3473" s="123"/>
      <c r="D3473" s="124">
        <v>8</v>
      </c>
      <c r="E3473" s="125">
        <v>21</v>
      </c>
      <c r="F3473" s="125">
        <v>11</v>
      </c>
      <c r="G3473" s="125">
        <v>10</v>
      </c>
    </row>
    <row r="3474" spans="1:7" ht="15" customHeight="1">
      <c r="A3474" s="116"/>
      <c r="B3474" s="116" t="s">
        <v>3569</v>
      </c>
      <c r="C3474" s="116"/>
      <c r="D3474" s="117">
        <v>17</v>
      </c>
      <c r="E3474" s="118">
        <v>32</v>
      </c>
      <c r="F3474" s="118">
        <v>13</v>
      </c>
      <c r="G3474" s="96">
        <v>19</v>
      </c>
    </row>
    <row r="3475" spans="1:7" ht="15" customHeight="1">
      <c r="A3475" s="116"/>
      <c r="B3475" s="116" t="s">
        <v>3570</v>
      </c>
      <c r="C3475" s="116"/>
      <c r="D3475" s="117">
        <v>13</v>
      </c>
      <c r="E3475" s="118">
        <v>42</v>
      </c>
      <c r="F3475" s="118">
        <v>17</v>
      </c>
      <c r="G3475" s="96">
        <v>25</v>
      </c>
    </row>
    <row r="3476" spans="1:7" ht="15" customHeight="1">
      <c r="A3476" s="116"/>
      <c r="B3476" s="116" t="s">
        <v>3571</v>
      </c>
      <c r="C3476" s="116"/>
      <c r="D3476" s="117">
        <v>11</v>
      </c>
      <c r="E3476" s="118">
        <v>24</v>
      </c>
      <c r="F3476" s="118">
        <v>12</v>
      </c>
      <c r="G3476" s="96">
        <v>12</v>
      </c>
    </row>
    <row r="3477" spans="1:7" ht="15" customHeight="1">
      <c r="A3477" s="116"/>
      <c r="B3477" s="116" t="s">
        <v>3572</v>
      </c>
      <c r="C3477" s="116"/>
      <c r="D3477" s="117">
        <v>10</v>
      </c>
      <c r="E3477" s="118">
        <v>15</v>
      </c>
      <c r="F3477" s="118">
        <v>5</v>
      </c>
      <c r="G3477" s="96">
        <v>10</v>
      </c>
    </row>
    <row r="3478" spans="1:7" ht="15" customHeight="1">
      <c r="A3478" s="116"/>
      <c r="B3478" s="116"/>
      <c r="C3478" s="116"/>
      <c r="D3478" s="117"/>
      <c r="E3478" s="118"/>
      <c r="F3478" s="118"/>
      <c r="G3478" s="96"/>
    </row>
    <row r="3479" spans="1:7" ht="15" customHeight="1">
      <c r="A3479" s="116"/>
      <c r="B3479" s="116" t="s">
        <v>3573</v>
      </c>
      <c r="C3479" s="116"/>
      <c r="D3479" s="119">
        <v>26</v>
      </c>
      <c r="E3479" s="121">
        <v>76</v>
      </c>
      <c r="F3479" s="121">
        <v>36</v>
      </c>
      <c r="G3479" s="121">
        <v>40</v>
      </c>
    </row>
    <row r="3480" spans="1:7" ht="15" customHeight="1">
      <c r="A3480" s="116"/>
      <c r="B3480" s="116" t="s">
        <v>3574</v>
      </c>
      <c r="C3480" s="116"/>
      <c r="D3480" s="117">
        <v>4</v>
      </c>
      <c r="E3480" s="118">
        <v>12</v>
      </c>
      <c r="F3480" s="118">
        <v>6</v>
      </c>
      <c r="G3480" s="96">
        <v>6</v>
      </c>
    </row>
    <row r="3481" spans="1:7" ht="15" customHeight="1">
      <c r="A3481" s="116"/>
      <c r="B3481" s="116" t="s">
        <v>3575</v>
      </c>
      <c r="C3481" s="116"/>
      <c r="D3481" s="163">
        <v>5</v>
      </c>
      <c r="E3481" s="164">
        <v>15</v>
      </c>
      <c r="F3481" s="164">
        <v>8</v>
      </c>
      <c r="G3481" s="164">
        <v>7</v>
      </c>
    </row>
    <row r="3482" spans="1:7" ht="15" customHeight="1">
      <c r="A3482" s="116"/>
      <c r="B3482" s="116" t="s">
        <v>3576</v>
      </c>
      <c r="C3482" s="116"/>
      <c r="D3482" s="163"/>
      <c r="E3482" s="164"/>
      <c r="F3482" s="164"/>
      <c r="G3482" s="164"/>
    </row>
    <row r="3483" spans="1:7" ht="15" customHeight="1">
      <c r="A3483" s="116"/>
      <c r="B3483" s="116" t="s">
        <v>3577</v>
      </c>
      <c r="C3483" s="116"/>
      <c r="D3483" s="117">
        <v>13</v>
      </c>
      <c r="E3483" s="118">
        <v>41</v>
      </c>
      <c r="F3483" s="118">
        <v>17</v>
      </c>
      <c r="G3483" s="96">
        <v>24</v>
      </c>
    </row>
    <row r="3484" spans="1:7" ht="15" customHeight="1">
      <c r="A3484" s="116"/>
      <c r="B3484" s="116" t="s">
        <v>3578</v>
      </c>
      <c r="C3484" s="116"/>
      <c r="D3484" s="163">
        <v>4</v>
      </c>
      <c r="E3484" s="164">
        <v>8</v>
      </c>
      <c r="F3484" s="164">
        <v>5</v>
      </c>
      <c r="G3484" s="164">
        <v>3</v>
      </c>
    </row>
    <row r="3485" spans="1:7" ht="15" customHeight="1">
      <c r="A3485" s="116"/>
      <c r="B3485" s="116" t="s">
        <v>3579</v>
      </c>
      <c r="C3485" s="116"/>
      <c r="D3485" s="163"/>
      <c r="E3485" s="164"/>
      <c r="F3485" s="164"/>
      <c r="G3485" s="164"/>
    </row>
    <row r="3486" spans="1:7" ht="15" customHeight="1">
      <c r="A3486" s="116"/>
      <c r="B3486" s="116"/>
      <c r="C3486" s="116"/>
      <c r="D3486" s="117"/>
      <c r="E3486" s="118"/>
      <c r="F3486" s="118"/>
      <c r="G3486" s="96"/>
    </row>
    <row r="3487" spans="1:7" ht="15" customHeight="1">
      <c r="A3487" s="116"/>
      <c r="B3487" s="113" t="s">
        <v>3580</v>
      </c>
      <c r="C3487" s="113"/>
      <c r="D3487" s="114">
        <v>595</v>
      </c>
      <c r="E3487" s="115">
        <v>1543</v>
      </c>
      <c r="F3487" s="115">
        <v>775</v>
      </c>
      <c r="G3487" s="115">
        <v>768</v>
      </c>
    </row>
    <row r="3488" spans="1:7" ht="15" customHeight="1">
      <c r="A3488" s="116"/>
      <c r="B3488" s="116"/>
      <c r="C3488" s="116"/>
      <c r="D3488" s="117"/>
      <c r="E3488" s="118"/>
      <c r="F3488" s="118"/>
      <c r="G3488" s="96"/>
    </row>
    <row r="3489" spans="1:7" ht="15" customHeight="1">
      <c r="A3489" s="116"/>
      <c r="B3489" s="116" t="s">
        <v>3581</v>
      </c>
      <c r="C3489" s="116"/>
      <c r="D3489" s="119">
        <v>40</v>
      </c>
      <c r="E3489" s="121">
        <v>88</v>
      </c>
      <c r="F3489" s="121">
        <v>47</v>
      </c>
      <c r="G3489" s="121">
        <v>41</v>
      </c>
    </row>
    <row r="3490" spans="1:7" ht="15" customHeight="1">
      <c r="A3490" s="116"/>
      <c r="B3490" s="116" t="s">
        <v>3582</v>
      </c>
      <c r="C3490" s="112"/>
      <c r="D3490" s="163">
        <v>24</v>
      </c>
      <c r="E3490" s="164">
        <v>58</v>
      </c>
      <c r="F3490" s="164">
        <v>31</v>
      </c>
      <c r="G3490" s="164">
        <v>27</v>
      </c>
    </row>
    <row r="3491" spans="1:7" ht="15" customHeight="1">
      <c r="A3491" s="116"/>
      <c r="B3491" s="116" t="s">
        <v>3583</v>
      </c>
      <c r="C3491" s="112"/>
      <c r="D3491" s="163"/>
      <c r="E3491" s="164"/>
      <c r="F3491" s="164"/>
      <c r="G3491" s="164"/>
    </row>
    <row r="3492" spans="1:7" ht="15" customHeight="1">
      <c r="A3492" s="116"/>
      <c r="B3492" s="116" t="s">
        <v>3584</v>
      </c>
      <c r="C3492" s="112"/>
      <c r="D3492" s="163"/>
      <c r="E3492" s="164"/>
      <c r="F3492" s="164"/>
      <c r="G3492" s="164"/>
    </row>
    <row r="3493" spans="1:7" ht="15" customHeight="1">
      <c r="A3493" s="116"/>
      <c r="B3493" s="116" t="s">
        <v>3585</v>
      </c>
      <c r="C3493" s="116"/>
      <c r="D3493" s="169"/>
      <c r="E3493" s="170"/>
      <c r="F3493" s="170"/>
      <c r="G3493" s="170"/>
    </row>
    <row r="3494" spans="1:7" ht="15" customHeight="1">
      <c r="A3494" s="116"/>
      <c r="B3494" s="116" t="s">
        <v>3586</v>
      </c>
      <c r="C3494" s="116"/>
      <c r="D3494" s="117">
        <v>7</v>
      </c>
      <c r="E3494" s="118">
        <v>12</v>
      </c>
      <c r="F3494" s="118">
        <v>5</v>
      </c>
      <c r="G3494" s="96">
        <v>7</v>
      </c>
    </row>
    <row r="3495" spans="1:7" ht="15" customHeight="1">
      <c r="A3495" s="116"/>
      <c r="B3495" s="122" t="s">
        <v>3587</v>
      </c>
      <c r="C3495" s="116"/>
      <c r="D3495" s="163">
        <v>9</v>
      </c>
      <c r="E3495" s="164">
        <v>18</v>
      </c>
      <c r="F3495" s="164">
        <v>11</v>
      </c>
      <c r="G3495" s="164">
        <v>7</v>
      </c>
    </row>
    <row r="3496" spans="1:7" ht="15" customHeight="1">
      <c r="A3496" s="122"/>
      <c r="B3496" s="122" t="s">
        <v>3588</v>
      </c>
      <c r="C3496" s="116"/>
      <c r="D3496" s="163"/>
      <c r="E3496" s="164"/>
      <c r="F3496" s="164"/>
      <c r="G3496" s="164"/>
    </row>
    <row r="3497" spans="1:7" ht="15" customHeight="1">
      <c r="A3497" s="116"/>
      <c r="B3497" s="116"/>
      <c r="C3497" s="116"/>
      <c r="D3497" s="117"/>
      <c r="E3497" s="118"/>
      <c r="F3497" s="118"/>
      <c r="G3497" s="96"/>
    </row>
    <row r="3498" spans="1:7" ht="15" customHeight="1">
      <c r="A3498" s="122"/>
      <c r="B3498" s="122" t="s">
        <v>3589</v>
      </c>
      <c r="C3498" s="122"/>
      <c r="D3498" s="119">
        <v>181</v>
      </c>
      <c r="E3498" s="121">
        <v>489</v>
      </c>
      <c r="F3498" s="121">
        <v>246</v>
      </c>
      <c r="G3498" s="121">
        <v>243</v>
      </c>
    </row>
    <row r="3499" spans="1:7" ht="15" customHeight="1">
      <c r="A3499" s="122"/>
      <c r="B3499" s="122" t="s">
        <v>3590</v>
      </c>
      <c r="C3499" s="122"/>
      <c r="D3499" s="165">
        <v>8</v>
      </c>
      <c r="E3499" s="167">
        <v>24</v>
      </c>
      <c r="F3499" s="167">
        <v>12</v>
      </c>
      <c r="G3499" s="167">
        <v>12</v>
      </c>
    </row>
    <row r="3500" spans="1:7" ht="15" customHeight="1">
      <c r="A3500" s="116"/>
      <c r="B3500" s="116" t="s">
        <v>3591</v>
      </c>
      <c r="C3500" s="116"/>
      <c r="D3500" s="169"/>
      <c r="E3500" s="170"/>
      <c r="F3500" s="170"/>
      <c r="G3500" s="170"/>
    </row>
    <row r="3501" spans="1:7" ht="15" customHeight="1">
      <c r="A3501" s="116"/>
      <c r="B3501" s="116" t="s">
        <v>3592</v>
      </c>
      <c r="C3501" s="116"/>
      <c r="D3501" s="163">
        <v>4</v>
      </c>
      <c r="E3501" s="164">
        <v>9</v>
      </c>
      <c r="F3501" s="164">
        <v>6</v>
      </c>
      <c r="G3501" s="164">
        <v>3</v>
      </c>
    </row>
    <row r="3502" spans="1:7" ht="15" customHeight="1">
      <c r="A3502" s="116"/>
      <c r="B3502" s="116" t="s">
        <v>3593</v>
      </c>
      <c r="C3502" s="116"/>
      <c r="D3502" s="163"/>
      <c r="E3502" s="164"/>
      <c r="F3502" s="164"/>
      <c r="G3502" s="164"/>
    </row>
    <row r="3503" spans="1:7" ht="15" customHeight="1">
      <c r="A3503" s="122"/>
      <c r="B3503" s="122" t="s">
        <v>3594</v>
      </c>
      <c r="C3503" s="122"/>
      <c r="D3503" s="117">
        <v>6</v>
      </c>
      <c r="E3503" s="96">
        <v>22</v>
      </c>
      <c r="F3503" s="96">
        <v>9</v>
      </c>
      <c r="G3503" s="96">
        <v>13</v>
      </c>
    </row>
    <row r="3504" spans="1:7" ht="15" customHeight="1">
      <c r="A3504" s="122"/>
      <c r="B3504" s="122" t="s">
        <v>3595</v>
      </c>
      <c r="C3504" s="122"/>
      <c r="D3504" s="117">
        <v>7</v>
      </c>
      <c r="E3504" s="96">
        <v>18</v>
      </c>
      <c r="F3504" s="96">
        <v>9</v>
      </c>
      <c r="G3504" s="96">
        <v>9</v>
      </c>
    </row>
    <row r="3505" spans="1:7" ht="15" customHeight="1">
      <c r="A3505" s="116"/>
      <c r="B3505" s="116" t="s">
        <v>3596</v>
      </c>
      <c r="C3505" s="116"/>
      <c r="D3505" s="163">
        <v>6</v>
      </c>
      <c r="E3505" s="164">
        <v>17</v>
      </c>
      <c r="F3505" s="164">
        <v>10</v>
      </c>
      <c r="G3505" s="164">
        <v>7</v>
      </c>
    </row>
    <row r="3506" spans="1:7" ht="15" customHeight="1">
      <c r="A3506" s="116"/>
      <c r="B3506" s="116" t="s">
        <v>3597</v>
      </c>
      <c r="C3506" s="116"/>
      <c r="D3506" s="163"/>
      <c r="E3506" s="164"/>
      <c r="F3506" s="164"/>
      <c r="G3506" s="164"/>
    </row>
    <row r="3507" spans="1:7" ht="15" customHeight="1">
      <c r="A3507" s="116"/>
      <c r="B3507" s="116" t="s">
        <v>3598</v>
      </c>
      <c r="C3507" s="116"/>
      <c r="D3507" s="117">
        <v>6</v>
      </c>
      <c r="E3507" s="118">
        <v>16</v>
      </c>
      <c r="F3507" s="118">
        <v>6</v>
      </c>
      <c r="G3507" s="96">
        <v>10</v>
      </c>
    </row>
    <row r="3508" spans="1:7" ht="15" customHeight="1">
      <c r="A3508" s="122"/>
      <c r="B3508" s="122" t="s">
        <v>3599</v>
      </c>
      <c r="C3508" s="122"/>
      <c r="D3508" s="117">
        <v>9</v>
      </c>
      <c r="E3508" s="96">
        <v>25</v>
      </c>
      <c r="F3508" s="96">
        <v>15</v>
      </c>
      <c r="G3508" s="96">
        <v>10</v>
      </c>
    </row>
    <row r="3509" spans="1:7" ht="15" customHeight="1">
      <c r="A3509" s="122"/>
      <c r="B3509" s="122" t="s">
        <v>3600</v>
      </c>
      <c r="C3509" s="122"/>
      <c r="D3509" s="163">
        <v>8</v>
      </c>
      <c r="E3509" s="164">
        <v>17</v>
      </c>
      <c r="F3509" s="164">
        <v>9</v>
      </c>
      <c r="G3509" s="164">
        <v>8</v>
      </c>
    </row>
    <row r="3510" spans="1:7" ht="15" customHeight="1">
      <c r="A3510" s="122"/>
      <c r="B3510" s="122" t="s">
        <v>3601</v>
      </c>
      <c r="C3510" s="122"/>
      <c r="D3510" s="163"/>
      <c r="E3510" s="164"/>
      <c r="F3510" s="164"/>
      <c r="G3510" s="164"/>
    </row>
    <row r="3511" spans="1:7" ht="15" customHeight="1">
      <c r="A3511" s="122"/>
      <c r="B3511" s="122" t="s">
        <v>3602</v>
      </c>
      <c r="C3511" s="122"/>
      <c r="D3511" s="117">
        <v>8</v>
      </c>
      <c r="E3511" s="96">
        <v>22</v>
      </c>
      <c r="F3511" s="96">
        <v>10</v>
      </c>
      <c r="G3511" s="96">
        <v>12</v>
      </c>
    </row>
    <row r="3512" spans="1:7" ht="15" customHeight="1">
      <c r="A3512" s="122"/>
      <c r="B3512" s="122" t="s">
        <v>3603</v>
      </c>
      <c r="C3512" s="122"/>
      <c r="D3512" s="117">
        <v>7</v>
      </c>
      <c r="E3512" s="96">
        <v>18</v>
      </c>
      <c r="F3512" s="96">
        <v>8</v>
      </c>
      <c r="G3512" s="96">
        <v>10</v>
      </c>
    </row>
    <row r="3513" spans="1:7" ht="15" customHeight="1">
      <c r="A3513" s="122"/>
      <c r="B3513" s="122" t="s">
        <v>3604</v>
      </c>
      <c r="C3513" s="122"/>
      <c r="D3513" s="163">
        <v>6</v>
      </c>
      <c r="E3513" s="164">
        <v>13</v>
      </c>
      <c r="F3513" s="164">
        <v>7</v>
      </c>
      <c r="G3513" s="164">
        <v>6</v>
      </c>
    </row>
    <row r="3514" spans="1:7" ht="15" customHeight="1">
      <c r="A3514" s="122"/>
      <c r="B3514" s="122" t="s">
        <v>3605</v>
      </c>
      <c r="C3514" s="122"/>
      <c r="D3514" s="163"/>
      <c r="E3514" s="164"/>
      <c r="F3514" s="164"/>
      <c r="G3514" s="164"/>
    </row>
    <row r="3515" spans="1:7" ht="15" customHeight="1">
      <c r="A3515" s="122"/>
      <c r="B3515" s="122" t="s">
        <v>3606</v>
      </c>
      <c r="C3515" s="122"/>
      <c r="D3515" s="117">
        <v>4</v>
      </c>
      <c r="E3515" s="96">
        <v>10</v>
      </c>
      <c r="F3515" s="96">
        <v>6</v>
      </c>
      <c r="G3515" s="96">
        <v>4</v>
      </c>
    </row>
    <row r="3516" spans="1:7" ht="15" customHeight="1">
      <c r="A3516" s="122"/>
      <c r="B3516" s="122" t="s">
        <v>3607</v>
      </c>
      <c r="C3516" s="122"/>
      <c r="D3516" s="117">
        <v>12</v>
      </c>
      <c r="E3516" s="96">
        <v>37</v>
      </c>
      <c r="F3516" s="96">
        <v>18</v>
      </c>
      <c r="G3516" s="96">
        <v>19</v>
      </c>
    </row>
    <row r="3517" spans="1:7" ht="15" customHeight="1">
      <c r="A3517" s="122"/>
      <c r="B3517" s="122" t="s">
        <v>3608</v>
      </c>
      <c r="C3517" s="122"/>
      <c r="D3517" s="117">
        <v>18</v>
      </c>
      <c r="E3517" s="96">
        <v>37</v>
      </c>
      <c r="F3517" s="96">
        <v>16</v>
      </c>
      <c r="G3517" s="96">
        <v>21</v>
      </c>
    </row>
    <row r="3518" spans="1:7" ht="15" customHeight="1">
      <c r="A3518" s="122"/>
      <c r="B3518" s="122" t="s">
        <v>3609</v>
      </c>
      <c r="C3518" s="122"/>
      <c r="D3518" s="117">
        <v>21</v>
      </c>
      <c r="E3518" s="96">
        <v>63</v>
      </c>
      <c r="F3518" s="96">
        <v>36</v>
      </c>
      <c r="G3518" s="96">
        <v>27</v>
      </c>
    </row>
    <row r="3519" spans="1:7" ht="15" customHeight="1">
      <c r="A3519" s="122"/>
      <c r="B3519" s="122" t="s">
        <v>3610</v>
      </c>
      <c r="C3519" s="122"/>
      <c r="D3519" s="117">
        <v>6</v>
      </c>
      <c r="E3519" s="96">
        <v>17</v>
      </c>
      <c r="F3519" s="96">
        <v>7</v>
      </c>
      <c r="G3519" s="96">
        <v>10</v>
      </c>
    </row>
    <row r="3520" spans="1:7" ht="15" customHeight="1">
      <c r="A3520" s="122"/>
      <c r="B3520" s="122" t="s">
        <v>3611</v>
      </c>
      <c r="C3520" s="122"/>
      <c r="D3520" s="117">
        <v>4</v>
      </c>
      <c r="E3520" s="96">
        <v>11</v>
      </c>
      <c r="F3520" s="96">
        <v>6</v>
      </c>
      <c r="G3520" s="96">
        <v>5</v>
      </c>
    </row>
    <row r="3521" spans="1:7" ht="15" customHeight="1">
      <c r="A3521" s="122"/>
      <c r="B3521" s="122" t="s">
        <v>3612</v>
      </c>
      <c r="C3521" s="122"/>
      <c r="D3521" s="163">
        <v>6</v>
      </c>
      <c r="E3521" s="164">
        <v>15</v>
      </c>
      <c r="F3521" s="164">
        <v>8</v>
      </c>
      <c r="G3521" s="164">
        <v>7</v>
      </c>
    </row>
    <row r="3522" spans="1:7" ht="15" customHeight="1">
      <c r="A3522" s="123"/>
      <c r="B3522" s="123" t="s">
        <v>3613</v>
      </c>
      <c r="C3522" s="123"/>
      <c r="D3522" s="171"/>
      <c r="E3522" s="172"/>
      <c r="F3522" s="172"/>
      <c r="G3522" s="172"/>
    </row>
    <row r="3523" spans="1:7" ht="15" customHeight="1">
      <c r="A3523" s="116"/>
      <c r="B3523" s="116" t="s">
        <v>3614</v>
      </c>
      <c r="C3523" s="116"/>
      <c r="D3523" s="163">
        <v>12</v>
      </c>
      <c r="E3523" s="164">
        <v>30</v>
      </c>
      <c r="F3523" s="164">
        <v>14</v>
      </c>
      <c r="G3523" s="164">
        <v>16</v>
      </c>
    </row>
    <row r="3524" spans="1:7" ht="15" customHeight="1">
      <c r="A3524" s="116"/>
      <c r="B3524" s="116" t="s">
        <v>3615</v>
      </c>
      <c r="C3524" s="116"/>
      <c r="D3524" s="163"/>
      <c r="E3524" s="164"/>
      <c r="F3524" s="164"/>
      <c r="G3524" s="164"/>
    </row>
    <row r="3525" spans="1:7" ht="15" customHeight="1">
      <c r="A3525" s="116"/>
      <c r="B3525" s="116" t="s">
        <v>3616</v>
      </c>
      <c r="C3525" s="116"/>
      <c r="D3525" s="117">
        <v>23</v>
      </c>
      <c r="E3525" s="118">
        <v>68</v>
      </c>
      <c r="F3525" s="118">
        <v>34</v>
      </c>
      <c r="G3525" s="96">
        <v>34</v>
      </c>
    </row>
    <row r="3526" spans="1:7" ht="15" customHeight="1">
      <c r="A3526" s="116"/>
      <c r="B3526" s="116"/>
      <c r="C3526" s="116"/>
      <c r="D3526" s="117"/>
      <c r="E3526" s="118"/>
      <c r="F3526" s="118"/>
      <c r="G3526" s="96"/>
    </row>
    <row r="3527" spans="1:7" ht="15" customHeight="1">
      <c r="A3527" s="116"/>
      <c r="B3527" s="116" t="s">
        <v>3617</v>
      </c>
      <c r="C3527" s="116"/>
      <c r="D3527" s="119">
        <v>206</v>
      </c>
      <c r="E3527" s="121">
        <v>569</v>
      </c>
      <c r="F3527" s="121">
        <v>278</v>
      </c>
      <c r="G3527" s="121">
        <v>291</v>
      </c>
    </row>
    <row r="3528" spans="1:7" ht="15" customHeight="1">
      <c r="A3528" s="116"/>
      <c r="B3528" s="116" t="s">
        <v>3618</v>
      </c>
      <c r="C3528" s="116"/>
      <c r="D3528" s="117">
        <v>5</v>
      </c>
      <c r="E3528" s="118">
        <v>12</v>
      </c>
      <c r="F3528" s="118">
        <v>6</v>
      </c>
      <c r="G3528" s="96">
        <v>6</v>
      </c>
    </row>
    <row r="3529" spans="1:7" ht="15" customHeight="1">
      <c r="A3529" s="116"/>
      <c r="B3529" s="116" t="s">
        <v>3619</v>
      </c>
      <c r="C3529" s="116"/>
      <c r="D3529" s="163">
        <v>7</v>
      </c>
      <c r="E3529" s="164">
        <v>25</v>
      </c>
      <c r="F3529" s="164">
        <v>10</v>
      </c>
      <c r="G3529" s="164">
        <v>15</v>
      </c>
    </row>
    <row r="3530" spans="1:7" ht="15" customHeight="1">
      <c r="A3530" s="116"/>
      <c r="B3530" s="116" t="s">
        <v>3620</v>
      </c>
      <c r="C3530" s="116"/>
      <c r="D3530" s="163"/>
      <c r="E3530" s="164"/>
      <c r="F3530" s="164"/>
      <c r="G3530" s="164"/>
    </row>
    <row r="3531" spans="1:7" ht="15" customHeight="1">
      <c r="A3531" s="116"/>
      <c r="B3531" s="116" t="s">
        <v>3621</v>
      </c>
      <c r="C3531" s="116"/>
      <c r="D3531" s="117">
        <v>16</v>
      </c>
      <c r="E3531" s="118">
        <v>38</v>
      </c>
      <c r="F3531" s="118">
        <v>23</v>
      </c>
      <c r="G3531" s="96">
        <v>15</v>
      </c>
    </row>
    <row r="3532" spans="1:7" ht="15" customHeight="1">
      <c r="A3532" s="116"/>
      <c r="B3532" s="116" t="s">
        <v>3622</v>
      </c>
      <c r="C3532" s="116"/>
      <c r="D3532" s="117">
        <v>14</v>
      </c>
      <c r="E3532" s="118">
        <v>35</v>
      </c>
      <c r="F3532" s="118">
        <v>17</v>
      </c>
      <c r="G3532" s="96">
        <v>18</v>
      </c>
    </row>
    <row r="3533" spans="1:7" ht="15" customHeight="1">
      <c r="A3533" s="116"/>
      <c r="B3533" s="116" t="s">
        <v>3623</v>
      </c>
      <c r="C3533" s="116"/>
      <c r="D3533" s="117">
        <v>11</v>
      </c>
      <c r="E3533" s="118">
        <v>26</v>
      </c>
      <c r="F3533" s="118">
        <v>12</v>
      </c>
      <c r="G3533" s="96">
        <v>14</v>
      </c>
    </row>
    <row r="3534" spans="1:7" ht="15" customHeight="1">
      <c r="A3534" s="116"/>
      <c r="B3534" s="116" t="s">
        <v>3624</v>
      </c>
      <c r="C3534" s="116"/>
      <c r="D3534" s="163">
        <v>7</v>
      </c>
      <c r="E3534" s="164">
        <v>23</v>
      </c>
      <c r="F3534" s="164">
        <v>11</v>
      </c>
      <c r="G3534" s="164">
        <v>12</v>
      </c>
    </row>
    <row r="3535" spans="1:7" ht="15" customHeight="1">
      <c r="A3535" s="116"/>
      <c r="B3535" s="116" t="s">
        <v>3625</v>
      </c>
      <c r="C3535" s="116"/>
      <c r="D3535" s="163"/>
      <c r="E3535" s="164"/>
      <c r="F3535" s="164"/>
      <c r="G3535" s="164"/>
    </row>
    <row r="3536" spans="1:7" ht="15" customHeight="1">
      <c r="A3536" s="116"/>
      <c r="B3536" s="116" t="s">
        <v>3626</v>
      </c>
      <c r="C3536" s="116"/>
      <c r="D3536" s="117">
        <v>8</v>
      </c>
      <c r="E3536" s="118">
        <v>19</v>
      </c>
      <c r="F3536" s="118">
        <v>7</v>
      </c>
      <c r="G3536" s="96">
        <v>12</v>
      </c>
    </row>
    <row r="3537" spans="1:7" ht="15" customHeight="1">
      <c r="A3537" s="116"/>
      <c r="B3537" s="116" t="s">
        <v>3627</v>
      </c>
      <c r="C3537" s="116"/>
      <c r="D3537" s="117">
        <v>11</v>
      </c>
      <c r="E3537" s="118">
        <v>30</v>
      </c>
      <c r="F3537" s="118">
        <v>11</v>
      </c>
      <c r="G3537" s="96">
        <v>19</v>
      </c>
    </row>
    <row r="3538" spans="1:7" ht="15" customHeight="1">
      <c r="A3538" s="116"/>
      <c r="B3538" s="116" t="s">
        <v>3628</v>
      </c>
      <c r="C3538" s="116"/>
      <c r="D3538" s="129">
        <v>11</v>
      </c>
      <c r="E3538" s="130">
        <v>24</v>
      </c>
      <c r="F3538" s="130">
        <v>12</v>
      </c>
      <c r="G3538" s="130">
        <v>12</v>
      </c>
    </row>
    <row r="3539" spans="1:7" ht="15" customHeight="1">
      <c r="A3539" s="116"/>
      <c r="B3539" s="116" t="s">
        <v>3629</v>
      </c>
      <c r="C3539" s="116"/>
      <c r="D3539" s="117">
        <v>11</v>
      </c>
      <c r="E3539" s="118">
        <v>35</v>
      </c>
      <c r="F3539" s="118">
        <v>18</v>
      </c>
      <c r="G3539" s="96">
        <v>17</v>
      </c>
    </row>
    <row r="3540" spans="1:7" ht="15" customHeight="1">
      <c r="A3540" s="122"/>
      <c r="B3540" s="122" t="s">
        <v>3630</v>
      </c>
      <c r="C3540" s="116"/>
      <c r="D3540" s="163">
        <v>11</v>
      </c>
      <c r="E3540" s="164">
        <v>21</v>
      </c>
      <c r="F3540" s="164">
        <v>10</v>
      </c>
      <c r="G3540" s="164">
        <v>11</v>
      </c>
    </row>
    <row r="3541" spans="1:7" ht="15" customHeight="1">
      <c r="A3541" s="122"/>
      <c r="B3541" s="122" t="s">
        <v>3631</v>
      </c>
      <c r="C3541" s="116"/>
      <c r="D3541" s="163"/>
      <c r="E3541" s="164"/>
      <c r="F3541" s="164"/>
      <c r="G3541" s="164"/>
    </row>
    <row r="3542" spans="1:7" ht="15" customHeight="1">
      <c r="A3542" s="122"/>
      <c r="B3542" s="122" t="s">
        <v>3632</v>
      </c>
      <c r="C3542" s="122"/>
      <c r="D3542" s="117">
        <v>15</v>
      </c>
      <c r="E3542" s="96">
        <v>46</v>
      </c>
      <c r="F3542" s="96">
        <v>25</v>
      </c>
      <c r="G3542" s="96">
        <v>21</v>
      </c>
    </row>
    <row r="3543" spans="1:7" ht="15" customHeight="1">
      <c r="A3543" s="122"/>
      <c r="B3543" s="122" t="s">
        <v>3633</v>
      </c>
      <c r="C3543" s="122"/>
      <c r="D3543" s="129">
        <v>11</v>
      </c>
      <c r="E3543" s="130">
        <v>39</v>
      </c>
      <c r="F3543" s="130">
        <v>19</v>
      </c>
      <c r="G3543" s="130">
        <v>20</v>
      </c>
    </row>
    <row r="3544" spans="1:7" ht="15" customHeight="1">
      <c r="A3544" s="122"/>
      <c r="B3544" s="122" t="s">
        <v>3634</v>
      </c>
      <c r="C3544" s="122"/>
      <c r="D3544" s="117">
        <v>6</v>
      </c>
      <c r="E3544" s="96">
        <v>16</v>
      </c>
      <c r="F3544" s="96">
        <v>11</v>
      </c>
      <c r="G3544" s="96">
        <v>5</v>
      </c>
    </row>
    <row r="3545" spans="1:7" ht="15" customHeight="1">
      <c r="A3545" s="122"/>
      <c r="B3545" s="122" t="s">
        <v>3635</v>
      </c>
      <c r="C3545" s="116"/>
      <c r="D3545" s="163">
        <v>6</v>
      </c>
      <c r="E3545" s="164">
        <v>24</v>
      </c>
      <c r="F3545" s="164">
        <v>10</v>
      </c>
      <c r="G3545" s="164">
        <v>14</v>
      </c>
    </row>
    <row r="3546" spans="1:7" ht="15" customHeight="1">
      <c r="A3546" s="122"/>
      <c r="B3546" s="122" t="s">
        <v>3636</v>
      </c>
      <c r="C3546" s="116"/>
      <c r="D3546" s="163"/>
      <c r="E3546" s="164"/>
      <c r="F3546" s="164"/>
      <c r="G3546" s="164"/>
    </row>
    <row r="3547" spans="1:7" ht="15" customHeight="1">
      <c r="A3547" s="122"/>
      <c r="B3547" s="122" t="s">
        <v>3637</v>
      </c>
      <c r="C3547" s="116"/>
      <c r="D3547" s="163">
        <v>5</v>
      </c>
      <c r="E3547" s="164">
        <v>15</v>
      </c>
      <c r="F3547" s="164">
        <v>5</v>
      </c>
      <c r="G3547" s="164">
        <v>10</v>
      </c>
    </row>
    <row r="3548" spans="1:7" ht="15" customHeight="1">
      <c r="A3548" s="122"/>
      <c r="B3548" s="122" t="s">
        <v>3638</v>
      </c>
      <c r="C3548" s="116"/>
      <c r="D3548" s="163"/>
      <c r="E3548" s="164"/>
      <c r="F3548" s="164"/>
      <c r="G3548" s="164"/>
    </row>
    <row r="3549" spans="1:7" ht="15" customHeight="1">
      <c r="A3549" s="122"/>
      <c r="B3549" s="122" t="s">
        <v>3639</v>
      </c>
      <c r="C3549" s="122"/>
      <c r="D3549" s="117">
        <v>5</v>
      </c>
      <c r="E3549" s="96">
        <v>9</v>
      </c>
      <c r="F3549" s="96">
        <v>5</v>
      </c>
      <c r="G3549" s="96">
        <v>4</v>
      </c>
    </row>
    <row r="3550" spans="1:7" ht="15" customHeight="1">
      <c r="A3550" s="116"/>
      <c r="B3550" s="116" t="s">
        <v>3640</v>
      </c>
      <c r="C3550" s="116"/>
      <c r="D3550" s="163">
        <v>6</v>
      </c>
      <c r="E3550" s="164">
        <v>20</v>
      </c>
      <c r="F3550" s="164">
        <v>11</v>
      </c>
      <c r="G3550" s="164">
        <v>9</v>
      </c>
    </row>
    <row r="3551" spans="1:7" ht="15" customHeight="1">
      <c r="A3551" s="116"/>
      <c r="B3551" s="116" t="s">
        <v>3641</v>
      </c>
      <c r="C3551" s="116"/>
      <c r="D3551" s="163"/>
      <c r="E3551" s="164"/>
      <c r="F3551" s="164"/>
      <c r="G3551" s="164"/>
    </row>
    <row r="3552" spans="1:7" ht="15" customHeight="1">
      <c r="A3552" s="116"/>
      <c r="B3552" s="116" t="s">
        <v>3642</v>
      </c>
      <c r="C3552" s="116"/>
      <c r="D3552" s="163">
        <v>7</v>
      </c>
      <c r="E3552" s="164">
        <v>30</v>
      </c>
      <c r="F3552" s="164">
        <v>13</v>
      </c>
      <c r="G3552" s="164">
        <v>17</v>
      </c>
    </row>
    <row r="3553" spans="1:7" ht="15" customHeight="1">
      <c r="A3553" s="116"/>
      <c r="B3553" s="116" t="s">
        <v>3643</v>
      </c>
      <c r="C3553" s="116"/>
      <c r="D3553" s="163"/>
      <c r="E3553" s="164"/>
      <c r="F3553" s="164"/>
      <c r="G3553" s="164"/>
    </row>
    <row r="3554" spans="1:7" ht="15" customHeight="1">
      <c r="A3554" s="116"/>
      <c r="B3554" s="116" t="s">
        <v>3644</v>
      </c>
      <c r="C3554" s="116"/>
      <c r="D3554" s="163">
        <v>13</v>
      </c>
      <c r="E3554" s="164">
        <v>37</v>
      </c>
      <c r="F3554" s="164">
        <v>18</v>
      </c>
      <c r="G3554" s="164">
        <v>19</v>
      </c>
    </row>
    <row r="3555" spans="1:7" ht="15" customHeight="1">
      <c r="A3555" s="116"/>
      <c r="B3555" s="116" t="s">
        <v>3645</v>
      </c>
      <c r="C3555" s="116"/>
      <c r="D3555" s="163"/>
      <c r="E3555" s="164"/>
      <c r="F3555" s="164"/>
      <c r="G3555" s="164"/>
    </row>
    <row r="3556" spans="1:7" ht="15" customHeight="1">
      <c r="A3556" s="122"/>
      <c r="B3556" s="122" t="s">
        <v>3646</v>
      </c>
      <c r="C3556" s="122"/>
      <c r="D3556" s="165">
        <v>9</v>
      </c>
      <c r="E3556" s="167">
        <v>14</v>
      </c>
      <c r="F3556" s="167">
        <v>6</v>
      </c>
      <c r="G3556" s="167">
        <v>8</v>
      </c>
    </row>
    <row r="3557" spans="1:7" ht="15" customHeight="1">
      <c r="A3557" s="122"/>
      <c r="B3557" s="122" t="s">
        <v>3647</v>
      </c>
      <c r="C3557" s="122"/>
      <c r="D3557" s="169"/>
      <c r="E3557" s="170"/>
      <c r="F3557" s="170"/>
      <c r="G3557" s="170"/>
    </row>
    <row r="3558" spans="1:7" ht="15" customHeight="1">
      <c r="A3558" s="122"/>
      <c r="B3558" s="122" t="s">
        <v>3648</v>
      </c>
      <c r="C3558" s="122"/>
      <c r="D3558" s="165">
        <v>11</v>
      </c>
      <c r="E3558" s="167">
        <v>31</v>
      </c>
      <c r="F3558" s="167">
        <v>18</v>
      </c>
      <c r="G3558" s="167">
        <v>13</v>
      </c>
    </row>
    <row r="3559" spans="1:7" ht="15" customHeight="1">
      <c r="A3559" s="122"/>
      <c r="B3559" s="122" t="s">
        <v>3649</v>
      </c>
      <c r="C3559" s="122"/>
      <c r="D3559" s="169"/>
      <c r="E3559" s="170"/>
      <c r="F3559" s="170"/>
      <c r="G3559" s="170"/>
    </row>
    <row r="3560" spans="1:7" ht="15" customHeight="1">
      <c r="A3560" s="122"/>
      <c r="B3560" s="122"/>
      <c r="C3560" s="122"/>
      <c r="D3560" s="117"/>
      <c r="E3560" s="96"/>
      <c r="F3560" s="96"/>
      <c r="G3560" s="96"/>
    </row>
    <row r="3561" spans="1:7" ht="15" customHeight="1">
      <c r="A3561" s="122"/>
      <c r="B3561" s="122" t="s">
        <v>3650</v>
      </c>
      <c r="C3561" s="122"/>
      <c r="D3561" s="119">
        <v>68</v>
      </c>
      <c r="E3561" s="121">
        <v>177</v>
      </c>
      <c r="F3561" s="121">
        <v>97</v>
      </c>
      <c r="G3561" s="121">
        <v>80</v>
      </c>
    </row>
    <row r="3562" spans="1:7" ht="15" customHeight="1">
      <c r="A3562" s="122"/>
      <c r="B3562" s="122" t="s">
        <v>3651</v>
      </c>
      <c r="C3562" s="122"/>
      <c r="D3562" s="163">
        <v>4</v>
      </c>
      <c r="E3562" s="164">
        <v>13</v>
      </c>
      <c r="F3562" s="164">
        <v>8</v>
      </c>
      <c r="G3562" s="164">
        <v>5</v>
      </c>
    </row>
    <row r="3563" spans="1:7" ht="15" customHeight="1">
      <c r="A3563" s="122"/>
      <c r="B3563" s="122" t="s">
        <v>3652</v>
      </c>
      <c r="C3563" s="122"/>
      <c r="D3563" s="163"/>
      <c r="E3563" s="164"/>
      <c r="F3563" s="164"/>
      <c r="G3563" s="164"/>
    </row>
    <row r="3564" spans="1:7" ht="15" customHeight="1">
      <c r="A3564" s="122"/>
      <c r="B3564" s="122" t="s">
        <v>3653</v>
      </c>
      <c r="C3564" s="122"/>
      <c r="D3564" s="163">
        <v>9</v>
      </c>
      <c r="E3564" s="164">
        <v>24</v>
      </c>
      <c r="F3564" s="164">
        <v>14</v>
      </c>
      <c r="G3564" s="164">
        <v>10</v>
      </c>
    </row>
    <row r="3565" spans="1:7" ht="15" customHeight="1">
      <c r="A3565" s="122"/>
      <c r="B3565" s="122" t="s">
        <v>3654</v>
      </c>
      <c r="C3565" s="122"/>
      <c r="D3565" s="163"/>
      <c r="E3565" s="164"/>
      <c r="F3565" s="164"/>
      <c r="G3565" s="164"/>
    </row>
    <row r="3566" spans="1:7" ht="15" customHeight="1">
      <c r="A3566" s="122"/>
      <c r="B3566" s="122" t="s">
        <v>3655</v>
      </c>
      <c r="C3566" s="122"/>
      <c r="D3566" s="163">
        <v>3</v>
      </c>
      <c r="E3566" s="164">
        <v>12</v>
      </c>
      <c r="F3566" s="164">
        <v>6</v>
      </c>
      <c r="G3566" s="164">
        <v>6</v>
      </c>
    </row>
    <row r="3567" spans="1:7" ht="15" customHeight="1">
      <c r="A3567" s="122"/>
      <c r="B3567" s="122" t="s">
        <v>3656</v>
      </c>
      <c r="C3567" s="122"/>
      <c r="D3567" s="163"/>
      <c r="E3567" s="164"/>
      <c r="F3567" s="164"/>
      <c r="G3567" s="164"/>
    </row>
    <row r="3568" spans="1:7" ht="15" customHeight="1">
      <c r="A3568" s="122"/>
      <c r="B3568" s="122" t="s">
        <v>3657</v>
      </c>
      <c r="C3568" s="122"/>
      <c r="D3568" s="163">
        <v>4</v>
      </c>
      <c r="E3568" s="164">
        <v>11</v>
      </c>
      <c r="F3568" s="164">
        <v>6</v>
      </c>
      <c r="G3568" s="164">
        <v>5</v>
      </c>
    </row>
    <row r="3569" spans="1:7" ht="15" customHeight="1">
      <c r="A3569" s="123"/>
      <c r="B3569" s="123" t="s">
        <v>3658</v>
      </c>
      <c r="C3569" s="123"/>
      <c r="D3569" s="171"/>
      <c r="E3569" s="172"/>
      <c r="F3569" s="172"/>
      <c r="G3569" s="172"/>
    </row>
    <row r="3570" spans="1:7" ht="15" customHeight="1">
      <c r="A3570" s="116"/>
      <c r="B3570" s="116" t="s">
        <v>3659</v>
      </c>
      <c r="C3570" s="126"/>
      <c r="D3570" s="165">
        <v>6</v>
      </c>
      <c r="E3570" s="167">
        <v>7</v>
      </c>
      <c r="F3570" s="167">
        <v>4</v>
      </c>
      <c r="G3570" s="167">
        <v>3</v>
      </c>
    </row>
    <row r="3571" spans="1:7" ht="15" customHeight="1">
      <c r="A3571" s="116"/>
      <c r="B3571" s="116" t="s">
        <v>3660</v>
      </c>
      <c r="C3571" s="112"/>
      <c r="D3571" s="169"/>
      <c r="E3571" s="170"/>
      <c r="F3571" s="170"/>
      <c r="G3571" s="170"/>
    </row>
    <row r="3572" spans="1:7" ht="15" customHeight="1">
      <c r="A3572" s="116"/>
      <c r="B3572" s="116" t="s">
        <v>3661</v>
      </c>
      <c r="C3572" s="112"/>
      <c r="D3572" s="169"/>
      <c r="E3572" s="170"/>
      <c r="F3572" s="170"/>
      <c r="G3572" s="170"/>
    </row>
    <row r="3573" spans="1:7" ht="15" customHeight="1">
      <c r="A3573" s="116"/>
      <c r="B3573" s="116" t="s">
        <v>3662</v>
      </c>
      <c r="C3573" s="112"/>
      <c r="D3573" s="117">
        <v>3</v>
      </c>
      <c r="E3573" s="118">
        <v>9</v>
      </c>
      <c r="F3573" s="118">
        <v>6</v>
      </c>
      <c r="G3573" s="96">
        <v>3</v>
      </c>
    </row>
    <row r="3574" spans="1:7" ht="15" customHeight="1">
      <c r="A3574" s="116"/>
      <c r="B3574" s="116" t="s">
        <v>3663</v>
      </c>
      <c r="C3574" s="116"/>
      <c r="D3574" s="117">
        <v>4</v>
      </c>
      <c r="E3574" s="118">
        <v>9</v>
      </c>
      <c r="F3574" s="118">
        <v>6</v>
      </c>
      <c r="G3574" s="96">
        <v>3</v>
      </c>
    </row>
    <row r="3575" spans="1:7" ht="15" customHeight="1">
      <c r="A3575" s="116"/>
      <c r="B3575" s="116" t="s">
        <v>3664</v>
      </c>
      <c r="C3575" s="116"/>
      <c r="D3575" s="117">
        <v>8</v>
      </c>
      <c r="E3575" s="118">
        <v>26</v>
      </c>
      <c r="F3575" s="118">
        <v>9</v>
      </c>
      <c r="G3575" s="96">
        <v>17</v>
      </c>
    </row>
    <row r="3576" spans="1:7" ht="15" customHeight="1">
      <c r="A3576" s="116"/>
      <c r="B3576" s="116" t="s">
        <v>3665</v>
      </c>
      <c r="C3576" s="116"/>
      <c r="D3576" s="165">
        <v>8</v>
      </c>
      <c r="E3576" s="167">
        <v>19</v>
      </c>
      <c r="F3576" s="167">
        <v>12</v>
      </c>
      <c r="G3576" s="167">
        <v>7</v>
      </c>
    </row>
    <row r="3577" spans="1:7" ht="15" customHeight="1">
      <c r="A3577" s="116"/>
      <c r="B3577" s="116" t="s">
        <v>3666</v>
      </c>
      <c r="C3577" s="116"/>
      <c r="D3577" s="169"/>
      <c r="E3577" s="170"/>
      <c r="F3577" s="170"/>
      <c r="G3577" s="170"/>
    </row>
    <row r="3578" spans="1:7" ht="15" customHeight="1">
      <c r="A3578" s="116"/>
      <c r="B3578" s="116" t="s">
        <v>3667</v>
      </c>
      <c r="C3578" s="112"/>
      <c r="D3578" s="163">
        <v>8</v>
      </c>
      <c r="E3578" s="164">
        <v>19</v>
      </c>
      <c r="F3578" s="164">
        <v>11</v>
      </c>
      <c r="G3578" s="164">
        <v>8</v>
      </c>
    </row>
    <row r="3579" spans="1:7" ht="15" customHeight="1">
      <c r="A3579" s="116"/>
      <c r="B3579" s="116" t="s">
        <v>3668</v>
      </c>
      <c r="C3579" s="112"/>
      <c r="D3579" s="163"/>
      <c r="E3579" s="164"/>
      <c r="F3579" s="164"/>
      <c r="G3579" s="164"/>
    </row>
    <row r="3580" spans="1:7" ht="15" customHeight="1">
      <c r="A3580" s="116"/>
      <c r="B3580" s="116" t="s">
        <v>3669</v>
      </c>
      <c r="C3580" s="112"/>
      <c r="D3580" s="163"/>
      <c r="E3580" s="164"/>
      <c r="F3580" s="164"/>
      <c r="G3580" s="164"/>
    </row>
    <row r="3581" spans="1:7" ht="15" customHeight="1">
      <c r="A3581" s="116"/>
      <c r="B3581" s="116" t="s">
        <v>3670</v>
      </c>
      <c r="C3581" s="116"/>
      <c r="D3581" s="117">
        <v>5</v>
      </c>
      <c r="E3581" s="118">
        <v>15</v>
      </c>
      <c r="F3581" s="118">
        <v>8</v>
      </c>
      <c r="G3581" s="96">
        <v>7</v>
      </c>
    </row>
    <row r="3582" spans="1:7" ht="15" customHeight="1">
      <c r="A3582" s="116"/>
      <c r="B3582" s="116" t="s">
        <v>3671</v>
      </c>
      <c r="C3582" s="116"/>
      <c r="D3582" s="117">
        <v>6</v>
      </c>
      <c r="E3582" s="118">
        <v>13</v>
      </c>
      <c r="F3582" s="118">
        <v>7</v>
      </c>
      <c r="G3582" s="96">
        <v>6</v>
      </c>
    </row>
    <row r="3583" spans="1:7" ht="15" customHeight="1">
      <c r="A3583" s="116"/>
      <c r="B3583" s="116"/>
      <c r="C3583" s="116"/>
      <c r="D3583" s="117"/>
      <c r="E3583" s="118"/>
      <c r="F3583" s="118"/>
      <c r="G3583" s="96"/>
    </row>
    <row r="3584" spans="1:7" ht="15" customHeight="1">
      <c r="A3584" s="116"/>
      <c r="B3584" s="116" t="s">
        <v>3672</v>
      </c>
      <c r="C3584" s="116"/>
      <c r="D3584" s="119">
        <v>54</v>
      </c>
      <c r="E3584" s="121">
        <v>107</v>
      </c>
      <c r="F3584" s="121">
        <v>51</v>
      </c>
      <c r="G3584" s="121">
        <v>56</v>
      </c>
    </row>
    <row r="3585" spans="1:7" ht="15" customHeight="1">
      <c r="A3585" s="116"/>
      <c r="B3585" s="116" t="s">
        <v>3673</v>
      </c>
      <c r="C3585" s="116"/>
      <c r="D3585" s="117">
        <v>14</v>
      </c>
      <c r="E3585" s="118">
        <v>24</v>
      </c>
      <c r="F3585" s="118">
        <v>12</v>
      </c>
      <c r="G3585" s="96">
        <v>12</v>
      </c>
    </row>
    <row r="3586" spans="1:7" ht="15" customHeight="1">
      <c r="A3586" s="116"/>
      <c r="B3586" s="116" t="s">
        <v>3674</v>
      </c>
      <c r="C3586" s="116"/>
      <c r="D3586" s="117">
        <v>5</v>
      </c>
      <c r="E3586" s="118">
        <v>10</v>
      </c>
      <c r="F3586" s="118">
        <v>5</v>
      </c>
      <c r="G3586" s="96">
        <v>5</v>
      </c>
    </row>
    <row r="3587" spans="1:7" ht="15" customHeight="1">
      <c r="A3587" s="116"/>
      <c r="B3587" s="116" t="s">
        <v>3675</v>
      </c>
      <c r="C3587" s="116"/>
      <c r="D3587" s="165">
        <v>6</v>
      </c>
      <c r="E3587" s="167">
        <v>9</v>
      </c>
      <c r="F3587" s="167">
        <v>6</v>
      </c>
      <c r="G3587" s="167">
        <v>3</v>
      </c>
    </row>
    <row r="3588" spans="1:7" ht="15" customHeight="1">
      <c r="A3588" s="116"/>
      <c r="B3588" s="116" t="s">
        <v>3676</v>
      </c>
      <c r="C3588" s="116"/>
      <c r="D3588" s="169"/>
      <c r="E3588" s="170"/>
      <c r="F3588" s="170"/>
      <c r="G3588" s="170"/>
    </row>
    <row r="3589" spans="1:7" ht="15" customHeight="1">
      <c r="A3589" s="116"/>
      <c r="B3589" s="116" t="s">
        <v>3677</v>
      </c>
      <c r="C3589" s="116"/>
      <c r="D3589" s="169"/>
      <c r="E3589" s="170"/>
      <c r="F3589" s="170"/>
      <c r="G3589" s="170"/>
    </row>
    <row r="3590" spans="1:7" ht="15" customHeight="1">
      <c r="A3590" s="122"/>
      <c r="B3590" s="122" t="s">
        <v>3678</v>
      </c>
      <c r="C3590" s="122"/>
      <c r="D3590" s="163">
        <v>7</v>
      </c>
      <c r="E3590" s="164">
        <v>18</v>
      </c>
      <c r="F3590" s="164">
        <v>9</v>
      </c>
      <c r="G3590" s="164">
        <v>9</v>
      </c>
    </row>
    <row r="3591" spans="1:7" ht="15" customHeight="1">
      <c r="A3591" s="122"/>
      <c r="B3591" s="122" t="s">
        <v>3679</v>
      </c>
      <c r="C3591" s="122"/>
      <c r="D3591" s="163"/>
      <c r="E3591" s="164"/>
      <c r="F3591" s="164"/>
      <c r="G3591" s="164"/>
    </row>
    <row r="3592" spans="1:7" ht="15" customHeight="1">
      <c r="A3592" s="122"/>
      <c r="B3592" s="122" t="s">
        <v>3680</v>
      </c>
      <c r="C3592" s="122"/>
      <c r="D3592" s="117">
        <v>3</v>
      </c>
      <c r="E3592" s="96">
        <v>12</v>
      </c>
      <c r="F3592" s="96">
        <v>5</v>
      </c>
      <c r="G3592" s="96">
        <v>7</v>
      </c>
    </row>
    <row r="3593" spans="1:7" ht="15" customHeight="1">
      <c r="A3593" s="122"/>
      <c r="B3593" s="122" t="s">
        <v>3681</v>
      </c>
      <c r="C3593" s="126"/>
      <c r="D3593" s="165">
        <v>6</v>
      </c>
      <c r="E3593" s="167">
        <v>10</v>
      </c>
      <c r="F3593" s="167">
        <v>3</v>
      </c>
      <c r="G3593" s="167">
        <v>7</v>
      </c>
    </row>
    <row r="3594" spans="1:7" ht="15" customHeight="1">
      <c r="A3594" s="122"/>
      <c r="B3594" s="122" t="s">
        <v>3682</v>
      </c>
      <c r="C3594" s="122"/>
      <c r="D3594" s="169"/>
      <c r="E3594" s="170"/>
      <c r="F3594" s="170"/>
      <c r="G3594" s="170"/>
    </row>
    <row r="3595" spans="1:7" ht="15" customHeight="1">
      <c r="A3595" s="122"/>
      <c r="B3595" s="122" t="s">
        <v>3683</v>
      </c>
      <c r="C3595" s="122"/>
      <c r="D3595" s="169"/>
      <c r="E3595" s="170"/>
      <c r="F3595" s="170"/>
      <c r="G3595" s="170"/>
    </row>
    <row r="3596" spans="1:7" ht="15" customHeight="1">
      <c r="A3596" s="122"/>
      <c r="B3596" s="122" t="s">
        <v>3684</v>
      </c>
      <c r="C3596" s="126"/>
      <c r="D3596" s="165">
        <v>9</v>
      </c>
      <c r="E3596" s="167">
        <v>15</v>
      </c>
      <c r="F3596" s="167">
        <v>7</v>
      </c>
      <c r="G3596" s="167">
        <v>8</v>
      </c>
    </row>
    <row r="3597" spans="1:7" ht="15" customHeight="1">
      <c r="A3597" s="122"/>
      <c r="B3597" s="122" t="s">
        <v>3685</v>
      </c>
      <c r="C3597" s="112"/>
      <c r="D3597" s="169"/>
      <c r="E3597" s="170"/>
      <c r="F3597" s="170"/>
      <c r="G3597" s="170"/>
    </row>
    <row r="3598" spans="1:7" ht="15" customHeight="1">
      <c r="A3598" s="122"/>
      <c r="B3598" s="122" t="s">
        <v>3686</v>
      </c>
      <c r="C3598" s="112"/>
      <c r="D3598" s="169"/>
      <c r="E3598" s="170"/>
      <c r="F3598" s="170"/>
      <c r="G3598" s="170"/>
    </row>
    <row r="3599" spans="1:7" ht="15" customHeight="1">
      <c r="A3599" s="122"/>
      <c r="B3599" s="122" t="s">
        <v>3687</v>
      </c>
      <c r="C3599" s="122"/>
      <c r="D3599" s="117">
        <v>4</v>
      </c>
      <c r="E3599" s="96">
        <v>9</v>
      </c>
      <c r="F3599" s="96">
        <v>4</v>
      </c>
      <c r="G3599" s="96">
        <v>5</v>
      </c>
    </row>
    <row r="3600" spans="1:7" ht="15" customHeight="1">
      <c r="A3600" s="122"/>
      <c r="B3600" s="122"/>
      <c r="C3600" s="122"/>
      <c r="D3600" s="117"/>
      <c r="E3600" s="96"/>
      <c r="F3600" s="96"/>
      <c r="G3600" s="96"/>
    </row>
    <row r="3601" spans="1:7" ht="15" customHeight="1">
      <c r="A3601" s="122"/>
      <c r="B3601" s="122" t="s">
        <v>3688</v>
      </c>
      <c r="C3601" s="122"/>
      <c r="D3601" s="119">
        <v>46</v>
      </c>
      <c r="E3601" s="121">
        <v>113</v>
      </c>
      <c r="F3601" s="121">
        <v>56</v>
      </c>
      <c r="G3601" s="121">
        <v>57</v>
      </c>
    </row>
    <row r="3602" spans="1:7" ht="15" customHeight="1">
      <c r="A3602" s="122"/>
      <c r="B3602" s="122" t="s">
        <v>3689</v>
      </c>
      <c r="C3602" s="122"/>
      <c r="D3602" s="117">
        <v>16</v>
      </c>
      <c r="E3602" s="96">
        <v>43</v>
      </c>
      <c r="F3602" s="96">
        <v>21</v>
      </c>
      <c r="G3602" s="96">
        <v>22</v>
      </c>
    </row>
    <row r="3603" spans="1:7" ht="15" customHeight="1">
      <c r="A3603" s="122"/>
      <c r="B3603" s="122" t="s">
        <v>3690</v>
      </c>
      <c r="C3603" s="122"/>
      <c r="D3603" s="117">
        <v>4</v>
      </c>
      <c r="E3603" s="96">
        <v>10</v>
      </c>
      <c r="F3603" s="96">
        <v>6</v>
      </c>
      <c r="G3603" s="96">
        <v>4</v>
      </c>
    </row>
    <row r="3604" spans="1:7" ht="15" customHeight="1">
      <c r="A3604" s="122"/>
      <c r="B3604" s="122" t="s">
        <v>3691</v>
      </c>
      <c r="C3604" s="122"/>
      <c r="D3604" s="117">
        <v>7</v>
      </c>
      <c r="E3604" s="96">
        <v>11</v>
      </c>
      <c r="F3604" s="96">
        <v>7</v>
      </c>
      <c r="G3604" s="96">
        <v>4</v>
      </c>
    </row>
    <row r="3605" spans="1:7" ht="15" customHeight="1">
      <c r="A3605" s="122"/>
      <c r="B3605" s="122" t="s">
        <v>3692</v>
      </c>
      <c r="C3605" s="122"/>
      <c r="D3605" s="117">
        <v>8</v>
      </c>
      <c r="E3605" s="96">
        <v>16</v>
      </c>
      <c r="F3605" s="96">
        <v>7</v>
      </c>
      <c r="G3605" s="96">
        <v>9</v>
      </c>
    </row>
    <row r="3606" spans="1:7" ht="15" customHeight="1">
      <c r="A3606" s="122"/>
      <c r="B3606" s="122" t="s">
        <v>3693</v>
      </c>
      <c r="C3606" s="122"/>
      <c r="D3606" s="117">
        <v>11</v>
      </c>
      <c r="E3606" s="96">
        <v>33</v>
      </c>
      <c r="F3606" s="96">
        <v>15</v>
      </c>
      <c r="G3606" s="96">
        <v>18</v>
      </c>
    </row>
    <row r="3607" spans="1:7" ht="15" customHeight="1">
      <c r="A3607" s="122"/>
      <c r="B3607" s="122"/>
      <c r="C3607" s="122"/>
      <c r="D3607" s="117"/>
      <c r="E3607" s="96"/>
      <c r="F3607" s="96"/>
      <c r="G3607" s="96"/>
    </row>
    <row r="3608" spans="1:7" ht="15" customHeight="1">
      <c r="A3608" s="122"/>
      <c r="B3608" s="115" t="s">
        <v>3694</v>
      </c>
      <c r="C3608" s="115"/>
      <c r="D3608" s="114">
        <v>423</v>
      </c>
      <c r="E3608" s="115">
        <v>1039</v>
      </c>
      <c r="F3608" s="115">
        <v>522</v>
      </c>
      <c r="G3608" s="115">
        <v>517</v>
      </c>
    </row>
    <row r="3609" spans="1:7" ht="15" customHeight="1">
      <c r="A3609" s="122"/>
      <c r="B3609" s="122"/>
      <c r="C3609" s="122"/>
      <c r="D3609" s="117"/>
      <c r="E3609" s="96"/>
      <c r="F3609" s="96"/>
      <c r="G3609" s="96"/>
    </row>
    <row r="3610" spans="1:7" ht="15" customHeight="1">
      <c r="A3610" s="122"/>
      <c r="B3610" s="122" t="s">
        <v>3695</v>
      </c>
      <c r="C3610" s="122"/>
      <c r="D3610" s="119">
        <v>139</v>
      </c>
      <c r="E3610" s="121">
        <v>310</v>
      </c>
      <c r="F3610" s="121">
        <v>149</v>
      </c>
      <c r="G3610" s="121">
        <v>161</v>
      </c>
    </row>
    <row r="3611" spans="1:7" ht="15" customHeight="1">
      <c r="A3611" s="122"/>
      <c r="B3611" s="122" t="s">
        <v>3696</v>
      </c>
      <c r="C3611" s="122"/>
      <c r="D3611" s="117">
        <v>8</v>
      </c>
      <c r="E3611" s="96">
        <v>19</v>
      </c>
      <c r="F3611" s="96">
        <v>11</v>
      </c>
      <c r="G3611" s="96">
        <v>8</v>
      </c>
    </row>
    <row r="3612" spans="1:7" ht="15" customHeight="1">
      <c r="A3612" s="122"/>
      <c r="B3612" s="122" t="s">
        <v>3697</v>
      </c>
      <c r="C3612" s="122"/>
      <c r="D3612" s="117">
        <v>11</v>
      </c>
      <c r="E3612" s="96">
        <v>19</v>
      </c>
      <c r="F3612" s="96">
        <v>7</v>
      </c>
      <c r="G3612" s="96">
        <v>12</v>
      </c>
    </row>
    <row r="3613" spans="1:7" ht="15" customHeight="1">
      <c r="A3613" s="122"/>
      <c r="B3613" s="122" t="s">
        <v>3698</v>
      </c>
      <c r="C3613" s="122"/>
      <c r="D3613" s="117">
        <v>6</v>
      </c>
      <c r="E3613" s="96">
        <v>10</v>
      </c>
      <c r="F3613" s="96">
        <v>3</v>
      </c>
      <c r="G3613" s="96">
        <v>7</v>
      </c>
    </row>
    <row r="3614" spans="1:7" ht="15" customHeight="1">
      <c r="A3614" s="122"/>
      <c r="B3614" s="122" t="s">
        <v>3699</v>
      </c>
      <c r="C3614" s="122"/>
      <c r="D3614" s="117">
        <v>21</v>
      </c>
      <c r="E3614" s="96">
        <v>35</v>
      </c>
      <c r="F3614" s="96">
        <v>16</v>
      </c>
      <c r="G3614" s="96">
        <v>19</v>
      </c>
    </row>
    <row r="3615" spans="1:7" ht="15" customHeight="1">
      <c r="A3615" s="122"/>
      <c r="B3615" s="122" t="s">
        <v>3700</v>
      </c>
      <c r="C3615" s="122"/>
      <c r="D3615" s="163">
        <v>27</v>
      </c>
      <c r="E3615" s="164">
        <v>62</v>
      </c>
      <c r="F3615" s="164">
        <v>32</v>
      </c>
      <c r="G3615" s="164">
        <v>30</v>
      </c>
    </row>
    <row r="3616" spans="1:7" ht="15" customHeight="1">
      <c r="A3616" s="122"/>
      <c r="B3616" s="122" t="s">
        <v>3701</v>
      </c>
      <c r="C3616" s="122"/>
      <c r="D3616" s="163"/>
      <c r="E3616" s="164"/>
      <c r="F3616" s="164"/>
      <c r="G3616" s="164"/>
    </row>
    <row r="3617" spans="1:7" ht="15" customHeight="1">
      <c r="A3617" s="122"/>
      <c r="B3617" s="122" t="s">
        <v>3702</v>
      </c>
      <c r="C3617" s="122"/>
      <c r="D3617" s="117">
        <v>23</v>
      </c>
      <c r="E3617" s="96">
        <v>55</v>
      </c>
      <c r="F3617" s="96">
        <v>23</v>
      </c>
      <c r="G3617" s="96">
        <v>32</v>
      </c>
    </row>
    <row r="3618" spans="1:7" ht="15" customHeight="1">
      <c r="A3618" s="123"/>
      <c r="B3618" s="123" t="s">
        <v>3703</v>
      </c>
      <c r="C3618" s="123"/>
      <c r="D3618" s="124">
        <v>22</v>
      </c>
      <c r="E3618" s="125">
        <v>45</v>
      </c>
      <c r="F3618" s="125">
        <v>23</v>
      </c>
      <c r="G3618" s="125">
        <v>22</v>
      </c>
    </row>
    <row r="3619" spans="1:7" ht="15" customHeight="1">
      <c r="A3619" s="116"/>
      <c r="B3619" s="116" t="s">
        <v>3704</v>
      </c>
      <c r="C3619" s="116"/>
      <c r="D3619" s="163">
        <v>9</v>
      </c>
      <c r="E3619" s="164">
        <v>27</v>
      </c>
      <c r="F3619" s="164">
        <v>13</v>
      </c>
      <c r="G3619" s="164">
        <v>14</v>
      </c>
    </row>
    <row r="3620" spans="1:7" ht="15" customHeight="1">
      <c r="A3620" s="116"/>
      <c r="B3620" s="116" t="s">
        <v>3705</v>
      </c>
      <c r="C3620" s="116"/>
      <c r="D3620" s="163"/>
      <c r="E3620" s="164"/>
      <c r="F3620" s="164"/>
      <c r="G3620" s="164"/>
    </row>
    <row r="3621" spans="1:7" ht="15" customHeight="1">
      <c r="A3621" s="116"/>
      <c r="B3621" s="116" t="s">
        <v>3706</v>
      </c>
      <c r="C3621" s="116"/>
      <c r="D3621" s="117">
        <v>4</v>
      </c>
      <c r="E3621" s="118">
        <v>11</v>
      </c>
      <c r="F3621" s="118">
        <v>8</v>
      </c>
      <c r="G3621" s="96">
        <v>3</v>
      </c>
    </row>
    <row r="3622" spans="1:7" ht="15" customHeight="1">
      <c r="A3622" s="116"/>
      <c r="B3622" s="116" t="s">
        <v>3707</v>
      </c>
      <c r="C3622" s="116"/>
      <c r="D3622" s="163">
        <v>8</v>
      </c>
      <c r="E3622" s="164">
        <v>27</v>
      </c>
      <c r="F3622" s="164">
        <v>13</v>
      </c>
      <c r="G3622" s="164">
        <v>14</v>
      </c>
    </row>
    <row r="3623" spans="1:7" ht="15" customHeight="1">
      <c r="A3623" s="116"/>
      <c r="B3623" s="116" t="s">
        <v>3708</v>
      </c>
      <c r="C3623" s="116"/>
      <c r="D3623" s="163"/>
      <c r="E3623" s="164"/>
      <c r="F3623" s="164"/>
      <c r="G3623" s="164"/>
    </row>
    <row r="3624" spans="1:7" ht="15" customHeight="1">
      <c r="A3624" s="116"/>
      <c r="B3624" s="116"/>
      <c r="C3624" s="116"/>
      <c r="D3624" s="117"/>
      <c r="E3624" s="118"/>
      <c r="F3624" s="118"/>
      <c r="G3624" s="96"/>
    </row>
    <row r="3625" spans="1:7" ht="15" customHeight="1">
      <c r="A3625" s="116"/>
      <c r="B3625" s="116" t="s">
        <v>3709</v>
      </c>
      <c r="C3625" s="116"/>
      <c r="D3625" s="119">
        <v>132</v>
      </c>
      <c r="E3625" s="121">
        <v>322</v>
      </c>
      <c r="F3625" s="121">
        <v>164</v>
      </c>
      <c r="G3625" s="121">
        <v>158</v>
      </c>
    </row>
    <row r="3626" spans="1:7" ht="15" customHeight="1">
      <c r="A3626" s="116"/>
      <c r="B3626" s="116" t="s">
        <v>3710</v>
      </c>
      <c r="C3626" s="116"/>
      <c r="D3626" s="117">
        <v>14</v>
      </c>
      <c r="E3626" s="118">
        <v>31</v>
      </c>
      <c r="F3626" s="118">
        <v>14</v>
      </c>
      <c r="G3626" s="96">
        <v>17</v>
      </c>
    </row>
    <row r="3627" spans="1:7" ht="15" customHeight="1">
      <c r="A3627" s="116"/>
      <c r="B3627" s="116" t="s">
        <v>3711</v>
      </c>
      <c r="C3627" s="116"/>
      <c r="D3627" s="117">
        <v>12</v>
      </c>
      <c r="E3627" s="118">
        <v>23</v>
      </c>
      <c r="F3627" s="118">
        <v>10</v>
      </c>
      <c r="G3627" s="96">
        <v>13</v>
      </c>
    </row>
    <row r="3628" spans="1:7" ht="15" customHeight="1">
      <c r="A3628" s="116"/>
      <c r="B3628" s="116" t="s">
        <v>3712</v>
      </c>
      <c r="C3628" s="116"/>
      <c r="D3628" s="117">
        <v>4</v>
      </c>
      <c r="E3628" s="118">
        <v>10</v>
      </c>
      <c r="F3628" s="118">
        <v>7</v>
      </c>
      <c r="G3628" s="96">
        <v>3</v>
      </c>
    </row>
    <row r="3629" spans="1:7" ht="15" customHeight="1">
      <c r="A3629" s="116"/>
      <c r="B3629" s="116" t="s">
        <v>3713</v>
      </c>
      <c r="C3629" s="116"/>
      <c r="D3629" s="117">
        <v>13</v>
      </c>
      <c r="E3629" s="118">
        <v>23</v>
      </c>
      <c r="F3629" s="118">
        <v>13</v>
      </c>
      <c r="G3629" s="96">
        <v>10</v>
      </c>
    </row>
    <row r="3630" spans="1:7" ht="15" customHeight="1">
      <c r="A3630" s="116"/>
      <c r="B3630" s="116" t="s">
        <v>3714</v>
      </c>
      <c r="C3630" s="116"/>
      <c r="D3630" s="117">
        <v>15</v>
      </c>
      <c r="E3630" s="118">
        <v>55</v>
      </c>
      <c r="F3630" s="118">
        <v>24</v>
      </c>
      <c r="G3630" s="96">
        <v>31</v>
      </c>
    </row>
    <row r="3631" spans="1:7" ht="15" customHeight="1">
      <c r="A3631" s="116"/>
      <c r="B3631" s="116" t="s">
        <v>3715</v>
      </c>
      <c r="C3631" s="116"/>
      <c r="D3631" s="117">
        <v>9</v>
      </c>
      <c r="E3631" s="118">
        <v>22</v>
      </c>
      <c r="F3631" s="118">
        <v>12</v>
      </c>
      <c r="G3631" s="96">
        <v>10</v>
      </c>
    </row>
    <row r="3632" spans="1:7" ht="15" customHeight="1">
      <c r="A3632" s="116"/>
      <c r="B3632" s="116" t="s">
        <v>3716</v>
      </c>
      <c r="C3632" s="116"/>
      <c r="D3632" s="117">
        <v>7</v>
      </c>
      <c r="E3632" s="118">
        <v>14</v>
      </c>
      <c r="F3632" s="118">
        <v>9</v>
      </c>
      <c r="G3632" s="96">
        <v>5</v>
      </c>
    </row>
    <row r="3633" spans="1:7" ht="15" customHeight="1">
      <c r="A3633" s="116"/>
      <c r="B3633" s="116" t="s">
        <v>3717</v>
      </c>
      <c r="C3633" s="116"/>
      <c r="D3633" s="117">
        <v>3</v>
      </c>
      <c r="E3633" s="118">
        <v>9</v>
      </c>
      <c r="F3633" s="118">
        <v>6</v>
      </c>
      <c r="G3633" s="96">
        <v>3</v>
      </c>
    </row>
    <row r="3634" spans="1:7" ht="15" customHeight="1">
      <c r="A3634" s="116"/>
      <c r="B3634" s="116" t="s">
        <v>3718</v>
      </c>
      <c r="C3634" s="116"/>
      <c r="D3634" s="117">
        <v>7</v>
      </c>
      <c r="E3634" s="118">
        <v>18</v>
      </c>
      <c r="F3634" s="118">
        <v>8</v>
      </c>
      <c r="G3634" s="96">
        <v>10</v>
      </c>
    </row>
    <row r="3635" spans="1:7" ht="15" customHeight="1">
      <c r="A3635" s="116"/>
      <c r="B3635" s="116" t="s">
        <v>3719</v>
      </c>
      <c r="C3635" s="116"/>
      <c r="D3635" s="163">
        <v>14</v>
      </c>
      <c r="E3635" s="164">
        <v>28</v>
      </c>
      <c r="F3635" s="164">
        <v>16</v>
      </c>
      <c r="G3635" s="164">
        <v>12</v>
      </c>
    </row>
    <row r="3636" spans="1:7" ht="15" customHeight="1">
      <c r="A3636" s="122"/>
      <c r="B3636" s="122" t="s">
        <v>3720</v>
      </c>
      <c r="C3636" s="116"/>
      <c r="D3636" s="163"/>
      <c r="E3636" s="164"/>
      <c r="F3636" s="164"/>
      <c r="G3636" s="164"/>
    </row>
    <row r="3637" spans="1:7" ht="15" customHeight="1">
      <c r="A3637" s="122"/>
      <c r="B3637" s="122" t="s">
        <v>3721</v>
      </c>
      <c r="C3637" s="122"/>
      <c r="D3637" s="117">
        <v>16</v>
      </c>
      <c r="E3637" s="96">
        <v>50</v>
      </c>
      <c r="F3637" s="96">
        <v>26</v>
      </c>
      <c r="G3637" s="96">
        <v>24</v>
      </c>
    </row>
    <row r="3638" spans="1:7" ht="15" customHeight="1">
      <c r="A3638" s="122"/>
      <c r="B3638" s="122" t="s">
        <v>3722</v>
      </c>
      <c r="C3638" s="122"/>
      <c r="D3638" s="117">
        <v>18</v>
      </c>
      <c r="E3638" s="96">
        <v>39</v>
      </c>
      <c r="F3638" s="96">
        <v>19</v>
      </c>
      <c r="G3638" s="96">
        <v>20</v>
      </c>
    </row>
    <row r="3639" spans="1:7" ht="15" customHeight="1">
      <c r="A3639" s="122"/>
      <c r="B3639" s="122"/>
      <c r="C3639" s="122"/>
      <c r="D3639" s="117"/>
      <c r="E3639" s="96"/>
      <c r="F3639" s="96"/>
      <c r="G3639" s="96"/>
    </row>
    <row r="3640" spans="1:7" ht="15" customHeight="1">
      <c r="A3640" s="122"/>
      <c r="B3640" s="122" t="s">
        <v>3723</v>
      </c>
      <c r="C3640" s="122"/>
      <c r="D3640" s="119">
        <v>81</v>
      </c>
      <c r="E3640" s="121">
        <v>208</v>
      </c>
      <c r="F3640" s="121">
        <v>102</v>
      </c>
      <c r="G3640" s="121">
        <v>106</v>
      </c>
    </row>
    <row r="3641" spans="1:7" ht="15" customHeight="1">
      <c r="A3641" s="122"/>
      <c r="B3641" s="122" t="s">
        <v>3724</v>
      </c>
      <c r="C3641" s="122"/>
      <c r="D3641" s="117">
        <v>12</v>
      </c>
      <c r="E3641" s="96">
        <v>32</v>
      </c>
      <c r="F3641" s="96">
        <v>15</v>
      </c>
      <c r="G3641" s="96">
        <v>17</v>
      </c>
    </row>
    <row r="3642" spans="1:7" ht="15" customHeight="1">
      <c r="A3642" s="122"/>
      <c r="B3642" s="122" t="s">
        <v>3725</v>
      </c>
      <c r="C3642" s="122"/>
      <c r="D3642" s="117">
        <v>7</v>
      </c>
      <c r="E3642" s="96">
        <v>13</v>
      </c>
      <c r="F3642" s="96">
        <v>7</v>
      </c>
      <c r="G3642" s="96">
        <v>6</v>
      </c>
    </row>
    <row r="3643" spans="1:7" ht="15" customHeight="1">
      <c r="A3643" s="122"/>
      <c r="B3643" s="122" t="s">
        <v>3726</v>
      </c>
      <c r="C3643" s="122"/>
      <c r="D3643" s="163">
        <v>8</v>
      </c>
      <c r="E3643" s="164">
        <v>20</v>
      </c>
      <c r="F3643" s="164">
        <v>10</v>
      </c>
      <c r="G3643" s="164">
        <v>10</v>
      </c>
    </row>
    <row r="3644" spans="1:7" ht="15" customHeight="1">
      <c r="A3644" s="122"/>
      <c r="B3644" s="122" t="s">
        <v>3727</v>
      </c>
      <c r="C3644" s="122"/>
      <c r="D3644" s="163"/>
      <c r="E3644" s="164"/>
      <c r="F3644" s="164"/>
      <c r="G3644" s="164"/>
    </row>
    <row r="3645" spans="1:7" ht="15" customHeight="1">
      <c r="A3645" s="122"/>
      <c r="B3645" s="122" t="s">
        <v>3728</v>
      </c>
      <c r="C3645" s="122"/>
      <c r="D3645" s="117">
        <v>8</v>
      </c>
      <c r="E3645" s="96">
        <v>24</v>
      </c>
      <c r="F3645" s="96">
        <v>14</v>
      </c>
      <c r="G3645" s="96">
        <v>10</v>
      </c>
    </row>
    <row r="3646" spans="1:7" ht="15" customHeight="1">
      <c r="A3646" s="122"/>
      <c r="B3646" s="122" t="s">
        <v>3729</v>
      </c>
      <c r="C3646" s="122"/>
      <c r="D3646" s="163">
        <v>8</v>
      </c>
      <c r="E3646" s="164">
        <v>26</v>
      </c>
      <c r="F3646" s="164">
        <v>12</v>
      </c>
      <c r="G3646" s="164">
        <v>14</v>
      </c>
    </row>
    <row r="3647" spans="1:7" ht="15" customHeight="1">
      <c r="A3647" s="122"/>
      <c r="B3647" s="122" t="s">
        <v>3730</v>
      </c>
      <c r="C3647" s="122"/>
      <c r="D3647" s="163"/>
      <c r="E3647" s="164"/>
      <c r="F3647" s="164"/>
      <c r="G3647" s="164"/>
    </row>
    <row r="3648" spans="1:7" ht="15" customHeight="1">
      <c r="A3648" s="122"/>
      <c r="B3648" s="122" t="s">
        <v>3731</v>
      </c>
      <c r="C3648" s="122"/>
      <c r="D3648" s="117">
        <v>3</v>
      </c>
      <c r="E3648" s="96">
        <v>10</v>
      </c>
      <c r="F3648" s="96">
        <v>4</v>
      </c>
      <c r="G3648" s="96">
        <v>6</v>
      </c>
    </row>
    <row r="3649" spans="1:7" ht="15" customHeight="1">
      <c r="A3649" s="122"/>
      <c r="B3649" s="122" t="s">
        <v>3732</v>
      </c>
      <c r="C3649" s="122"/>
      <c r="D3649" s="117">
        <v>6</v>
      </c>
      <c r="E3649" s="96">
        <v>14</v>
      </c>
      <c r="F3649" s="96">
        <v>5</v>
      </c>
      <c r="G3649" s="96">
        <v>9</v>
      </c>
    </row>
    <row r="3650" spans="1:7" ht="15" customHeight="1">
      <c r="A3650" s="122"/>
      <c r="B3650" s="122" t="s">
        <v>3733</v>
      </c>
      <c r="C3650" s="122"/>
      <c r="D3650" s="117">
        <v>8</v>
      </c>
      <c r="E3650" s="96">
        <v>19</v>
      </c>
      <c r="F3650" s="96">
        <v>9</v>
      </c>
      <c r="G3650" s="96">
        <v>10</v>
      </c>
    </row>
    <row r="3651" spans="1:7" ht="15" customHeight="1">
      <c r="A3651" s="122"/>
      <c r="B3651" s="122" t="s">
        <v>3734</v>
      </c>
      <c r="C3651" s="122"/>
      <c r="D3651" s="117">
        <v>8</v>
      </c>
      <c r="E3651" s="96">
        <v>16</v>
      </c>
      <c r="F3651" s="96">
        <v>9</v>
      </c>
      <c r="G3651" s="96">
        <v>7</v>
      </c>
    </row>
    <row r="3652" spans="1:7" ht="15" customHeight="1">
      <c r="A3652" s="122"/>
      <c r="B3652" s="122" t="s">
        <v>3735</v>
      </c>
      <c r="C3652" s="122"/>
      <c r="D3652" s="117">
        <v>13</v>
      </c>
      <c r="E3652" s="96">
        <v>34</v>
      </c>
      <c r="F3652" s="96">
        <v>17</v>
      </c>
      <c r="G3652" s="96">
        <v>17</v>
      </c>
    </row>
    <row r="3653" spans="1:7" ht="15" customHeight="1">
      <c r="A3653" s="122"/>
      <c r="B3653" s="122"/>
      <c r="C3653" s="122"/>
      <c r="D3653" s="117"/>
      <c r="E3653" s="96"/>
      <c r="F3653" s="96"/>
      <c r="G3653" s="96"/>
    </row>
    <row r="3654" spans="1:7" ht="15" customHeight="1">
      <c r="A3654" s="122"/>
      <c r="B3654" s="122" t="s">
        <v>3736</v>
      </c>
      <c r="C3654" s="122"/>
      <c r="D3654" s="119">
        <v>71</v>
      </c>
      <c r="E3654" s="121">
        <v>199</v>
      </c>
      <c r="F3654" s="121">
        <v>107</v>
      </c>
      <c r="G3654" s="121">
        <v>92</v>
      </c>
    </row>
    <row r="3655" spans="1:7" ht="15" customHeight="1">
      <c r="A3655" s="122"/>
      <c r="B3655" s="122" t="s">
        <v>3737</v>
      </c>
      <c r="C3655" s="122"/>
      <c r="D3655" s="117">
        <v>13</v>
      </c>
      <c r="E3655" s="96">
        <v>27</v>
      </c>
      <c r="F3655" s="96">
        <v>14</v>
      </c>
      <c r="G3655" s="96">
        <v>13</v>
      </c>
    </row>
    <row r="3656" spans="1:7" ht="15" customHeight="1">
      <c r="A3656" s="122"/>
      <c r="B3656" s="122" t="s">
        <v>3738</v>
      </c>
      <c r="C3656" s="122"/>
      <c r="D3656" s="117">
        <v>17</v>
      </c>
      <c r="E3656" s="96">
        <v>54</v>
      </c>
      <c r="F3656" s="96">
        <v>28</v>
      </c>
      <c r="G3656" s="96">
        <v>26</v>
      </c>
    </row>
    <row r="3657" spans="1:7" ht="15" customHeight="1">
      <c r="A3657" s="122"/>
      <c r="B3657" s="122" t="s">
        <v>3739</v>
      </c>
      <c r="C3657" s="122"/>
      <c r="D3657" s="117">
        <v>15</v>
      </c>
      <c r="E3657" s="96">
        <v>43</v>
      </c>
      <c r="F3657" s="96">
        <v>26</v>
      </c>
      <c r="G3657" s="96">
        <v>17</v>
      </c>
    </row>
    <row r="3658" spans="1:7" ht="15" customHeight="1">
      <c r="A3658" s="122"/>
      <c r="B3658" s="122" t="s">
        <v>3740</v>
      </c>
      <c r="C3658" s="122"/>
      <c r="D3658" s="117">
        <v>11</v>
      </c>
      <c r="E3658" s="96">
        <v>34</v>
      </c>
      <c r="F3658" s="96">
        <v>16</v>
      </c>
      <c r="G3658" s="96">
        <v>18</v>
      </c>
    </row>
    <row r="3659" spans="1:7" ht="15" customHeight="1">
      <c r="A3659" s="122"/>
      <c r="B3659" s="122" t="s">
        <v>3741</v>
      </c>
      <c r="C3659" s="122"/>
      <c r="D3659" s="117">
        <v>15</v>
      </c>
      <c r="E3659" s="96">
        <v>41</v>
      </c>
      <c r="F3659" s="96">
        <v>23</v>
      </c>
      <c r="G3659" s="96">
        <v>18</v>
      </c>
    </row>
    <row r="3660" spans="1:7" ht="11.25" customHeight="1">
      <c r="A3660" s="122"/>
      <c r="B3660" s="122"/>
      <c r="C3660" s="122"/>
      <c r="D3660" s="117"/>
      <c r="E3660" s="96"/>
      <c r="F3660" s="96"/>
      <c r="G3660" s="96"/>
    </row>
    <row r="3661" spans="1:7" ht="15" customHeight="1">
      <c r="A3661" s="122"/>
      <c r="B3661" s="115" t="s">
        <v>3742</v>
      </c>
      <c r="C3661" s="115"/>
      <c r="D3661" s="114">
        <v>1531</v>
      </c>
      <c r="E3661" s="115">
        <v>3199</v>
      </c>
      <c r="F3661" s="115">
        <v>1793</v>
      </c>
      <c r="G3661" s="115">
        <v>1406</v>
      </c>
    </row>
    <row r="3662" spans="1:7" ht="12.75" customHeight="1">
      <c r="A3662" s="122"/>
      <c r="B3662" s="122"/>
      <c r="C3662" s="122"/>
      <c r="D3662" s="117"/>
      <c r="E3662" s="96"/>
      <c r="F3662" s="96"/>
      <c r="G3662" s="96"/>
    </row>
    <row r="3663" spans="1:7" ht="15" customHeight="1">
      <c r="A3663" s="122"/>
      <c r="B3663" s="122" t="s">
        <v>3743</v>
      </c>
      <c r="C3663" s="122"/>
      <c r="D3663" s="119">
        <v>544</v>
      </c>
      <c r="E3663" s="121">
        <v>769</v>
      </c>
      <c r="F3663" s="121">
        <v>581</v>
      </c>
      <c r="G3663" s="121">
        <v>188</v>
      </c>
    </row>
    <row r="3664" spans="1:7" ht="15" customHeight="1">
      <c r="A3664" s="122"/>
      <c r="B3664" s="122" t="s">
        <v>3744</v>
      </c>
      <c r="C3664" s="122"/>
      <c r="D3664" s="163">
        <v>4</v>
      </c>
      <c r="E3664" s="164">
        <v>11</v>
      </c>
      <c r="F3664" s="164">
        <v>6</v>
      </c>
      <c r="G3664" s="164">
        <v>5</v>
      </c>
    </row>
    <row r="3665" spans="1:7" ht="15" customHeight="1">
      <c r="A3665" s="122"/>
      <c r="B3665" s="122" t="s">
        <v>3745</v>
      </c>
      <c r="C3665" s="122"/>
      <c r="D3665" s="163"/>
      <c r="E3665" s="164"/>
      <c r="F3665" s="164"/>
      <c r="G3665" s="164"/>
    </row>
    <row r="3666" spans="1:7" ht="15" customHeight="1">
      <c r="A3666" s="122"/>
      <c r="B3666" s="122" t="s">
        <v>3746</v>
      </c>
      <c r="C3666" s="122"/>
      <c r="D3666" s="163">
        <v>5</v>
      </c>
      <c r="E3666" s="164">
        <v>12</v>
      </c>
      <c r="F3666" s="164">
        <v>6</v>
      </c>
      <c r="G3666" s="164">
        <v>6</v>
      </c>
    </row>
    <row r="3667" spans="1:7" ht="15" customHeight="1">
      <c r="A3667" s="122"/>
      <c r="B3667" s="122" t="s">
        <v>3747</v>
      </c>
      <c r="C3667" s="122"/>
      <c r="D3667" s="163"/>
      <c r="E3667" s="164"/>
      <c r="F3667" s="164"/>
      <c r="G3667" s="164"/>
    </row>
    <row r="3668" spans="1:7" ht="15" customHeight="1">
      <c r="A3668" s="123"/>
      <c r="B3668" s="123" t="s">
        <v>3748</v>
      </c>
      <c r="C3668" s="123"/>
      <c r="D3668" s="177"/>
      <c r="E3668" s="178"/>
      <c r="F3668" s="178"/>
      <c r="G3668" s="178"/>
    </row>
    <row r="3669" spans="1:7" ht="15" customHeight="1">
      <c r="A3669" s="116"/>
      <c r="B3669" s="116" t="s">
        <v>3749</v>
      </c>
      <c r="C3669" s="116"/>
      <c r="D3669" s="163">
        <v>15</v>
      </c>
      <c r="E3669" s="164">
        <v>26</v>
      </c>
      <c r="F3669" s="164">
        <v>10</v>
      </c>
      <c r="G3669" s="164">
        <v>16</v>
      </c>
    </row>
    <row r="3670" spans="1:7" ht="15" customHeight="1">
      <c r="A3670" s="116"/>
      <c r="B3670" s="116" t="s">
        <v>3750</v>
      </c>
      <c r="C3670" s="116"/>
      <c r="D3670" s="163"/>
      <c r="E3670" s="164"/>
      <c r="F3670" s="164"/>
      <c r="G3670" s="164"/>
    </row>
    <row r="3671" spans="1:7" ht="15" customHeight="1">
      <c r="A3671" s="116"/>
      <c r="B3671" s="116" t="s">
        <v>3751</v>
      </c>
      <c r="C3671" s="116"/>
      <c r="D3671" s="169"/>
      <c r="E3671" s="170"/>
      <c r="F3671" s="170"/>
      <c r="G3671" s="170"/>
    </row>
    <row r="3672" spans="1:7" ht="15" customHeight="1">
      <c r="A3672" s="116"/>
      <c r="B3672" s="116" t="s">
        <v>3752</v>
      </c>
      <c r="C3672" s="116"/>
      <c r="D3672" s="163">
        <v>5</v>
      </c>
      <c r="E3672" s="164">
        <v>12</v>
      </c>
      <c r="F3672" s="164">
        <v>7</v>
      </c>
      <c r="G3672" s="164">
        <v>5</v>
      </c>
    </row>
    <row r="3673" spans="1:7" ht="15" customHeight="1">
      <c r="A3673" s="116"/>
      <c r="B3673" s="116" t="s">
        <v>3753</v>
      </c>
      <c r="C3673" s="116"/>
      <c r="D3673" s="163"/>
      <c r="E3673" s="164"/>
      <c r="F3673" s="164"/>
      <c r="G3673" s="164"/>
    </row>
    <row r="3674" spans="1:7" ht="15" customHeight="1">
      <c r="A3674" s="116"/>
      <c r="B3674" s="116" t="s">
        <v>3754</v>
      </c>
      <c r="C3674" s="116"/>
      <c r="D3674" s="165">
        <v>205</v>
      </c>
      <c r="E3674" s="167">
        <v>229</v>
      </c>
      <c r="F3674" s="167">
        <v>211</v>
      </c>
      <c r="G3674" s="167">
        <v>18</v>
      </c>
    </row>
    <row r="3675" spans="1:7" ht="15" customHeight="1">
      <c r="A3675" s="116"/>
      <c r="B3675" s="116" t="s">
        <v>3755</v>
      </c>
      <c r="C3675" s="116"/>
      <c r="D3675" s="169"/>
      <c r="E3675" s="170"/>
      <c r="F3675" s="170"/>
      <c r="G3675" s="170"/>
    </row>
    <row r="3676" spans="1:7" ht="15" customHeight="1">
      <c r="A3676" s="116"/>
      <c r="B3676" s="116" t="s">
        <v>3756</v>
      </c>
      <c r="C3676" s="116"/>
      <c r="D3676" s="163">
        <v>7</v>
      </c>
      <c r="E3676" s="164">
        <v>20</v>
      </c>
      <c r="F3676" s="164">
        <v>9</v>
      </c>
      <c r="G3676" s="164">
        <v>11</v>
      </c>
    </row>
    <row r="3677" spans="1:7" ht="15" customHeight="1">
      <c r="A3677" s="116"/>
      <c r="B3677" s="116" t="s">
        <v>3757</v>
      </c>
      <c r="C3677" s="116"/>
      <c r="D3677" s="163"/>
      <c r="E3677" s="164"/>
      <c r="F3677" s="164"/>
      <c r="G3677" s="164"/>
    </row>
    <row r="3678" spans="1:7" ht="15" customHeight="1">
      <c r="A3678" s="116"/>
      <c r="B3678" s="116" t="s">
        <v>3758</v>
      </c>
      <c r="C3678" s="112"/>
      <c r="D3678" s="163">
        <v>8</v>
      </c>
      <c r="E3678" s="164">
        <v>13</v>
      </c>
      <c r="F3678" s="164">
        <v>9</v>
      </c>
      <c r="G3678" s="164">
        <v>4</v>
      </c>
    </row>
    <row r="3679" spans="1:7" ht="15" customHeight="1">
      <c r="A3679" s="116"/>
      <c r="B3679" s="116" t="s">
        <v>3759</v>
      </c>
      <c r="C3679" s="112"/>
      <c r="D3679" s="163"/>
      <c r="E3679" s="164"/>
      <c r="F3679" s="164"/>
      <c r="G3679" s="164"/>
    </row>
    <row r="3680" spans="1:7" ht="15" customHeight="1">
      <c r="A3680" s="116"/>
      <c r="B3680" s="116" t="s">
        <v>3760</v>
      </c>
      <c r="C3680" s="112"/>
      <c r="D3680" s="163"/>
      <c r="E3680" s="164"/>
      <c r="F3680" s="164"/>
      <c r="G3680" s="164"/>
    </row>
    <row r="3681" spans="1:7" ht="15" customHeight="1">
      <c r="A3681" s="116"/>
      <c r="B3681" s="116" t="s">
        <v>3761</v>
      </c>
      <c r="C3681" s="112"/>
      <c r="D3681" s="163">
        <v>9</v>
      </c>
      <c r="E3681" s="164">
        <v>25</v>
      </c>
      <c r="F3681" s="164">
        <v>16</v>
      </c>
      <c r="G3681" s="164">
        <v>9</v>
      </c>
    </row>
    <row r="3682" spans="1:7" ht="15" customHeight="1">
      <c r="A3682" s="116"/>
      <c r="B3682" s="116" t="s">
        <v>3762</v>
      </c>
      <c r="C3682" s="112"/>
      <c r="D3682" s="163"/>
      <c r="E3682" s="164"/>
      <c r="F3682" s="164"/>
      <c r="G3682" s="164"/>
    </row>
    <row r="3683" spans="1:7" ht="15" customHeight="1">
      <c r="A3683" s="116"/>
      <c r="B3683" s="116" t="s">
        <v>3763</v>
      </c>
      <c r="C3683" s="112"/>
      <c r="D3683" s="163"/>
      <c r="E3683" s="164"/>
      <c r="F3683" s="164"/>
      <c r="G3683" s="164"/>
    </row>
    <row r="3684" spans="1:7" ht="15" customHeight="1">
      <c r="A3684" s="116"/>
      <c r="B3684" s="116" t="s">
        <v>3764</v>
      </c>
      <c r="C3684" s="116"/>
      <c r="D3684" s="117">
        <v>9</v>
      </c>
      <c r="E3684" s="118">
        <v>26</v>
      </c>
      <c r="F3684" s="118">
        <v>13</v>
      </c>
      <c r="G3684" s="96">
        <v>13</v>
      </c>
    </row>
    <row r="3685" spans="1:7" ht="15" customHeight="1">
      <c r="A3685" s="122"/>
      <c r="B3685" s="122" t="s">
        <v>3765</v>
      </c>
      <c r="C3685" s="122"/>
      <c r="D3685" s="117">
        <v>272</v>
      </c>
      <c r="E3685" s="96">
        <v>371</v>
      </c>
      <c r="F3685" s="96">
        <v>282</v>
      </c>
      <c r="G3685" s="96">
        <v>89</v>
      </c>
    </row>
    <row r="3686" spans="1:7" ht="15" customHeight="1">
      <c r="A3686" s="122"/>
      <c r="B3686" s="122" t="s">
        <v>3766</v>
      </c>
      <c r="C3686" s="122"/>
      <c r="D3686" s="165">
        <v>5</v>
      </c>
      <c r="E3686" s="167">
        <v>24</v>
      </c>
      <c r="F3686" s="167">
        <v>12</v>
      </c>
      <c r="G3686" s="167">
        <v>12</v>
      </c>
    </row>
    <row r="3687" spans="1:7" ht="15" customHeight="1">
      <c r="A3687" s="122"/>
      <c r="B3687" s="122" t="s">
        <v>3767</v>
      </c>
      <c r="C3687" s="126"/>
      <c r="D3687" s="169"/>
      <c r="E3687" s="170"/>
      <c r="F3687" s="170"/>
      <c r="G3687" s="170"/>
    </row>
    <row r="3688" spans="1:7" ht="15" customHeight="1">
      <c r="A3688" s="122"/>
      <c r="B3688" s="122" t="s">
        <v>3768</v>
      </c>
      <c r="C3688" s="126"/>
      <c r="D3688" s="169"/>
      <c r="E3688" s="170"/>
      <c r="F3688" s="170"/>
      <c r="G3688" s="170"/>
    </row>
    <row r="3689" spans="1:7" ht="15" customHeight="1">
      <c r="A3689" s="122"/>
      <c r="B3689" s="122" t="s">
        <v>3769</v>
      </c>
      <c r="C3689" s="126"/>
      <c r="D3689" s="169"/>
      <c r="E3689" s="170"/>
      <c r="F3689" s="170"/>
      <c r="G3689" s="170"/>
    </row>
    <row r="3690" spans="1:7" ht="15" customHeight="1">
      <c r="A3690" s="122"/>
      <c r="B3690" s="122" t="s">
        <v>3770</v>
      </c>
      <c r="C3690" s="126"/>
      <c r="D3690" s="169"/>
      <c r="E3690" s="170"/>
      <c r="F3690" s="170"/>
      <c r="G3690" s="170"/>
    </row>
    <row r="3691" spans="1:7" ht="15" customHeight="1">
      <c r="A3691" s="122"/>
      <c r="B3691" s="122" t="s">
        <v>3771</v>
      </c>
      <c r="C3691" s="126"/>
      <c r="D3691" s="169"/>
      <c r="E3691" s="170"/>
      <c r="F3691" s="170"/>
      <c r="G3691" s="170"/>
    </row>
    <row r="3692" spans="1:7" ht="15" customHeight="1">
      <c r="A3692" s="122"/>
      <c r="B3692" s="122" t="s">
        <v>3772</v>
      </c>
      <c r="C3692" s="126"/>
      <c r="D3692" s="169"/>
      <c r="E3692" s="170"/>
      <c r="F3692" s="170"/>
      <c r="G3692" s="170"/>
    </row>
    <row r="3693" spans="1:7" ht="15" customHeight="1">
      <c r="A3693" s="122"/>
      <c r="B3693" s="122" t="s">
        <v>3773</v>
      </c>
      <c r="C3693" s="126"/>
      <c r="D3693" s="169"/>
      <c r="E3693" s="170"/>
      <c r="F3693" s="170"/>
      <c r="G3693" s="170"/>
    </row>
    <row r="3694" spans="1:7" ht="15" customHeight="1">
      <c r="A3694" s="116"/>
      <c r="B3694" s="116"/>
      <c r="C3694" s="116"/>
      <c r="D3694" s="117"/>
      <c r="E3694" s="118"/>
      <c r="F3694" s="118"/>
      <c r="G3694" s="96"/>
    </row>
    <row r="3695" spans="1:7" ht="15" customHeight="1">
      <c r="A3695" s="116"/>
      <c r="B3695" s="116" t="s">
        <v>3774</v>
      </c>
      <c r="C3695" s="116"/>
      <c r="D3695" s="119">
        <v>632</v>
      </c>
      <c r="E3695" s="121">
        <v>1525</v>
      </c>
      <c r="F3695" s="121">
        <v>753</v>
      </c>
      <c r="G3695" s="121">
        <v>772</v>
      </c>
    </row>
    <row r="3696" spans="1:7" ht="15" customHeight="1">
      <c r="A3696" s="116"/>
      <c r="B3696" s="116" t="s">
        <v>3775</v>
      </c>
      <c r="C3696" s="116"/>
      <c r="D3696" s="117">
        <v>15</v>
      </c>
      <c r="E3696" s="118">
        <v>38</v>
      </c>
      <c r="F3696" s="118">
        <v>20</v>
      </c>
      <c r="G3696" s="96">
        <v>18</v>
      </c>
    </row>
    <row r="3697" spans="1:7" ht="15" customHeight="1">
      <c r="A3697" s="116"/>
      <c r="B3697" s="116" t="s">
        <v>3776</v>
      </c>
      <c r="C3697" s="116"/>
      <c r="D3697" s="117">
        <v>110</v>
      </c>
      <c r="E3697" s="118">
        <v>222</v>
      </c>
      <c r="F3697" s="118">
        <v>102</v>
      </c>
      <c r="G3697" s="96">
        <v>120</v>
      </c>
    </row>
    <row r="3698" spans="1:7" ht="15" customHeight="1">
      <c r="A3698" s="116"/>
      <c r="B3698" s="116" t="s">
        <v>3777</v>
      </c>
      <c r="C3698" s="116"/>
      <c r="D3698" s="163">
        <v>8</v>
      </c>
      <c r="E3698" s="164">
        <v>15</v>
      </c>
      <c r="F3698" s="164">
        <v>8</v>
      </c>
      <c r="G3698" s="164">
        <v>7</v>
      </c>
    </row>
    <row r="3699" spans="1:7" ht="15" customHeight="1">
      <c r="A3699" s="116"/>
      <c r="B3699" s="116" t="s">
        <v>3778</v>
      </c>
      <c r="C3699" s="116"/>
      <c r="D3699" s="163"/>
      <c r="E3699" s="164"/>
      <c r="F3699" s="164"/>
      <c r="G3699" s="164"/>
    </row>
    <row r="3700" spans="1:7" ht="15" customHeight="1">
      <c r="A3700" s="116"/>
      <c r="B3700" s="116" t="s">
        <v>3779</v>
      </c>
      <c r="C3700" s="112"/>
      <c r="D3700" s="163">
        <v>36</v>
      </c>
      <c r="E3700" s="164">
        <v>72</v>
      </c>
      <c r="F3700" s="164">
        <v>36</v>
      </c>
      <c r="G3700" s="164">
        <v>36</v>
      </c>
    </row>
    <row r="3701" spans="1:7" ht="15" customHeight="1">
      <c r="A3701" s="116"/>
      <c r="B3701" s="116" t="s">
        <v>3780</v>
      </c>
      <c r="C3701" s="112"/>
      <c r="D3701" s="163"/>
      <c r="E3701" s="164"/>
      <c r="F3701" s="164"/>
      <c r="G3701" s="164"/>
    </row>
    <row r="3702" spans="1:7" ht="15" customHeight="1">
      <c r="A3702" s="116"/>
      <c r="B3702" s="116" t="s">
        <v>3781</v>
      </c>
      <c r="C3702" s="112"/>
      <c r="D3702" s="163"/>
      <c r="E3702" s="164"/>
      <c r="F3702" s="164"/>
      <c r="G3702" s="164"/>
    </row>
    <row r="3703" spans="1:7" ht="15" customHeight="1">
      <c r="A3703" s="122"/>
      <c r="B3703" s="122" t="s">
        <v>3782</v>
      </c>
      <c r="C3703" s="122"/>
      <c r="D3703" s="163">
        <v>59</v>
      </c>
      <c r="E3703" s="164">
        <v>139</v>
      </c>
      <c r="F3703" s="164">
        <v>72</v>
      </c>
      <c r="G3703" s="164">
        <v>67</v>
      </c>
    </row>
    <row r="3704" spans="1:7" ht="15" customHeight="1">
      <c r="A3704" s="122"/>
      <c r="B3704" s="122" t="s">
        <v>3783</v>
      </c>
      <c r="C3704" s="122"/>
      <c r="D3704" s="163"/>
      <c r="E3704" s="164"/>
      <c r="F3704" s="164"/>
      <c r="G3704" s="164"/>
    </row>
    <row r="3705" spans="1:7" ht="15" customHeight="1">
      <c r="A3705" s="122"/>
      <c r="B3705" s="122" t="s">
        <v>3784</v>
      </c>
      <c r="C3705" s="126"/>
      <c r="D3705" s="165">
        <v>16</v>
      </c>
      <c r="E3705" s="167">
        <v>44</v>
      </c>
      <c r="F3705" s="167">
        <v>12</v>
      </c>
      <c r="G3705" s="167">
        <v>32</v>
      </c>
    </row>
    <row r="3706" spans="1:7" ht="15" customHeight="1">
      <c r="A3706" s="122"/>
      <c r="B3706" s="122" t="s">
        <v>3785</v>
      </c>
      <c r="C3706" s="126"/>
      <c r="D3706" s="169"/>
      <c r="E3706" s="170"/>
      <c r="F3706" s="170"/>
      <c r="G3706" s="170"/>
    </row>
    <row r="3707" spans="1:7" ht="15" customHeight="1">
      <c r="A3707" s="122"/>
      <c r="B3707" s="122" t="s">
        <v>3786</v>
      </c>
      <c r="C3707" s="126"/>
      <c r="D3707" s="169"/>
      <c r="E3707" s="170"/>
      <c r="F3707" s="170"/>
      <c r="G3707" s="170"/>
    </row>
    <row r="3708" spans="1:7" ht="15" customHeight="1">
      <c r="A3708" s="122"/>
      <c r="B3708" s="122" t="s">
        <v>3787</v>
      </c>
      <c r="C3708" s="122"/>
      <c r="D3708" s="169"/>
      <c r="E3708" s="170"/>
      <c r="F3708" s="170"/>
      <c r="G3708" s="170"/>
    </row>
    <row r="3709" spans="1:7" ht="15" customHeight="1">
      <c r="A3709" s="122"/>
      <c r="B3709" s="122" t="s">
        <v>3788</v>
      </c>
      <c r="C3709" s="126"/>
      <c r="D3709" s="117">
        <v>9</v>
      </c>
      <c r="E3709" s="96">
        <v>12</v>
      </c>
      <c r="F3709" s="96">
        <v>8</v>
      </c>
      <c r="G3709" s="96">
        <v>4</v>
      </c>
    </row>
    <row r="3710" spans="1:7" ht="15" customHeight="1">
      <c r="A3710" s="122"/>
      <c r="B3710" s="122" t="s">
        <v>3789</v>
      </c>
      <c r="C3710" s="122"/>
      <c r="D3710" s="163">
        <v>5</v>
      </c>
      <c r="E3710" s="164">
        <v>17</v>
      </c>
      <c r="F3710" s="164">
        <v>7</v>
      </c>
      <c r="G3710" s="164">
        <v>10</v>
      </c>
    </row>
    <row r="3711" spans="1:7" ht="15" customHeight="1">
      <c r="A3711" s="122"/>
      <c r="B3711" s="122" t="s">
        <v>3790</v>
      </c>
      <c r="C3711" s="122"/>
      <c r="D3711" s="163"/>
      <c r="E3711" s="164"/>
      <c r="F3711" s="164"/>
      <c r="G3711" s="164"/>
    </row>
    <row r="3712" spans="1:7" ht="15" customHeight="1">
      <c r="A3712" s="122"/>
      <c r="B3712" s="122" t="s">
        <v>3791</v>
      </c>
      <c r="C3712" s="122"/>
      <c r="D3712" s="163">
        <v>5</v>
      </c>
      <c r="E3712" s="164">
        <v>28</v>
      </c>
      <c r="F3712" s="164">
        <v>17</v>
      </c>
      <c r="G3712" s="164">
        <v>11</v>
      </c>
    </row>
    <row r="3713" spans="1:7" ht="15" customHeight="1">
      <c r="A3713" s="122"/>
      <c r="B3713" s="122" t="s">
        <v>3792</v>
      </c>
      <c r="C3713" s="122"/>
      <c r="D3713" s="163"/>
      <c r="E3713" s="164"/>
      <c r="F3713" s="164"/>
      <c r="G3713" s="164"/>
    </row>
    <row r="3714" spans="1:7" ht="15" customHeight="1">
      <c r="A3714" s="122"/>
      <c r="B3714" s="122" t="s">
        <v>3793</v>
      </c>
      <c r="C3714" s="122"/>
      <c r="D3714" s="163">
        <v>8</v>
      </c>
      <c r="E3714" s="164">
        <v>27</v>
      </c>
      <c r="F3714" s="164">
        <v>12</v>
      </c>
      <c r="G3714" s="164">
        <v>15</v>
      </c>
    </row>
    <row r="3715" spans="1:7" ht="15" customHeight="1">
      <c r="A3715" s="122"/>
      <c r="B3715" s="122" t="s">
        <v>3794</v>
      </c>
      <c r="C3715" s="122"/>
      <c r="D3715" s="163"/>
      <c r="E3715" s="164"/>
      <c r="F3715" s="164"/>
      <c r="G3715" s="164"/>
    </row>
    <row r="3716" spans="1:7" ht="15" customHeight="1">
      <c r="A3716" s="122"/>
      <c r="B3716" s="122" t="s">
        <v>3795</v>
      </c>
      <c r="C3716" s="122"/>
      <c r="D3716" s="117">
        <v>44</v>
      </c>
      <c r="E3716" s="96">
        <v>102</v>
      </c>
      <c r="F3716" s="96">
        <v>51</v>
      </c>
      <c r="G3716" s="96">
        <v>51</v>
      </c>
    </row>
    <row r="3717" spans="1:7" ht="15" customHeight="1">
      <c r="A3717" s="123"/>
      <c r="B3717" s="123" t="s">
        <v>3796</v>
      </c>
      <c r="C3717" s="123"/>
      <c r="D3717" s="124">
        <v>23</v>
      </c>
      <c r="E3717" s="125">
        <v>56</v>
      </c>
      <c r="F3717" s="125">
        <v>24</v>
      </c>
      <c r="G3717" s="125">
        <v>32</v>
      </c>
    </row>
    <row r="3718" spans="1:7" ht="15" customHeight="1">
      <c r="A3718" s="116"/>
      <c r="B3718" s="116" t="s">
        <v>3797</v>
      </c>
      <c r="C3718" s="116"/>
      <c r="D3718" s="117">
        <v>10</v>
      </c>
      <c r="E3718" s="118">
        <v>29</v>
      </c>
      <c r="F3718" s="118">
        <v>13</v>
      </c>
      <c r="G3718" s="96">
        <v>16</v>
      </c>
    </row>
    <row r="3719" spans="1:7" ht="15" customHeight="1">
      <c r="A3719" s="116"/>
      <c r="B3719" s="116" t="s">
        <v>3798</v>
      </c>
      <c r="C3719" s="112"/>
      <c r="D3719" s="163">
        <v>7</v>
      </c>
      <c r="E3719" s="164">
        <v>13</v>
      </c>
      <c r="F3719" s="164">
        <v>5</v>
      </c>
      <c r="G3719" s="164">
        <v>8</v>
      </c>
    </row>
    <row r="3720" spans="1:7" ht="15" customHeight="1">
      <c r="A3720" s="116"/>
      <c r="B3720" s="116" t="s">
        <v>3799</v>
      </c>
      <c r="C3720" s="112"/>
      <c r="D3720" s="163"/>
      <c r="E3720" s="164"/>
      <c r="F3720" s="164"/>
      <c r="G3720" s="164"/>
    </row>
    <row r="3721" spans="1:7" ht="15" customHeight="1">
      <c r="A3721" s="116"/>
      <c r="B3721" s="116" t="s">
        <v>3800</v>
      </c>
      <c r="C3721" s="112"/>
      <c r="D3721" s="163"/>
      <c r="E3721" s="164"/>
      <c r="F3721" s="164"/>
      <c r="G3721" s="164"/>
    </row>
    <row r="3722" spans="1:7" ht="15" customHeight="1">
      <c r="A3722" s="116"/>
      <c r="B3722" s="116" t="s">
        <v>3801</v>
      </c>
      <c r="C3722" s="116"/>
      <c r="D3722" s="117">
        <v>40</v>
      </c>
      <c r="E3722" s="118">
        <v>74</v>
      </c>
      <c r="F3722" s="118">
        <v>42</v>
      </c>
      <c r="G3722" s="96">
        <v>32</v>
      </c>
    </row>
    <row r="3723" spans="1:7" ht="15" customHeight="1">
      <c r="A3723" s="116"/>
      <c r="B3723" s="116" t="s">
        <v>3802</v>
      </c>
      <c r="C3723" s="116"/>
      <c r="D3723" s="117">
        <v>18</v>
      </c>
      <c r="E3723" s="118">
        <v>40</v>
      </c>
      <c r="F3723" s="118">
        <v>20</v>
      </c>
      <c r="G3723" s="96">
        <v>20</v>
      </c>
    </row>
    <row r="3724" spans="1:7" ht="15" customHeight="1">
      <c r="A3724" s="116"/>
      <c r="B3724" s="116" t="s">
        <v>3803</v>
      </c>
      <c r="C3724" s="116"/>
      <c r="D3724" s="117">
        <v>30</v>
      </c>
      <c r="E3724" s="118">
        <v>68</v>
      </c>
      <c r="F3724" s="118">
        <v>33</v>
      </c>
      <c r="G3724" s="96">
        <v>35</v>
      </c>
    </row>
    <row r="3725" spans="1:7" ht="15" customHeight="1">
      <c r="A3725" s="116"/>
      <c r="B3725" s="116" t="s">
        <v>3804</v>
      </c>
      <c r="C3725" s="116"/>
      <c r="D3725" s="117">
        <v>11</v>
      </c>
      <c r="E3725" s="118">
        <v>22</v>
      </c>
      <c r="F3725" s="118">
        <v>10</v>
      </c>
      <c r="G3725" s="96">
        <v>12</v>
      </c>
    </row>
    <row r="3726" spans="1:7" ht="15" customHeight="1">
      <c r="A3726" s="116"/>
      <c r="B3726" s="116" t="s">
        <v>3805</v>
      </c>
      <c r="C3726" s="116"/>
      <c r="D3726" s="117">
        <v>17</v>
      </c>
      <c r="E3726" s="118">
        <v>47</v>
      </c>
      <c r="F3726" s="118">
        <v>25</v>
      </c>
      <c r="G3726" s="96">
        <v>22</v>
      </c>
    </row>
    <row r="3727" spans="1:7" ht="15" customHeight="1">
      <c r="A3727" s="116"/>
      <c r="B3727" s="116" t="s">
        <v>3806</v>
      </c>
      <c r="C3727" s="116"/>
      <c r="D3727" s="117">
        <v>3</v>
      </c>
      <c r="E3727" s="118">
        <v>10</v>
      </c>
      <c r="F3727" s="118">
        <v>6</v>
      </c>
      <c r="G3727" s="96">
        <v>4</v>
      </c>
    </row>
    <row r="3728" spans="1:7" ht="15" customHeight="1">
      <c r="A3728" s="116"/>
      <c r="B3728" s="116" t="s">
        <v>3807</v>
      </c>
      <c r="C3728" s="116"/>
      <c r="D3728" s="163">
        <v>38</v>
      </c>
      <c r="E3728" s="164">
        <v>112</v>
      </c>
      <c r="F3728" s="164">
        <v>58</v>
      </c>
      <c r="G3728" s="164">
        <v>54</v>
      </c>
    </row>
    <row r="3729" spans="1:7" ht="15" customHeight="1">
      <c r="A3729" s="116"/>
      <c r="B3729" s="116" t="s">
        <v>3808</v>
      </c>
      <c r="C3729" s="116"/>
      <c r="D3729" s="163"/>
      <c r="E3729" s="164"/>
      <c r="F3729" s="164"/>
      <c r="G3729" s="164"/>
    </row>
    <row r="3730" spans="1:7" ht="15" customHeight="1">
      <c r="A3730" s="116"/>
      <c r="B3730" s="116" t="s">
        <v>3809</v>
      </c>
      <c r="C3730" s="116"/>
      <c r="D3730" s="117">
        <v>28</v>
      </c>
      <c r="E3730" s="118">
        <v>82</v>
      </c>
      <c r="F3730" s="118">
        <v>39</v>
      </c>
      <c r="G3730" s="96">
        <v>43</v>
      </c>
    </row>
    <row r="3731" spans="1:7" ht="15" customHeight="1">
      <c r="A3731" s="116"/>
      <c r="B3731" s="116" t="s">
        <v>3810</v>
      </c>
      <c r="C3731" s="116"/>
      <c r="D3731" s="117">
        <v>9</v>
      </c>
      <c r="E3731" s="118">
        <v>36</v>
      </c>
      <c r="F3731" s="118">
        <v>19</v>
      </c>
      <c r="G3731" s="96">
        <v>17</v>
      </c>
    </row>
    <row r="3732" spans="1:7" ht="15" customHeight="1">
      <c r="A3732" s="122"/>
      <c r="B3732" s="122" t="s">
        <v>3811</v>
      </c>
      <c r="C3732" s="116"/>
      <c r="D3732" s="163">
        <v>17</v>
      </c>
      <c r="E3732" s="164">
        <v>35</v>
      </c>
      <c r="F3732" s="164">
        <v>20</v>
      </c>
      <c r="G3732" s="164">
        <v>15</v>
      </c>
    </row>
    <row r="3733" spans="1:7" ht="15" customHeight="1">
      <c r="A3733" s="122"/>
      <c r="B3733" s="116" t="s">
        <v>3812</v>
      </c>
      <c r="C3733" s="116"/>
      <c r="D3733" s="163"/>
      <c r="E3733" s="164"/>
      <c r="F3733" s="164"/>
      <c r="G3733" s="164"/>
    </row>
    <row r="3734" spans="1:7" ht="15" customHeight="1">
      <c r="A3734" s="122"/>
      <c r="B3734" s="122" t="s">
        <v>3813</v>
      </c>
      <c r="C3734" s="122"/>
      <c r="D3734" s="117">
        <v>20</v>
      </c>
      <c r="E3734" s="96">
        <v>62</v>
      </c>
      <c r="F3734" s="96">
        <v>32</v>
      </c>
      <c r="G3734" s="96">
        <v>30</v>
      </c>
    </row>
    <row r="3735" spans="1:7" ht="15" customHeight="1">
      <c r="A3735" s="122"/>
      <c r="B3735" s="122" t="s">
        <v>3814</v>
      </c>
      <c r="C3735" s="112"/>
      <c r="D3735" s="117">
        <v>23</v>
      </c>
      <c r="E3735" s="96">
        <v>62</v>
      </c>
      <c r="F3735" s="96">
        <v>33</v>
      </c>
      <c r="G3735" s="96">
        <v>29</v>
      </c>
    </row>
    <row r="3736" spans="1:7" ht="15" customHeight="1">
      <c r="A3736" s="122"/>
      <c r="B3736" s="122" t="s">
        <v>3815</v>
      </c>
      <c r="C3736" s="116"/>
      <c r="D3736" s="163">
        <v>3</v>
      </c>
      <c r="E3736" s="164">
        <v>9</v>
      </c>
      <c r="F3736" s="164">
        <v>4</v>
      </c>
      <c r="G3736" s="164">
        <v>5</v>
      </c>
    </row>
    <row r="3737" spans="1:7" ht="15" customHeight="1">
      <c r="A3737" s="122"/>
      <c r="B3737" s="122" t="s">
        <v>3816</v>
      </c>
      <c r="C3737" s="116"/>
      <c r="D3737" s="163"/>
      <c r="E3737" s="164"/>
      <c r="F3737" s="164"/>
      <c r="G3737" s="164"/>
    </row>
    <row r="3738" spans="1:7" ht="15" customHeight="1">
      <c r="A3738" s="122"/>
      <c r="B3738" s="122" t="s">
        <v>3817</v>
      </c>
      <c r="C3738" s="122"/>
      <c r="D3738" s="117">
        <v>14</v>
      </c>
      <c r="E3738" s="96">
        <v>29</v>
      </c>
      <c r="F3738" s="96">
        <v>17</v>
      </c>
      <c r="G3738" s="96">
        <v>12</v>
      </c>
    </row>
    <row r="3739" spans="1:7" ht="15" customHeight="1">
      <c r="A3739" s="122"/>
      <c r="B3739" s="122" t="s">
        <v>3818</v>
      </c>
      <c r="C3739" s="116"/>
      <c r="D3739" s="163">
        <v>3</v>
      </c>
      <c r="E3739" s="164">
        <v>11</v>
      </c>
      <c r="F3739" s="164">
        <v>4</v>
      </c>
      <c r="G3739" s="164">
        <v>7</v>
      </c>
    </row>
    <row r="3740" spans="1:7" ht="15" customHeight="1">
      <c r="A3740" s="122"/>
      <c r="B3740" s="122" t="s">
        <v>3819</v>
      </c>
      <c r="C3740" s="116"/>
      <c r="D3740" s="163"/>
      <c r="E3740" s="164"/>
      <c r="F3740" s="164"/>
      <c r="G3740" s="164"/>
    </row>
    <row r="3741" spans="1:7" ht="15" customHeight="1">
      <c r="A3741" s="122"/>
      <c r="B3741" s="122" t="s">
        <v>3820</v>
      </c>
      <c r="C3741" s="116"/>
      <c r="D3741" s="163">
        <v>3</v>
      </c>
      <c r="E3741" s="164">
        <v>12</v>
      </c>
      <c r="F3741" s="164">
        <v>4</v>
      </c>
      <c r="G3741" s="164">
        <v>8</v>
      </c>
    </row>
    <row r="3742" spans="1:7" ht="15" customHeight="1">
      <c r="A3742" s="116"/>
      <c r="B3742" s="116" t="s">
        <v>3821</v>
      </c>
      <c r="C3742" s="116"/>
      <c r="D3742" s="163"/>
      <c r="E3742" s="164"/>
      <c r="F3742" s="164"/>
      <c r="G3742" s="164"/>
    </row>
    <row r="3743" spans="1:7" ht="15" customHeight="1">
      <c r="A3743" s="116"/>
      <c r="B3743" s="116"/>
      <c r="C3743" s="116"/>
      <c r="D3743" s="117"/>
      <c r="E3743" s="118"/>
      <c r="F3743" s="118"/>
      <c r="G3743" s="96"/>
    </row>
    <row r="3744" spans="1:7" ht="15" customHeight="1">
      <c r="A3744" s="116"/>
      <c r="B3744" s="116" t="s">
        <v>3822</v>
      </c>
      <c r="C3744" s="116"/>
      <c r="D3744" s="119">
        <v>92</v>
      </c>
      <c r="E3744" s="121">
        <v>218</v>
      </c>
      <c r="F3744" s="121">
        <v>123</v>
      </c>
      <c r="G3744" s="121">
        <v>95</v>
      </c>
    </row>
    <row r="3745" spans="1:7" ht="15" customHeight="1">
      <c r="A3745" s="116"/>
      <c r="B3745" s="116" t="s">
        <v>3823</v>
      </c>
      <c r="C3745" s="116"/>
      <c r="D3745" s="163">
        <v>6</v>
      </c>
      <c r="E3745" s="164">
        <v>10</v>
      </c>
      <c r="F3745" s="164">
        <v>5</v>
      </c>
      <c r="G3745" s="164">
        <v>5</v>
      </c>
    </row>
    <row r="3746" spans="1:7" ht="15" customHeight="1">
      <c r="A3746" s="116"/>
      <c r="B3746" s="116" t="s">
        <v>3824</v>
      </c>
      <c r="C3746" s="116"/>
      <c r="D3746" s="163"/>
      <c r="E3746" s="164"/>
      <c r="F3746" s="164"/>
      <c r="G3746" s="164"/>
    </row>
    <row r="3747" spans="1:7" ht="15" customHeight="1">
      <c r="A3747" s="116"/>
      <c r="B3747" s="116" t="s">
        <v>3825</v>
      </c>
      <c r="C3747" s="112"/>
      <c r="D3747" s="163">
        <v>12</v>
      </c>
      <c r="E3747" s="164">
        <v>26</v>
      </c>
      <c r="F3747" s="164">
        <v>13</v>
      </c>
      <c r="G3747" s="164">
        <v>13</v>
      </c>
    </row>
    <row r="3748" spans="1:7" ht="15" customHeight="1">
      <c r="A3748" s="116"/>
      <c r="B3748" s="116" t="s">
        <v>3826</v>
      </c>
      <c r="C3748" s="112"/>
      <c r="D3748" s="163"/>
      <c r="E3748" s="164"/>
      <c r="F3748" s="164"/>
      <c r="G3748" s="164"/>
    </row>
    <row r="3749" spans="1:7" ht="15" customHeight="1">
      <c r="A3749" s="116"/>
      <c r="B3749" s="116" t="s">
        <v>3827</v>
      </c>
      <c r="C3749" s="116"/>
      <c r="D3749" s="117">
        <v>10</v>
      </c>
      <c r="E3749" s="118">
        <v>36</v>
      </c>
      <c r="F3749" s="118">
        <v>20</v>
      </c>
      <c r="G3749" s="96">
        <v>16</v>
      </c>
    </row>
    <row r="3750" spans="1:7" ht="15" customHeight="1">
      <c r="A3750" s="122"/>
      <c r="B3750" s="122" t="s">
        <v>3828</v>
      </c>
      <c r="C3750" s="122"/>
      <c r="D3750" s="163">
        <v>44</v>
      </c>
      <c r="E3750" s="164">
        <v>86</v>
      </c>
      <c r="F3750" s="164">
        <v>56</v>
      </c>
      <c r="G3750" s="164">
        <v>30</v>
      </c>
    </row>
    <row r="3751" spans="1:7" ht="15" customHeight="1">
      <c r="A3751" s="122"/>
      <c r="B3751" s="122" t="s">
        <v>3829</v>
      </c>
      <c r="C3751" s="122"/>
      <c r="D3751" s="163"/>
      <c r="E3751" s="164"/>
      <c r="F3751" s="164"/>
      <c r="G3751" s="164"/>
    </row>
    <row r="3752" spans="1:7" ht="15" customHeight="1">
      <c r="A3752" s="122"/>
      <c r="B3752" s="122" t="s">
        <v>3830</v>
      </c>
      <c r="C3752" s="112"/>
      <c r="D3752" s="163">
        <v>20</v>
      </c>
      <c r="E3752" s="164">
        <v>60</v>
      </c>
      <c r="F3752" s="164">
        <v>29</v>
      </c>
      <c r="G3752" s="164">
        <v>31</v>
      </c>
    </row>
    <row r="3753" spans="1:7" ht="15" customHeight="1">
      <c r="A3753" s="122"/>
      <c r="B3753" s="122" t="s">
        <v>3831</v>
      </c>
      <c r="C3753" s="112"/>
      <c r="D3753" s="163"/>
      <c r="E3753" s="164"/>
      <c r="F3753" s="164"/>
      <c r="G3753" s="164"/>
    </row>
    <row r="3754" spans="1:7" ht="15" customHeight="1">
      <c r="A3754" s="122"/>
      <c r="B3754" s="122" t="s">
        <v>3832</v>
      </c>
      <c r="C3754" s="112"/>
      <c r="D3754" s="163"/>
      <c r="E3754" s="164"/>
      <c r="F3754" s="164"/>
      <c r="G3754" s="164"/>
    </row>
    <row r="3755" spans="1:7" ht="15" customHeight="1">
      <c r="A3755" s="122"/>
      <c r="B3755" s="122"/>
      <c r="C3755" s="122"/>
      <c r="D3755" s="117"/>
      <c r="E3755" s="96"/>
      <c r="F3755" s="96"/>
      <c r="G3755" s="96"/>
    </row>
    <row r="3756" spans="1:7" ht="15" customHeight="1">
      <c r="A3756" s="122"/>
      <c r="B3756" s="122" t="s">
        <v>3833</v>
      </c>
      <c r="C3756" s="122"/>
      <c r="D3756" s="119">
        <v>263</v>
      </c>
      <c r="E3756" s="121">
        <v>687</v>
      </c>
      <c r="F3756" s="121">
        <v>336</v>
      </c>
      <c r="G3756" s="121">
        <v>351</v>
      </c>
    </row>
    <row r="3757" spans="1:7" ht="15" customHeight="1">
      <c r="A3757" s="122"/>
      <c r="B3757" s="122" t="s">
        <v>3834</v>
      </c>
      <c r="C3757" s="122"/>
      <c r="D3757" s="117">
        <v>134</v>
      </c>
      <c r="E3757" s="96">
        <v>361</v>
      </c>
      <c r="F3757" s="96">
        <v>167</v>
      </c>
      <c r="G3757" s="96">
        <v>194</v>
      </c>
    </row>
    <row r="3758" spans="1:7" ht="15" customHeight="1">
      <c r="A3758" s="122"/>
      <c r="B3758" s="122" t="s">
        <v>3835</v>
      </c>
      <c r="C3758" s="122"/>
      <c r="D3758" s="117">
        <v>97</v>
      </c>
      <c r="E3758" s="96">
        <v>263</v>
      </c>
      <c r="F3758" s="96">
        <v>134</v>
      </c>
      <c r="G3758" s="96">
        <v>129</v>
      </c>
    </row>
    <row r="3759" spans="1:7" ht="15" customHeight="1">
      <c r="A3759" s="122"/>
      <c r="B3759" s="122" t="s">
        <v>3836</v>
      </c>
      <c r="C3759" s="122"/>
      <c r="D3759" s="117">
        <v>32</v>
      </c>
      <c r="E3759" s="96">
        <v>63</v>
      </c>
      <c r="F3759" s="96">
        <v>35</v>
      </c>
      <c r="G3759" s="96">
        <v>28</v>
      </c>
    </row>
    <row r="3760" spans="1:7" ht="15" customHeight="1">
      <c r="A3760" s="122"/>
      <c r="B3760" s="122"/>
      <c r="C3760" s="122"/>
      <c r="D3760" s="117"/>
      <c r="E3760" s="96"/>
      <c r="F3760" s="96"/>
      <c r="G3760" s="96"/>
    </row>
    <row r="3761" spans="1:7" ht="15" customHeight="1">
      <c r="A3761" s="122"/>
      <c r="B3761" s="115" t="s">
        <v>3837</v>
      </c>
      <c r="C3761" s="115"/>
      <c r="D3761" s="114">
        <v>892</v>
      </c>
      <c r="E3761" s="115">
        <v>1771</v>
      </c>
      <c r="F3761" s="115">
        <v>1059</v>
      </c>
      <c r="G3761" s="115">
        <v>712</v>
      </c>
    </row>
    <row r="3762" spans="1:7" ht="15" customHeight="1">
      <c r="A3762" s="122"/>
      <c r="B3762" s="122"/>
      <c r="C3762" s="122"/>
      <c r="D3762" s="117"/>
      <c r="E3762" s="96"/>
      <c r="F3762" s="96"/>
      <c r="G3762" s="96"/>
    </row>
    <row r="3763" spans="1:7" ht="15" customHeight="1">
      <c r="A3763" s="122"/>
      <c r="B3763" s="122" t="s">
        <v>3838</v>
      </c>
      <c r="C3763" s="122"/>
      <c r="D3763" s="119">
        <v>717</v>
      </c>
      <c r="E3763" s="121">
        <v>1325</v>
      </c>
      <c r="F3763" s="121">
        <v>834</v>
      </c>
      <c r="G3763" s="121">
        <v>491</v>
      </c>
    </row>
    <row r="3764" spans="1:7" ht="15" customHeight="1">
      <c r="A3764" s="122"/>
      <c r="B3764" s="122" t="s">
        <v>3839</v>
      </c>
      <c r="C3764" s="122"/>
      <c r="D3764" s="163">
        <v>237</v>
      </c>
      <c r="E3764" s="164">
        <v>247</v>
      </c>
      <c r="F3764" s="164">
        <v>241</v>
      </c>
      <c r="G3764" s="164">
        <v>6</v>
      </c>
    </row>
    <row r="3765" spans="1:7" ht="15" customHeight="1">
      <c r="A3765" s="122"/>
      <c r="B3765" s="122" t="s">
        <v>3840</v>
      </c>
      <c r="C3765" s="122"/>
      <c r="D3765" s="163"/>
      <c r="E3765" s="164"/>
      <c r="F3765" s="164"/>
      <c r="G3765" s="164"/>
    </row>
    <row r="3766" spans="1:7" ht="15" customHeight="1">
      <c r="A3766" s="123"/>
      <c r="B3766" s="123" t="s">
        <v>3841</v>
      </c>
      <c r="C3766" s="123"/>
      <c r="D3766" s="124">
        <v>4</v>
      </c>
      <c r="E3766" s="125">
        <v>8</v>
      </c>
      <c r="F3766" s="125">
        <v>4</v>
      </c>
      <c r="G3766" s="125">
        <v>4</v>
      </c>
    </row>
    <row r="3767" spans="1:7" ht="15" customHeight="1">
      <c r="A3767" s="116"/>
      <c r="B3767" s="116" t="s">
        <v>3842</v>
      </c>
      <c r="C3767" s="116"/>
      <c r="D3767" s="117">
        <v>3</v>
      </c>
      <c r="E3767" s="96">
        <v>9</v>
      </c>
      <c r="F3767" s="96">
        <v>4</v>
      </c>
      <c r="G3767" s="96">
        <v>5</v>
      </c>
    </row>
    <row r="3768" spans="1:7" ht="15" customHeight="1">
      <c r="A3768" s="116"/>
      <c r="B3768" s="116" t="s">
        <v>3843</v>
      </c>
      <c r="C3768" s="116"/>
      <c r="D3768" s="117">
        <v>23</v>
      </c>
      <c r="E3768" s="118">
        <v>61</v>
      </c>
      <c r="F3768" s="118">
        <v>30</v>
      </c>
      <c r="G3768" s="96">
        <v>31</v>
      </c>
    </row>
    <row r="3769" spans="1:7" ht="15" customHeight="1">
      <c r="A3769" s="116"/>
      <c r="B3769" s="116" t="s">
        <v>3844</v>
      </c>
      <c r="C3769" s="116"/>
      <c r="D3769" s="117">
        <v>6</v>
      </c>
      <c r="E3769" s="118">
        <v>13</v>
      </c>
      <c r="F3769" s="118">
        <v>6</v>
      </c>
      <c r="G3769" s="96">
        <v>7</v>
      </c>
    </row>
    <row r="3770" spans="1:7" ht="15" customHeight="1">
      <c r="A3770" s="116"/>
      <c r="B3770" s="116" t="s">
        <v>3845</v>
      </c>
      <c r="C3770" s="116"/>
      <c r="D3770" s="117">
        <v>7</v>
      </c>
      <c r="E3770" s="118">
        <v>20</v>
      </c>
      <c r="F3770" s="118">
        <v>8</v>
      </c>
      <c r="G3770" s="96">
        <v>12</v>
      </c>
    </row>
    <row r="3771" spans="1:7" ht="15" customHeight="1">
      <c r="A3771" s="116"/>
      <c r="B3771" s="116" t="s">
        <v>3846</v>
      </c>
      <c r="C3771" s="116"/>
      <c r="D3771" s="117">
        <v>4</v>
      </c>
      <c r="E3771" s="118">
        <v>16</v>
      </c>
      <c r="F3771" s="118">
        <v>10</v>
      </c>
      <c r="G3771" s="96">
        <v>6</v>
      </c>
    </row>
    <row r="3772" spans="1:7" ht="15" customHeight="1">
      <c r="A3772" s="116"/>
      <c r="B3772" s="116" t="s">
        <v>3847</v>
      </c>
      <c r="C3772" s="116"/>
      <c r="D3772" s="117">
        <v>6</v>
      </c>
      <c r="E3772" s="118">
        <v>22</v>
      </c>
      <c r="F3772" s="118">
        <v>12</v>
      </c>
      <c r="G3772" s="96">
        <v>10</v>
      </c>
    </row>
    <row r="3773" spans="1:7" ht="15" customHeight="1">
      <c r="A3773" s="116"/>
      <c r="B3773" s="116" t="s">
        <v>3848</v>
      </c>
      <c r="C3773" s="116"/>
      <c r="D3773" s="117">
        <v>10</v>
      </c>
      <c r="E3773" s="118">
        <v>29</v>
      </c>
      <c r="F3773" s="118">
        <v>10</v>
      </c>
      <c r="G3773" s="96">
        <v>19</v>
      </c>
    </row>
    <row r="3774" spans="1:7" ht="15" customHeight="1">
      <c r="A3774" s="116"/>
      <c r="B3774" s="116" t="s">
        <v>3849</v>
      </c>
      <c r="C3774" s="116"/>
      <c r="D3774" s="163">
        <v>5</v>
      </c>
      <c r="E3774" s="164">
        <v>12</v>
      </c>
      <c r="F3774" s="164">
        <v>6</v>
      </c>
      <c r="G3774" s="164">
        <v>6</v>
      </c>
    </row>
    <row r="3775" spans="1:7" ht="15" customHeight="1">
      <c r="A3775" s="116"/>
      <c r="B3775" s="116" t="s">
        <v>3850</v>
      </c>
      <c r="C3775" s="116"/>
      <c r="D3775" s="163"/>
      <c r="E3775" s="164"/>
      <c r="F3775" s="164"/>
      <c r="G3775" s="164"/>
    </row>
    <row r="3776" spans="1:7" ht="15" customHeight="1">
      <c r="A3776" s="116"/>
      <c r="B3776" s="116" t="s">
        <v>3851</v>
      </c>
      <c r="C3776" s="116"/>
      <c r="D3776" s="117">
        <v>6</v>
      </c>
      <c r="E3776" s="118">
        <v>24</v>
      </c>
      <c r="F3776" s="118">
        <v>13</v>
      </c>
      <c r="G3776" s="96">
        <v>11</v>
      </c>
    </row>
    <row r="3777" spans="1:7" ht="15" customHeight="1">
      <c r="A3777" s="116"/>
      <c r="B3777" s="116" t="s">
        <v>3852</v>
      </c>
      <c r="C3777" s="116"/>
      <c r="D3777" s="117">
        <v>10</v>
      </c>
      <c r="E3777" s="118">
        <v>25</v>
      </c>
      <c r="F3777" s="118">
        <v>12</v>
      </c>
      <c r="G3777" s="96">
        <v>13</v>
      </c>
    </row>
    <row r="3778" spans="1:7" ht="15" customHeight="1">
      <c r="A3778" s="116"/>
      <c r="B3778" s="116" t="s">
        <v>3853</v>
      </c>
      <c r="C3778" s="112"/>
      <c r="D3778" s="163">
        <v>4</v>
      </c>
      <c r="E3778" s="164">
        <v>12</v>
      </c>
      <c r="F3778" s="164">
        <v>9</v>
      </c>
      <c r="G3778" s="164">
        <v>3</v>
      </c>
    </row>
    <row r="3779" spans="1:7" ht="15" customHeight="1">
      <c r="A3779" s="116"/>
      <c r="B3779" s="116" t="s">
        <v>3854</v>
      </c>
      <c r="C3779" s="112"/>
      <c r="D3779" s="163"/>
      <c r="E3779" s="164"/>
      <c r="F3779" s="164"/>
      <c r="G3779" s="164"/>
    </row>
    <row r="3780" spans="1:7" ht="15" customHeight="1">
      <c r="A3780" s="122"/>
      <c r="B3780" s="122" t="s">
        <v>3855</v>
      </c>
      <c r="C3780" s="112"/>
      <c r="D3780" s="163"/>
      <c r="E3780" s="164"/>
      <c r="F3780" s="164"/>
      <c r="G3780" s="164"/>
    </row>
    <row r="3781" spans="1:7" ht="15" customHeight="1">
      <c r="A3781" s="122"/>
      <c r="B3781" s="122" t="s">
        <v>3856</v>
      </c>
      <c r="C3781" s="126"/>
      <c r="D3781" s="117">
        <v>38</v>
      </c>
      <c r="E3781" s="118">
        <v>93</v>
      </c>
      <c r="F3781" s="118">
        <v>51</v>
      </c>
      <c r="G3781" s="96">
        <v>42</v>
      </c>
    </row>
    <row r="3782" spans="1:7" ht="15" customHeight="1">
      <c r="A3782" s="122"/>
      <c r="B3782" s="122" t="s">
        <v>3857</v>
      </c>
      <c r="C3782" s="132"/>
      <c r="D3782" s="163">
        <v>4</v>
      </c>
      <c r="E3782" s="164">
        <v>9</v>
      </c>
      <c r="F3782" s="164">
        <v>4</v>
      </c>
      <c r="G3782" s="164">
        <v>5</v>
      </c>
    </row>
    <row r="3783" spans="1:7" ht="15" customHeight="1">
      <c r="A3783" s="122"/>
      <c r="B3783" s="122" t="s">
        <v>3858</v>
      </c>
      <c r="C3783" s="132"/>
      <c r="D3783" s="163"/>
      <c r="E3783" s="164"/>
      <c r="F3783" s="164"/>
      <c r="G3783" s="164"/>
    </row>
    <row r="3784" spans="1:7" ht="15" customHeight="1">
      <c r="A3784" s="122"/>
      <c r="B3784" s="122" t="s">
        <v>3859</v>
      </c>
      <c r="C3784" s="126"/>
      <c r="D3784" s="163">
        <v>6</v>
      </c>
      <c r="E3784" s="164">
        <v>21</v>
      </c>
      <c r="F3784" s="164">
        <v>11</v>
      </c>
      <c r="G3784" s="164">
        <v>10</v>
      </c>
    </row>
    <row r="3785" spans="1:7" ht="15" customHeight="1">
      <c r="A3785" s="122"/>
      <c r="B3785" s="122" t="s">
        <v>3860</v>
      </c>
      <c r="C3785" s="126"/>
      <c r="D3785" s="163"/>
      <c r="E3785" s="164"/>
      <c r="F3785" s="164"/>
      <c r="G3785" s="164"/>
    </row>
    <row r="3786" spans="1:7" ht="15" customHeight="1">
      <c r="A3786" s="122"/>
      <c r="B3786" s="122" t="s">
        <v>3861</v>
      </c>
      <c r="C3786" s="132"/>
      <c r="D3786" s="163">
        <v>9</v>
      </c>
      <c r="E3786" s="164">
        <v>21</v>
      </c>
      <c r="F3786" s="164">
        <v>10</v>
      </c>
      <c r="G3786" s="164">
        <v>11</v>
      </c>
    </row>
    <row r="3787" spans="1:7" ht="15" customHeight="1">
      <c r="A3787" s="116"/>
      <c r="B3787" s="116" t="s">
        <v>3862</v>
      </c>
      <c r="C3787" s="116"/>
      <c r="D3787" s="163"/>
      <c r="E3787" s="164"/>
      <c r="F3787" s="164"/>
      <c r="G3787" s="164"/>
    </row>
    <row r="3788" spans="1:7" ht="15" customHeight="1">
      <c r="A3788" s="116"/>
      <c r="B3788" s="116" t="s">
        <v>3863</v>
      </c>
      <c r="C3788" s="116"/>
      <c r="D3788" s="163">
        <v>48</v>
      </c>
      <c r="E3788" s="164">
        <v>140</v>
      </c>
      <c r="F3788" s="164">
        <v>71</v>
      </c>
      <c r="G3788" s="164">
        <v>69</v>
      </c>
    </row>
    <row r="3789" spans="1:7" ht="15" customHeight="1">
      <c r="A3789" s="116"/>
      <c r="B3789" s="116" t="s">
        <v>3864</v>
      </c>
      <c r="C3789" s="116"/>
      <c r="D3789" s="163"/>
      <c r="E3789" s="164"/>
      <c r="F3789" s="164"/>
      <c r="G3789" s="164"/>
    </row>
    <row r="3790" spans="1:7" ht="15" customHeight="1">
      <c r="A3790" s="116"/>
      <c r="B3790" s="116" t="s">
        <v>3865</v>
      </c>
      <c r="C3790" s="116"/>
      <c r="D3790" s="163">
        <v>20</v>
      </c>
      <c r="E3790" s="164">
        <v>49</v>
      </c>
      <c r="F3790" s="164">
        <v>25</v>
      </c>
      <c r="G3790" s="164">
        <v>24</v>
      </c>
    </row>
    <row r="3791" spans="1:7" ht="15" customHeight="1">
      <c r="A3791" s="116"/>
      <c r="B3791" s="116" t="s">
        <v>3866</v>
      </c>
      <c r="C3791" s="116"/>
      <c r="D3791" s="163"/>
      <c r="E3791" s="164"/>
      <c r="F3791" s="164"/>
      <c r="G3791" s="164"/>
    </row>
    <row r="3792" spans="1:7" ht="15" customHeight="1">
      <c r="A3792" s="116"/>
      <c r="B3792" s="116" t="s">
        <v>3867</v>
      </c>
      <c r="C3792" s="116"/>
      <c r="D3792" s="117">
        <v>111</v>
      </c>
      <c r="E3792" s="118">
        <v>121</v>
      </c>
      <c r="F3792" s="118">
        <v>111</v>
      </c>
      <c r="G3792" s="96">
        <v>10</v>
      </c>
    </row>
    <row r="3793" spans="1:7" ht="15" customHeight="1">
      <c r="A3793" s="116"/>
      <c r="B3793" s="116" t="s">
        <v>3868</v>
      </c>
      <c r="C3793" s="116"/>
      <c r="D3793" s="117">
        <v>7</v>
      </c>
      <c r="E3793" s="118">
        <v>21</v>
      </c>
      <c r="F3793" s="118">
        <v>7</v>
      </c>
      <c r="G3793" s="96">
        <v>14</v>
      </c>
    </row>
    <row r="3794" spans="1:7" ht="15" customHeight="1">
      <c r="A3794" s="116"/>
      <c r="B3794" s="116" t="s">
        <v>3869</v>
      </c>
      <c r="C3794" s="116"/>
      <c r="D3794" s="163">
        <v>6</v>
      </c>
      <c r="E3794" s="164">
        <v>14</v>
      </c>
      <c r="F3794" s="164">
        <v>6</v>
      </c>
      <c r="G3794" s="164">
        <v>8</v>
      </c>
    </row>
    <row r="3795" spans="1:7" ht="15" customHeight="1">
      <c r="A3795" s="116"/>
      <c r="B3795" s="116" t="s">
        <v>3870</v>
      </c>
      <c r="C3795" s="116"/>
      <c r="D3795" s="163"/>
      <c r="E3795" s="164"/>
      <c r="F3795" s="164"/>
      <c r="G3795" s="164"/>
    </row>
    <row r="3796" spans="1:7" ht="15" customHeight="1">
      <c r="A3796" s="116"/>
      <c r="B3796" s="116" t="s">
        <v>3871</v>
      </c>
      <c r="C3796" s="116"/>
      <c r="D3796" s="117">
        <v>6</v>
      </c>
      <c r="E3796" s="118">
        <v>13</v>
      </c>
      <c r="F3796" s="118">
        <v>7</v>
      </c>
      <c r="G3796" s="96">
        <v>6</v>
      </c>
    </row>
    <row r="3797" spans="1:7" ht="15" customHeight="1">
      <c r="A3797" s="116"/>
      <c r="B3797" s="116" t="s">
        <v>3872</v>
      </c>
      <c r="C3797" s="116"/>
      <c r="D3797" s="117">
        <v>11</v>
      </c>
      <c r="E3797" s="118">
        <v>26</v>
      </c>
      <c r="F3797" s="118">
        <v>14</v>
      </c>
      <c r="G3797" s="96">
        <v>12</v>
      </c>
    </row>
    <row r="3798" spans="1:7" ht="15" customHeight="1">
      <c r="A3798" s="116"/>
      <c r="B3798" s="116" t="s">
        <v>3873</v>
      </c>
      <c r="C3798" s="116"/>
      <c r="D3798" s="163">
        <v>3</v>
      </c>
      <c r="E3798" s="164">
        <v>8</v>
      </c>
      <c r="F3798" s="164">
        <v>4</v>
      </c>
      <c r="G3798" s="164">
        <v>4</v>
      </c>
    </row>
    <row r="3799" spans="1:7" ht="15" customHeight="1">
      <c r="A3799" s="116"/>
      <c r="B3799" s="116" t="s">
        <v>3874</v>
      </c>
      <c r="C3799" s="116"/>
      <c r="D3799" s="163"/>
      <c r="E3799" s="164"/>
      <c r="F3799" s="164"/>
      <c r="G3799" s="164"/>
    </row>
    <row r="3800" spans="1:7" ht="15" customHeight="1">
      <c r="A3800" s="116"/>
      <c r="B3800" s="116" t="s">
        <v>3875</v>
      </c>
      <c r="C3800" s="116"/>
      <c r="D3800" s="117">
        <v>27</v>
      </c>
      <c r="E3800" s="118">
        <v>79</v>
      </c>
      <c r="F3800" s="118">
        <v>36</v>
      </c>
      <c r="G3800" s="96">
        <v>43</v>
      </c>
    </row>
    <row r="3801" spans="1:7" ht="15" customHeight="1">
      <c r="A3801" s="116"/>
      <c r="B3801" s="116" t="s">
        <v>3876</v>
      </c>
      <c r="C3801" s="116"/>
      <c r="D3801" s="117">
        <v>20</v>
      </c>
      <c r="E3801" s="118">
        <v>58</v>
      </c>
      <c r="F3801" s="118">
        <v>28</v>
      </c>
      <c r="G3801" s="96">
        <v>30</v>
      </c>
    </row>
    <row r="3802" spans="1:7" ht="15" customHeight="1">
      <c r="A3802" s="122"/>
      <c r="B3802" s="122" t="s">
        <v>3877</v>
      </c>
      <c r="C3802" s="122"/>
      <c r="D3802" s="117">
        <v>3</v>
      </c>
      <c r="E3802" s="96">
        <v>10</v>
      </c>
      <c r="F3802" s="96">
        <v>3</v>
      </c>
      <c r="G3802" s="96">
        <v>7</v>
      </c>
    </row>
    <row r="3803" spans="1:7" ht="15" customHeight="1">
      <c r="A3803" s="122"/>
      <c r="B3803" s="122" t="s">
        <v>3878</v>
      </c>
      <c r="C3803" s="122"/>
      <c r="D3803" s="163">
        <v>25</v>
      </c>
      <c r="E3803" s="164">
        <v>32</v>
      </c>
      <c r="F3803" s="164">
        <v>26</v>
      </c>
      <c r="G3803" s="164">
        <v>6</v>
      </c>
    </row>
    <row r="3804" spans="1:7" ht="15" customHeight="1">
      <c r="A3804" s="122"/>
      <c r="B3804" s="122" t="s">
        <v>3879</v>
      </c>
      <c r="C3804" s="122"/>
      <c r="D3804" s="163"/>
      <c r="E3804" s="164"/>
      <c r="F3804" s="164"/>
      <c r="G3804" s="164"/>
    </row>
    <row r="3805" spans="1:7" ht="15" customHeight="1">
      <c r="A3805" s="122"/>
      <c r="B3805" s="122" t="s">
        <v>3880</v>
      </c>
      <c r="C3805" s="122"/>
      <c r="D3805" s="163">
        <v>7</v>
      </c>
      <c r="E3805" s="164">
        <v>20</v>
      </c>
      <c r="F3805" s="164">
        <v>9</v>
      </c>
      <c r="G3805" s="164">
        <v>11</v>
      </c>
    </row>
    <row r="3806" spans="1:7" ht="15" customHeight="1">
      <c r="A3806" s="122"/>
      <c r="B3806" s="122" t="s">
        <v>3881</v>
      </c>
      <c r="C3806" s="122"/>
      <c r="D3806" s="163"/>
      <c r="E3806" s="164"/>
      <c r="F3806" s="164"/>
      <c r="G3806" s="164"/>
    </row>
    <row r="3807" spans="1:7" ht="15" customHeight="1">
      <c r="A3807" s="122"/>
      <c r="B3807" s="122" t="s">
        <v>3882</v>
      </c>
      <c r="C3807" s="122"/>
      <c r="D3807" s="117">
        <v>15</v>
      </c>
      <c r="E3807" s="96">
        <v>38</v>
      </c>
      <c r="F3807" s="96">
        <v>20</v>
      </c>
      <c r="G3807" s="96">
        <v>18</v>
      </c>
    </row>
    <row r="3808" spans="1:7" ht="15" customHeight="1">
      <c r="A3808" s="122"/>
      <c r="B3808" s="122" t="s">
        <v>3883</v>
      </c>
      <c r="C3808" s="122"/>
      <c r="D3808" s="163">
        <v>5</v>
      </c>
      <c r="E3808" s="164">
        <v>14</v>
      </c>
      <c r="F3808" s="164">
        <v>7</v>
      </c>
      <c r="G3808" s="164">
        <v>7</v>
      </c>
    </row>
    <row r="3809" spans="1:7" ht="15" customHeight="1">
      <c r="A3809" s="122"/>
      <c r="B3809" s="122" t="s">
        <v>3884</v>
      </c>
      <c r="C3809" s="122"/>
      <c r="D3809" s="163"/>
      <c r="E3809" s="164"/>
      <c r="F3809" s="164"/>
      <c r="G3809" s="164"/>
    </row>
    <row r="3810" spans="1:7" ht="15" customHeight="1">
      <c r="A3810" s="122"/>
      <c r="B3810" s="122" t="s">
        <v>3885</v>
      </c>
      <c r="C3810" s="122"/>
      <c r="D3810" s="117">
        <v>5</v>
      </c>
      <c r="E3810" s="96">
        <v>10</v>
      </c>
      <c r="F3810" s="96">
        <v>4</v>
      </c>
      <c r="G3810" s="96">
        <v>6</v>
      </c>
    </row>
    <row r="3811" spans="1:7" ht="15" customHeight="1">
      <c r="A3811" s="122"/>
      <c r="B3811" s="122" t="s">
        <v>3886</v>
      </c>
      <c r="C3811" s="122"/>
      <c r="D3811" s="163">
        <v>16</v>
      </c>
      <c r="E3811" s="164">
        <v>30</v>
      </c>
      <c r="F3811" s="164">
        <v>15</v>
      </c>
      <c r="G3811" s="164">
        <v>15</v>
      </c>
    </row>
    <row r="3812" spans="1:7" ht="15" customHeight="1">
      <c r="A3812" s="122"/>
      <c r="B3812" s="122" t="s">
        <v>3887</v>
      </c>
      <c r="C3812" s="122"/>
      <c r="D3812" s="163"/>
      <c r="E3812" s="164"/>
      <c r="F3812" s="164"/>
      <c r="G3812" s="164"/>
    </row>
    <row r="3813" spans="1:7" ht="15" customHeight="1">
      <c r="A3813" s="122"/>
      <c r="B3813" s="122"/>
      <c r="C3813" s="122"/>
      <c r="D3813" s="117"/>
      <c r="E3813" s="96"/>
      <c r="F3813" s="96"/>
      <c r="G3813" s="96"/>
    </row>
    <row r="3814" spans="1:7" ht="15" customHeight="1">
      <c r="A3814" s="122"/>
      <c r="B3814" s="122" t="s">
        <v>3888</v>
      </c>
      <c r="C3814" s="122"/>
      <c r="D3814" s="119">
        <v>153</v>
      </c>
      <c r="E3814" s="121">
        <v>399</v>
      </c>
      <c r="F3814" s="121">
        <v>201</v>
      </c>
      <c r="G3814" s="121">
        <v>198</v>
      </c>
    </row>
    <row r="3815" spans="1:7" ht="15" customHeight="1">
      <c r="A3815" s="123"/>
      <c r="B3815" s="123" t="s">
        <v>3889</v>
      </c>
      <c r="C3815" s="123"/>
      <c r="D3815" s="124">
        <v>9</v>
      </c>
      <c r="E3815" s="125">
        <v>22</v>
      </c>
      <c r="F3815" s="125">
        <v>13</v>
      </c>
      <c r="G3815" s="125">
        <v>9</v>
      </c>
    </row>
    <row r="3816" spans="1:7" ht="15" customHeight="1">
      <c r="A3816" s="116"/>
      <c r="B3816" s="116" t="s">
        <v>3890</v>
      </c>
      <c r="C3816" s="116"/>
      <c r="D3816" s="163">
        <v>4</v>
      </c>
      <c r="E3816" s="164">
        <v>8</v>
      </c>
      <c r="F3816" s="164">
        <v>4</v>
      </c>
      <c r="G3816" s="164">
        <v>4</v>
      </c>
    </row>
    <row r="3817" spans="1:7" ht="15" customHeight="1">
      <c r="A3817" s="116"/>
      <c r="B3817" s="116" t="s">
        <v>3891</v>
      </c>
      <c r="C3817" s="116"/>
      <c r="D3817" s="163"/>
      <c r="E3817" s="164"/>
      <c r="F3817" s="164"/>
      <c r="G3817" s="164"/>
    </row>
    <row r="3818" spans="1:7" ht="15" customHeight="1">
      <c r="A3818" s="116"/>
      <c r="B3818" s="116" t="s">
        <v>3892</v>
      </c>
      <c r="C3818" s="116"/>
      <c r="D3818" s="117">
        <v>8</v>
      </c>
      <c r="E3818" s="118">
        <v>35</v>
      </c>
      <c r="F3818" s="118">
        <v>14</v>
      </c>
      <c r="G3818" s="96">
        <v>21</v>
      </c>
    </row>
    <row r="3819" spans="1:7" ht="15" customHeight="1">
      <c r="A3819" s="116"/>
      <c r="B3819" s="116" t="s">
        <v>3893</v>
      </c>
      <c r="C3819" s="116"/>
      <c r="D3819" s="117">
        <v>3</v>
      </c>
      <c r="E3819" s="118">
        <v>10</v>
      </c>
      <c r="F3819" s="118">
        <v>6</v>
      </c>
      <c r="G3819" s="96">
        <v>4</v>
      </c>
    </row>
    <row r="3820" spans="1:7" ht="15" customHeight="1">
      <c r="A3820" s="116"/>
      <c r="B3820" s="116" t="s">
        <v>3894</v>
      </c>
      <c r="C3820" s="116"/>
      <c r="D3820" s="117">
        <v>16</v>
      </c>
      <c r="E3820" s="118">
        <v>52</v>
      </c>
      <c r="F3820" s="118">
        <v>26</v>
      </c>
      <c r="G3820" s="96">
        <v>26</v>
      </c>
    </row>
    <row r="3821" spans="1:7" ht="15" customHeight="1">
      <c r="A3821" s="116"/>
      <c r="B3821" s="116" t="s">
        <v>3895</v>
      </c>
      <c r="C3821" s="116"/>
      <c r="D3821" s="117">
        <v>3</v>
      </c>
      <c r="E3821" s="118">
        <v>8</v>
      </c>
      <c r="F3821" s="118">
        <v>4</v>
      </c>
      <c r="G3821" s="96">
        <v>4</v>
      </c>
    </row>
    <row r="3822" spans="1:7" ht="15" customHeight="1">
      <c r="A3822" s="116"/>
      <c r="B3822" s="116" t="s">
        <v>3896</v>
      </c>
      <c r="C3822" s="116"/>
      <c r="D3822" s="117">
        <v>3</v>
      </c>
      <c r="E3822" s="118">
        <v>13</v>
      </c>
      <c r="F3822" s="118">
        <v>7</v>
      </c>
      <c r="G3822" s="96">
        <v>6</v>
      </c>
    </row>
    <row r="3823" spans="1:7" ht="15" customHeight="1">
      <c r="A3823" s="116"/>
      <c r="B3823" s="116" t="s">
        <v>3897</v>
      </c>
      <c r="C3823" s="116"/>
      <c r="D3823" s="163">
        <v>5</v>
      </c>
      <c r="E3823" s="164">
        <v>11</v>
      </c>
      <c r="F3823" s="164">
        <v>6</v>
      </c>
      <c r="G3823" s="164">
        <v>5</v>
      </c>
    </row>
    <row r="3824" spans="1:7" ht="15" customHeight="1">
      <c r="A3824" s="116"/>
      <c r="B3824" s="116" t="s">
        <v>3898</v>
      </c>
      <c r="C3824" s="116"/>
      <c r="D3824" s="163"/>
      <c r="E3824" s="164"/>
      <c r="F3824" s="164"/>
      <c r="G3824" s="164"/>
    </row>
    <row r="3825" spans="1:7" ht="15" customHeight="1">
      <c r="A3825" s="116"/>
      <c r="B3825" s="116" t="s">
        <v>3899</v>
      </c>
      <c r="C3825" s="116"/>
      <c r="D3825" s="117">
        <v>21</v>
      </c>
      <c r="E3825" s="118">
        <v>44</v>
      </c>
      <c r="F3825" s="118">
        <v>22</v>
      </c>
      <c r="G3825" s="96">
        <v>22</v>
      </c>
    </row>
    <row r="3826" spans="1:7" ht="15" customHeight="1">
      <c r="A3826" s="116"/>
      <c r="B3826" s="116" t="s">
        <v>3900</v>
      </c>
      <c r="C3826" s="116"/>
      <c r="D3826" s="117">
        <v>10</v>
      </c>
      <c r="E3826" s="118">
        <v>30</v>
      </c>
      <c r="F3826" s="118">
        <v>13</v>
      </c>
      <c r="G3826" s="96">
        <v>17</v>
      </c>
    </row>
    <row r="3827" spans="1:7" ht="15" customHeight="1">
      <c r="A3827" s="122"/>
      <c r="B3827" s="122" t="s">
        <v>3901</v>
      </c>
      <c r="C3827" s="122"/>
      <c r="D3827" s="117">
        <v>28</v>
      </c>
      <c r="E3827" s="96">
        <v>59</v>
      </c>
      <c r="F3827" s="96">
        <v>33</v>
      </c>
      <c r="G3827" s="96">
        <v>26</v>
      </c>
    </row>
    <row r="3828" spans="1:7" ht="15" customHeight="1">
      <c r="A3828" s="122"/>
      <c r="B3828" s="122" t="s">
        <v>3902</v>
      </c>
      <c r="C3828" s="122"/>
      <c r="D3828" s="117">
        <v>14</v>
      </c>
      <c r="E3828" s="96">
        <v>28</v>
      </c>
      <c r="F3828" s="96">
        <v>16</v>
      </c>
      <c r="G3828" s="96">
        <v>12</v>
      </c>
    </row>
    <row r="3829" spans="1:7" ht="15" customHeight="1">
      <c r="A3829" s="122"/>
      <c r="B3829" s="122" t="s">
        <v>3903</v>
      </c>
      <c r="C3829" s="122"/>
      <c r="D3829" s="117">
        <v>6</v>
      </c>
      <c r="E3829" s="96">
        <v>18</v>
      </c>
      <c r="F3829" s="96">
        <v>8</v>
      </c>
      <c r="G3829" s="96">
        <v>10</v>
      </c>
    </row>
    <row r="3830" spans="1:7" ht="15" customHeight="1">
      <c r="A3830" s="122"/>
      <c r="B3830" s="122" t="s">
        <v>3904</v>
      </c>
      <c r="C3830" s="112"/>
      <c r="D3830" s="165">
        <v>5</v>
      </c>
      <c r="E3830" s="167">
        <v>12</v>
      </c>
      <c r="F3830" s="167">
        <v>7</v>
      </c>
      <c r="G3830" s="167">
        <v>5</v>
      </c>
    </row>
    <row r="3831" spans="1:7" ht="15" customHeight="1">
      <c r="A3831" s="122"/>
      <c r="B3831" s="122" t="s">
        <v>3905</v>
      </c>
      <c r="C3831" s="116"/>
      <c r="D3831" s="169"/>
      <c r="E3831" s="170"/>
      <c r="F3831" s="170"/>
      <c r="G3831" s="170"/>
    </row>
    <row r="3832" spans="1:7" ht="15" customHeight="1">
      <c r="A3832" s="122"/>
      <c r="B3832" s="122" t="s">
        <v>3906</v>
      </c>
      <c r="C3832" s="116"/>
      <c r="D3832" s="165">
        <v>6</v>
      </c>
      <c r="E3832" s="167">
        <v>18</v>
      </c>
      <c r="F3832" s="167">
        <v>9</v>
      </c>
      <c r="G3832" s="167">
        <v>9</v>
      </c>
    </row>
    <row r="3833" spans="1:7" ht="15" customHeight="1">
      <c r="A3833" s="122"/>
      <c r="B3833" s="122" t="s">
        <v>3907</v>
      </c>
      <c r="C3833" s="116"/>
      <c r="D3833" s="169"/>
      <c r="E3833" s="170"/>
      <c r="F3833" s="170"/>
      <c r="G3833" s="170"/>
    </row>
    <row r="3834" spans="1:7" ht="15" customHeight="1">
      <c r="A3834" s="116"/>
      <c r="B3834" s="116" t="s">
        <v>3908</v>
      </c>
      <c r="C3834" s="116"/>
      <c r="D3834" s="117">
        <v>12</v>
      </c>
      <c r="E3834" s="118">
        <v>31</v>
      </c>
      <c r="F3834" s="118">
        <v>13</v>
      </c>
      <c r="G3834" s="96">
        <v>18</v>
      </c>
    </row>
    <row r="3835" spans="1:7" s="131" customFormat="1" ht="15" customHeight="1">
      <c r="A3835" s="116"/>
      <c r="B3835" s="116"/>
      <c r="C3835" s="116"/>
      <c r="D3835" s="117"/>
      <c r="E3835" s="118"/>
      <c r="F3835" s="118"/>
      <c r="G3835" s="96"/>
    </row>
    <row r="3836" spans="1:7" s="131" customFormat="1" ht="15" customHeight="1">
      <c r="A3836" s="116"/>
      <c r="B3836" s="116" t="s">
        <v>3909</v>
      </c>
      <c r="C3836" s="116"/>
      <c r="D3836" s="119">
        <v>22</v>
      </c>
      <c r="E3836" s="121">
        <v>47</v>
      </c>
      <c r="F3836" s="121">
        <v>24</v>
      </c>
      <c r="G3836" s="121">
        <v>23</v>
      </c>
    </row>
    <row r="3837" spans="1:7" ht="15" customHeight="1">
      <c r="A3837" s="116"/>
      <c r="B3837" s="116" t="s">
        <v>3910</v>
      </c>
      <c r="C3837" s="112"/>
      <c r="D3837" s="163">
        <v>6</v>
      </c>
      <c r="E3837" s="164">
        <v>12</v>
      </c>
      <c r="F3837" s="164">
        <v>6</v>
      </c>
      <c r="G3837" s="164">
        <v>6</v>
      </c>
    </row>
    <row r="3838" spans="1:7" ht="15" customHeight="1">
      <c r="A3838" s="116"/>
      <c r="B3838" s="116" t="s">
        <v>3911</v>
      </c>
      <c r="C3838" s="112"/>
      <c r="D3838" s="163"/>
      <c r="E3838" s="164"/>
      <c r="F3838" s="164"/>
      <c r="G3838" s="164"/>
    </row>
    <row r="3839" spans="1:7" ht="15" customHeight="1">
      <c r="A3839" s="116"/>
      <c r="B3839" s="116" t="s">
        <v>3912</v>
      </c>
      <c r="C3839" s="112"/>
      <c r="D3839" s="163"/>
      <c r="E3839" s="164"/>
      <c r="F3839" s="164"/>
      <c r="G3839" s="164"/>
    </row>
    <row r="3840" spans="1:7" ht="15" customHeight="1">
      <c r="A3840" s="116"/>
      <c r="B3840" s="116" t="s">
        <v>3913</v>
      </c>
      <c r="C3840" s="116"/>
      <c r="D3840" s="117">
        <v>16</v>
      </c>
      <c r="E3840" s="118">
        <v>35</v>
      </c>
      <c r="F3840" s="118">
        <v>18</v>
      </c>
      <c r="G3840" s="96">
        <v>17</v>
      </c>
    </row>
    <row r="3841" spans="1:7" ht="15" customHeight="1">
      <c r="D3841" s="137"/>
      <c r="G3841" s="139"/>
    </row>
    <row r="3842" spans="1:7">
      <c r="D3842" s="137"/>
      <c r="G3842" s="139"/>
    </row>
    <row r="3843" spans="1:7">
      <c r="A3843" s="128"/>
      <c r="B3843" s="128"/>
      <c r="C3843" s="128"/>
      <c r="D3843" s="137"/>
      <c r="E3843" s="139"/>
      <c r="F3843" s="139"/>
      <c r="G3843" s="139"/>
    </row>
    <row r="3844" spans="1:7">
      <c r="A3844" s="128"/>
      <c r="B3844" s="128"/>
      <c r="C3844" s="128"/>
      <c r="D3844" s="137"/>
      <c r="E3844" s="139"/>
      <c r="F3844" s="139"/>
      <c r="G3844" s="139"/>
    </row>
    <row r="3845" spans="1:7">
      <c r="A3845" s="128"/>
      <c r="B3845" s="128"/>
      <c r="C3845" s="128"/>
      <c r="D3845" s="137"/>
      <c r="E3845" s="139"/>
      <c r="F3845" s="139"/>
      <c r="G3845" s="139"/>
    </row>
    <row r="3846" spans="1:7">
      <c r="A3846" s="128"/>
      <c r="B3846" s="128"/>
      <c r="C3846" s="128"/>
      <c r="D3846" s="137"/>
      <c r="E3846" s="139"/>
      <c r="F3846" s="139"/>
      <c r="G3846" s="139"/>
    </row>
    <row r="3847" spans="1:7">
      <c r="A3847" s="128"/>
      <c r="B3847" s="128"/>
      <c r="C3847" s="128"/>
      <c r="D3847" s="137"/>
      <c r="E3847" s="139"/>
      <c r="F3847" s="139"/>
      <c r="G3847" s="139"/>
    </row>
    <row r="3848" spans="1:7">
      <c r="A3848" s="128"/>
      <c r="B3848" s="128"/>
      <c r="C3848" s="128"/>
      <c r="D3848" s="137"/>
      <c r="E3848" s="139"/>
      <c r="F3848" s="139"/>
      <c r="G3848" s="139"/>
    </row>
    <row r="3849" spans="1:7">
      <c r="A3849" s="128"/>
      <c r="B3849" s="128"/>
      <c r="C3849" s="128"/>
      <c r="D3849" s="137"/>
      <c r="E3849" s="139"/>
      <c r="F3849" s="139"/>
      <c r="G3849" s="139"/>
    </row>
    <row r="3850" spans="1:7">
      <c r="A3850" s="128"/>
      <c r="B3850" s="128"/>
      <c r="C3850" s="128"/>
      <c r="D3850" s="137"/>
      <c r="E3850" s="139"/>
      <c r="F3850" s="139"/>
      <c r="G3850" s="139"/>
    </row>
    <row r="3851" spans="1:7">
      <c r="A3851" s="128"/>
      <c r="B3851" s="128"/>
      <c r="C3851" s="128"/>
      <c r="D3851" s="137"/>
      <c r="E3851" s="139"/>
      <c r="F3851" s="139"/>
      <c r="G3851" s="139"/>
    </row>
    <row r="3852" spans="1:7">
      <c r="A3852" s="97"/>
      <c r="B3852" s="128"/>
      <c r="C3852" s="128"/>
      <c r="D3852" s="137"/>
      <c r="E3852" s="139"/>
      <c r="F3852" s="139"/>
      <c r="G3852" s="139"/>
    </row>
    <row r="3853" spans="1:7">
      <c r="A3853" s="97"/>
      <c r="B3853" s="128"/>
      <c r="C3853" s="128"/>
      <c r="D3853" s="137"/>
      <c r="E3853" s="139"/>
      <c r="F3853" s="139"/>
      <c r="G3853" s="139"/>
    </row>
    <row r="3854" spans="1:7">
      <c r="A3854" s="97"/>
      <c r="B3854" s="128"/>
      <c r="C3854" s="128"/>
      <c r="D3854" s="137"/>
      <c r="E3854" s="139"/>
      <c r="F3854" s="139"/>
      <c r="G3854" s="139"/>
    </row>
    <row r="3855" spans="1:7">
      <c r="A3855" s="97"/>
      <c r="B3855" s="128"/>
      <c r="C3855" s="128"/>
      <c r="D3855" s="137"/>
      <c r="E3855" s="139"/>
      <c r="F3855" s="139"/>
      <c r="G3855" s="139"/>
    </row>
    <row r="3856" spans="1:7">
      <c r="A3856" s="97"/>
      <c r="B3856" s="128"/>
      <c r="C3856" s="128"/>
      <c r="D3856" s="137"/>
      <c r="E3856" s="139"/>
      <c r="F3856" s="139"/>
      <c r="G3856" s="139"/>
    </row>
    <row r="3857" spans="1:7">
      <c r="A3857" s="97"/>
      <c r="B3857" s="128"/>
      <c r="C3857" s="128"/>
      <c r="D3857" s="137"/>
      <c r="E3857" s="139"/>
      <c r="F3857" s="139"/>
      <c r="G3857" s="139"/>
    </row>
    <row r="3858" spans="1:7">
      <c r="A3858" s="140"/>
      <c r="B3858" s="141"/>
      <c r="C3858" s="141"/>
      <c r="D3858" s="142"/>
      <c r="E3858" s="143"/>
      <c r="F3858" s="143"/>
      <c r="G3858" s="143"/>
    </row>
  </sheetData>
  <mergeCells count="2283">
    <mergeCell ref="D3837:D3839"/>
    <mergeCell ref="E3837:E3839"/>
    <mergeCell ref="F3837:F3839"/>
    <mergeCell ref="G3837:G3839"/>
    <mergeCell ref="D3830:D3831"/>
    <mergeCell ref="E3830:E3831"/>
    <mergeCell ref="F3830:F3831"/>
    <mergeCell ref="G3830:G3831"/>
    <mergeCell ref="D3832:D3833"/>
    <mergeCell ref="E3832:E3833"/>
    <mergeCell ref="F3832:F3833"/>
    <mergeCell ref="G3832:G3833"/>
    <mergeCell ref="D3816:D3817"/>
    <mergeCell ref="E3816:E3817"/>
    <mergeCell ref="F3816:F3817"/>
    <mergeCell ref="G3816:G3817"/>
    <mergeCell ref="D3823:D3824"/>
    <mergeCell ref="E3823:E3824"/>
    <mergeCell ref="F3823:F3824"/>
    <mergeCell ref="G3823:G3824"/>
    <mergeCell ref="D3808:D3809"/>
    <mergeCell ref="E3808:E3809"/>
    <mergeCell ref="F3808:F3809"/>
    <mergeCell ref="G3808:G3809"/>
    <mergeCell ref="D3811:D3812"/>
    <mergeCell ref="E3811:E3812"/>
    <mergeCell ref="F3811:F3812"/>
    <mergeCell ref="G3811:G3812"/>
    <mergeCell ref="D3803:D3804"/>
    <mergeCell ref="E3803:E3804"/>
    <mergeCell ref="F3803:F3804"/>
    <mergeCell ref="G3803:G3804"/>
    <mergeCell ref="D3805:D3806"/>
    <mergeCell ref="E3805:E3806"/>
    <mergeCell ref="F3805:F3806"/>
    <mergeCell ref="G3805:G3806"/>
    <mergeCell ref="D3794:D3795"/>
    <mergeCell ref="E3794:E3795"/>
    <mergeCell ref="F3794:F3795"/>
    <mergeCell ref="G3794:G3795"/>
    <mergeCell ref="D3798:D3799"/>
    <mergeCell ref="E3798:E3799"/>
    <mergeCell ref="F3798:F3799"/>
    <mergeCell ref="G3798:G3799"/>
    <mergeCell ref="D3788:D3789"/>
    <mergeCell ref="E3788:E3789"/>
    <mergeCell ref="F3788:F3789"/>
    <mergeCell ref="G3788:G3789"/>
    <mergeCell ref="D3790:D3791"/>
    <mergeCell ref="E3790:E3791"/>
    <mergeCell ref="F3790:F3791"/>
    <mergeCell ref="G3790:G3791"/>
    <mergeCell ref="D3784:D3785"/>
    <mergeCell ref="E3784:E3785"/>
    <mergeCell ref="F3784:F3785"/>
    <mergeCell ref="G3784:G3785"/>
    <mergeCell ref="D3786:D3787"/>
    <mergeCell ref="E3786:E3787"/>
    <mergeCell ref="F3786:F3787"/>
    <mergeCell ref="G3786:G3787"/>
    <mergeCell ref="D3778:D3780"/>
    <mergeCell ref="E3778:E3780"/>
    <mergeCell ref="F3778:F3780"/>
    <mergeCell ref="G3778:G3780"/>
    <mergeCell ref="D3782:D3783"/>
    <mergeCell ref="E3782:E3783"/>
    <mergeCell ref="F3782:F3783"/>
    <mergeCell ref="G3782:G3783"/>
    <mergeCell ref="D3764:D3765"/>
    <mergeCell ref="E3764:E3765"/>
    <mergeCell ref="F3764:F3765"/>
    <mergeCell ref="G3764:G3765"/>
    <mergeCell ref="D3774:D3775"/>
    <mergeCell ref="E3774:E3775"/>
    <mergeCell ref="F3774:F3775"/>
    <mergeCell ref="G3774:G3775"/>
    <mergeCell ref="D3750:D3751"/>
    <mergeCell ref="E3750:E3751"/>
    <mergeCell ref="F3750:F3751"/>
    <mergeCell ref="G3750:G3751"/>
    <mergeCell ref="D3752:D3754"/>
    <mergeCell ref="E3752:E3754"/>
    <mergeCell ref="F3752:F3754"/>
    <mergeCell ref="G3752:G3754"/>
    <mergeCell ref="D3745:D3746"/>
    <mergeCell ref="E3745:E3746"/>
    <mergeCell ref="F3745:F3746"/>
    <mergeCell ref="G3745:G3746"/>
    <mergeCell ref="D3747:D3748"/>
    <mergeCell ref="E3747:E3748"/>
    <mergeCell ref="F3747:F3748"/>
    <mergeCell ref="G3747:G3748"/>
    <mergeCell ref="D3739:D3740"/>
    <mergeCell ref="E3739:E3740"/>
    <mergeCell ref="F3739:F3740"/>
    <mergeCell ref="G3739:G3740"/>
    <mergeCell ref="D3741:D3742"/>
    <mergeCell ref="E3741:E3742"/>
    <mergeCell ref="F3741:F3742"/>
    <mergeCell ref="G3741:G3742"/>
    <mergeCell ref="D3732:D3733"/>
    <mergeCell ref="E3732:E3733"/>
    <mergeCell ref="F3732:F3733"/>
    <mergeCell ref="G3732:G3733"/>
    <mergeCell ref="D3736:D3737"/>
    <mergeCell ref="E3736:E3737"/>
    <mergeCell ref="F3736:F3737"/>
    <mergeCell ref="G3736:G3737"/>
    <mergeCell ref="D3719:D3721"/>
    <mergeCell ref="E3719:E3721"/>
    <mergeCell ref="F3719:F3721"/>
    <mergeCell ref="G3719:G3721"/>
    <mergeCell ref="D3728:D3729"/>
    <mergeCell ref="E3728:E3729"/>
    <mergeCell ref="F3728:F3729"/>
    <mergeCell ref="G3728:G3729"/>
    <mergeCell ref="D3712:D3713"/>
    <mergeCell ref="E3712:E3713"/>
    <mergeCell ref="F3712:F3713"/>
    <mergeCell ref="G3712:G3713"/>
    <mergeCell ref="D3714:D3715"/>
    <mergeCell ref="E3714:E3715"/>
    <mergeCell ref="F3714:F3715"/>
    <mergeCell ref="G3714:G3715"/>
    <mergeCell ref="D3705:D3708"/>
    <mergeCell ref="E3705:E3708"/>
    <mergeCell ref="F3705:F3708"/>
    <mergeCell ref="G3705:G3708"/>
    <mergeCell ref="D3710:D3711"/>
    <mergeCell ref="E3710:E3711"/>
    <mergeCell ref="F3710:F3711"/>
    <mergeCell ref="G3710:G3711"/>
    <mergeCell ref="D3700:D3702"/>
    <mergeCell ref="E3700:E3702"/>
    <mergeCell ref="F3700:F3702"/>
    <mergeCell ref="G3700:G3702"/>
    <mergeCell ref="D3703:D3704"/>
    <mergeCell ref="E3703:E3704"/>
    <mergeCell ref="F3703:F3704"/>
    <mergeCell ref="G3703:G3704"/>
    <mergeCell ref="D3686:D3693"/>
    <mergeCell ref="E3686:E3693"/>
    <mergeCell ref="F3686:F3693"/>
    <mergeCell ref="G3686:G3693"/>
    <mergeCell ref="D3698:D3699"/>
    <mergeCell ref="E3698:E3699"/>
    <mergeCell ref="F3698:F3699"/>
    <mergeCell ref="G3698:G3699"/>
    <mergeCell ref="D3678:D3680"/>
    <mergeCell ref="E3678:E3680"/>
    <mergeCell ref="F3678:F3680"/>
    <mergeCell ref="G3678:G3680"/>
    <mergeCell ref="D3681:D3683"/>
    <mergeCell ref="E3681:E3683"/>
    <mergeCell ref="F3681:F3683"/>
    <mergeCell ref="G3681:G3683"/>
    <mergeCell ref="D3674:D3675"/>
    <mergeCell ref="E3674:E3675"/>
    <mergeCell ref="F3674:F3675"/>
    <mergeCell ref="G3674:G3675"/>
    <mergeCell ref="D3676:D3677"/>
    <mergeCell ref="E3676:E3677"/>
    <mergeCell ref="F3676:F3677"/>
    <mergeCell ref="G3676:G3677"/>
    <mergeCell ref="D3669:D3671"/>
    <mergeCell ref="E3669:E3671"/>
    <mergeCell ref="F3669:F3671"/>
    <mergeCell ref="G3669:G3671"/>
    <mergeCell ref="D3672:D3673"/>
    <mergeCell ref="E3672:E3673"/>
    <mergeCell ref="F3672:F3673"/>
    <mergeCell ref="G3672:G3673"/>
    <mergeCell ref="D3664:D3665"/>
    <mergeCell ref="E3664:E3665"/>
    <mergeCell ref="F3664:F3665"/>
    <mergeCell ref="G3664:G3665"/>
    <mergeCell ref="D3666:D3668"/>
    <mergeCell ref="E3666:E3668"/>
    <mergeCell ref="F3666:F3668"/>
    <mergeCell ref="G3666:G3668"/>
    <mergeCell ref="D3643:D3644"/>
    <mergeCell ref="E3643:E3644"/>
    <mergeCell ref="F3643:F3644"/>
    <mergeCell ref="G3643:G3644"/>
    <mergeCell ref="D3646:D3647"/>
    <mergeCell ref="E3646:E3647"/>
    <mergeCell ref="F3646:F3647"/>
    <mergeCell ref="G3646:G3647"/>
    <mergeCell ref="D3622:D3623"/>
    <mergeCell ref="E3622:E3623"/>
    <mergeCell ref="F3622:F3623"/>
    <mergeCell ref="G3622:G3623"/>
    <mergeCell ref="D3635:D3636"/>
    <mergeCell ref="E3635:E3636"/>
    <mergeCell ref="F3635:F3636"/>
    <mergeCell ref="G3635:G3636"/>
    <mergeCell ref="D3615:D3616"/>
    <mergeCell ref="E3615:E3616"/>
    <mergeCell ref="F3615:F3616"/>
    <mergeCell ref="G3615:G3616"/>
    <mergeCell ref="D3619:D3620"/>
    <mergeCell ref="E3619:E3620"/>
    <mergeCell ref="F3619:F3620"/>
    <mergeCell ref="G3619:G3620"/>
    <mergeCell ref="D3593:D3595"/>
    <mergeCell ref="E3593:E3595"/>
    <mergeCell ref="F3593:F3595"/>
    <mergeCell ref="G3593:G3595"/>
    <mergeCell ref="D3596:D3598"/>
    <mergeCell ref="E3596:E3598"/>
    <mergeCell ref="F3596:F3598"/>
    <mergeCell ref="G3596:G3598"/>
    <mergeCell ref="D3587:D3589"/>
    <mergeCell ref="E3587:E3589"/>
    <mergeCell ref="F3587:F3589"/>
    <mergeCell ref="G3587:G3589"/>
    <mergeCell ref="D3590:D3591"/>
    <mergeCell ref="E3590:E3591"/>
    <mergeCell ref="F3590:F3591"/>
    <mergeCell ref="G3590:G3591"/>
    <mergeCell ref="D3576:D3577"/>
    <mergeCell ref="E3576:E3577"/>
    <mergeCell ref="F3576:F3577"/>
    <mergeCell ref="G3576:G3577"/>
    <mergeCell ref="D3578:D3580"/>
    <mergeCell ref="E3578:E3580"/>
    <mergeCell ref="F3578:F3580"/>
    <mergeCell ref="G3578:G3580"/>
    <mergeCell ref="D3568:D3569"/>
    <mergeCell ref="E3568:E3569"/>
    <mergeCell ref="F3568:F3569"/>
    <mergeCell ref="G3568:G3569"/>
    <mergeCell ref="D3570:D3572"/>
    <mergeCell ref="E3570:E3572"/>
    <mergeCell ref="F3570:F3572"/>
    <mergeCell ref="G3570:G3572"/>
    <mergeCell ref="D3564:D3565"/>
    <mergeCell ref="E3564:E3565"/>
    <mergeCell ref="F3564:F3565"/>
    <mergeCell ref="G3564:G3565"/>
    <mergeCell ref="D3566:D3567"/>
    <mergeCell ref="E3566:E3567"/>
    <mergeCell ref="F3566:F3567"/>
    <mergeCell ref="G3566:G3567"/>
    <mergeCell ref="D3558:D3559"/>
    <mergeCell ref="E3558:E3559"/>
    <mergeCell ref="F3558:F3559"/>
    <mergeCell ref="G3558:G3559"/>
    <mergeCell ref="D3562:D3563"/>
    <mergeCell ref="E3562:E3563"/>
    <mergeCell ref="F3562:F3563"/>
    <mergeCell ref="G3562:G3563"/>
    <mergeCell ref="D3554:D3555"/>
    <mergeCell ref="E3554:E3555"/>
    <mergeCell ref="F3554:F3555"/>
    <mergeCell ref="G3554:G3555"/>
    <mergeCell ref="D3556:D3557"/>
    <mergeCell ref="E3556:E3557"/>
    <mergeCell ref="F3556:F3557"/>
    <mergeCell ref="G3556:G3557"/>
    <mergeCell ref="D3550:D3551"/>
    <mergeCell ref="E3550:E3551"/>
    <mergeCell ref="F3550:F3551"/>
    <mergeCell ref="G3550:G3551"/>
    <mergeCell ref="D3552:D3553"/>
    <mergeCell ref="E3552:E3553"/>
    <mergeCell ref="F3552:F3553"/>
    <mergeCell ref="G3552:G3553"/>
    <mergeCell ref="D3545:D3546"/>
    <mergeCell ref="E3545:E3546"/>
    <mergeCell ref="F3545:F3546"/>
    <mergeCell ref="G3545:G3546"/>
    <mergeCell ref="D3547:D3548"/>
    <mergeCell ref="E3547:E3548"/>
    <mergeCell ref="F3547:F3548"/>
    <mergeCell ref="G3547:G3548"/>
    <mergeCell ref="D3534:D3535"/>
    <mergeCell ref="E3534:E3535"/>
    <mergeCell ref="F3534:F3535"/>
    <mergeCell ref="G3534:G3535"/>
    <mergeCell ref="D3540:D3541"/>
    <mergeCell ref="E3540:E3541"/>
    <mergeCell ref="F3540:F3541"/>
    <mergeCell ref="G3540:G3541"/>
    <mergeCell ref="D3523:D3524"/>
    <mergeCell ref="E3523:E3524"/>
    <mergeCell ref="F3523:F3524"/>
    <mergeCell ref="G3523:G3524"/>
    <mergeCell ref="D3529:D3530"/>
    <mergeCell ref="E3529:E3530"/>
    <mergeCell ref="F3529:F3530"/>
    <mergeCell ref="G3529:G3530"/>
    <mergeCell ref="D3513:D3514"/>
    <mergeCell ref="E3513:E3514"/>
    <mergeCell ref="F3513:F3514"/>
    <mergeCell ref="G3513:G3514"/>
    <mergeCell ref="D3521:D3522"/>
    <mergeCell ref="E3521:E3522"/>
    <mergeCell ref="F3521:F3522"/>
    <mergeCell ref="G3521:G3522"/>
    <mergeCell ref="D3505:D3506"/>
    <mergeCell ref="E3505:E3506"/>
    <mergeCell ref="F3505:F3506"/>
    <mergeCell ref="G3505:G3506"/>
    <mergeCell ref="D3509:D3510"/>
    <mergeCell ref="E3509:E3510"/>
    <mergeCell ref="F3509:F3510"/>
    <mergeCell ref="G3509:G3510"/>
    <mergeCell ref="D3499:D3500"/>
    <mergeCell ref="E3499:E3500"/>
    <mergeCell ref="F3499:F3500"/>
    <mergeCell ref="G3499:G3500"/>
    <mergeCell ref="D3501:D3502"/>
    <mergeCell ref="E3501:E3502"/>
    <mergeCell ref="F3501:F3502"/>
    <mergeCell ref="G3501:G3502"/>
    <mergeCell ref="D3490:D3493"/>
    <mergeCell ref="E3490:E3493"/>
    <mergeCell ref="F3490:F3493"/>
    <mergeCell ref="G3490:G3493"/>
    <mergeCell ref="D3495:D3496"/>
    <mergeCell ref="E3495:E3496"/>
    <mergeCell ref="F3495:F3496"/>
    <mergeCell ref="G3495:G3496"/>
    <mergeCell ref="D3481:D3482"/>
    <mergeCell ref="E3481:E3482"/>
    <mergeCell ref="F3481:F3482"/>
    <mergeCell ref="G3481:G3482"/>
    <mergeCell ref="D3484:D3485"/>
    <mergeCell ref="E3484:E3485"/>
    <mergeCell ref="F3484:F3485"/>
    <mergeCell ref="G3484:G3485"/>
    <mergeCell ref="D3462:D3463"/>
    <mergeCell ref="E3462:E3463"/>
    <mergeCell ref="F3462:F3463"/>
    <mergeCell ref="G3462:G3463"/>
    <mergeCell ref="D3468:D3469"/>
    <mergeCell ref="E3468:E3469"/>
    <mergeCell ref="F3468:F3469"/>
    <mergeCell ref="G3468:G3469"/>
    <mergeCell ref="D3456:D3457"/>
    <mergeCell ref="E3456:E3457"/>
    <mergeCell ref="F3456:F3457"/>
    <mergeCell ref="G3456:G3457"/>
    <mergeCell ref="D3460:D3461"/>
    <mergeCell ref="E3460:E3461"/>
    <mergeCell ref="F3460:F3461"/>
    <mergeCell ref="G3460:G3461"/>
    <mergeCell ref="D3428:D3429"/>
    <mergeCell ref="E3428:E3429"/>
    <mergeCell ref="F3428:F3429"/>
    <mergeCell ref="G3428:G3429"/>
    <mergeCell ref="D3449:D3451"/>
    <mergeCell ref="E3449:E3451"/>
    <mergeCell ref="F3449:F3451"/>
    <mergeCell ref="G3449:G3451"/>
    <mergeCell ref="D3411:D3412"/>
    <mergeCell ref="E3411:E3412"/>
    <mergeCell ref="F3411:F3412"/>
    <mergeCell ref="G3411:G3412"/>
    <mergeCell ref="D3421:D3422"/>
    <mergeCell ref="E3421:E3422"/>
    <mergeCell ref="F3421:F3422"/>
    <mergeCell ref="G3421:G3422"/>
    <mergeCell ref="D3398:D3399"/>
    <mergeCell ref="E3398:E3399"/>
    <mergeCell ref="F3398:F3399"/>
    <mergeCell ref="G3398:G3399"/>
    <mergeCell ref="D3403:D3404"/>
    <mergeCell ref="E3403:E3404"/>
    <mergeCell ref="F3403:F3404"/>
    <mergeCell ref="G3403:G3404"/>
    <mergeCell ref="D3393:D3394"/>
    <mergeCell ref="E3393:E3394"/>
    <mergeCell ref="F3393:F3394"/>
    <mergeCell ref="G3393:G3394"/>
    <mergeCell ref="D3396:D3397"/>
    <mergeCell ref="E3396:E3397"/>
    <mergeCell ref="F3396:F3397"/>
    <mergeCell ref="G3396:G3397"/>
    <mergeCell ref="D3385:D3386"/>
    <mergeCell ref="E3385:E3386"/>
    <mergeCell ref="F3385:F3386"/>
    <mergeCell ref="G3385:G3386"/>
    <mergeCell ref="D3387:D3388"/>
    <mergeCell ref="E3387:E3388"/>
    <mergeCell ref="F3387:F3388"/>
    <mergeCell ref="G3387:G3388"/>
    <mergeCell ref="D3374:D3375"/>
    <mergeCell ref="E3374:E3375"/>
    <mergeCell ref="F3374:F3375"/>
    <mergeCell ref="G3374:G3375"/>
    <mergeCell ref="D3376:D3377"/>
    <mergeCell ref="E3376:E3377"/>
    <mergeCell ref="F3376:F3377"/>
    <mergeCell ref="G3376:G3377"/>
    <mergeCell ref="D3368:D3369"/>
    <mergeCell ref="E3368:E3369"/>
    <mergeCell ref="F3368:F3369"/>
    <mergeCell ref="G3368:G3369"/>
    <mergeCell ref="D3372:D3373"/>
    <mergeCell ref="E3372:E3373"/>
    <mergeCell ref="F3372:F3373"/>
    <mergeCell ref="G3372:G3373"/>
    <mergeCell ref="D3361:D3362"/>
    <mergeCell ref="E3361:E3362"/>
    <mergeCell ref="F3361:F3362"/>
    <mergeCell ref="G3361:G3362"/>
    <mergeCell ref="D3365:D3367"/>
    <mergeCell ref="E3365:E3367"/>
    <mergeCell ref="F3365:F3367"/>
    <mergeCell ref="G3365:G3367"/>
    <mergeCell ref="D3349:D3350"/>
    <mergeCell ref="E3349:E3350"/>
    <mergeCell ref="F3349:F3350"/>
    <mergeCell ref="G3349:G3350"/>
    <mergeCell ref="D3355:D3356"/>
    <mergeCell ref="E3355:E3356"/>
    <mergeCell ref="F3355:F3356"/>
    <mergeCell ref="G3355:G3356"/>
    <mergeCell ref="D3337:D3338"/>
    <mergeCell ref="E3337:E3338"/>
    <mergeCell ref="F3337:F3338"/>
    <mergeCell ref="G3337:G3338"/>
    <mergeCell ref="D3344:D3345"/>
    <mergeCell ref="E3344:E3345"/>
    <mergeCell ref="F3344:F3345"/>
    <mergeCell ref="G3344:G3345"/>
    <mergeCell ref="D3333:D3334"/>
    <mergeCell ref="E3333:E3334"/>
    <mergeCell ref="F3333:F3334"/>
    <mergeCell ref="G3333:G3334"/>
    <mergeCell ref="D3335:D3336"/>
    <mergeCell ref="E3335:E3336"/>
    <mergeCell ref="F3335:F3336"/>
    <mergeCell ref="G3335:G3336"/>
    <mergeCell ref="D3324:D3325"/>
    <mergeCell ref="E3324:E3325"/>
    <mergeCell ref="F3324:F3325"/>
    <mergeCell ref="G3324:G3325"/>
    <mergeCell ref="D3330:D3331"/>
    <mergeCell ref="E3330:E3331"/>
    <mergeCell ref="F3330:F3331"/>
    <mergeCell ref="G3330:G3331"/>
    <mergeCell ref="D3310:D3311"/>
    <mergeCell ref="E3310:E3311"/>
    <mergeCell ref="F3310:F3311"/>
    <mergeCell ref="G3310:G3311"/>
    <mergeCell ref="D3319:D3320"/>
    <mergeCell ref="E3319:E3320"/>
    <mergeCell ref="F3319:F3320"/>
    <mergeCell ref="G3319:G3320"/>
    <mergeCell ref="D3294:D3295"/>
    <mergeCell ref="E3294:E3295"/>
    <mergeCell ref="F3294:F3295"/>
    <mergeCell ref="G3294:G3295"/>
    <mergeCell ref="D3301:D3302"/>
    <mergeCell ref="E3301:E3302"/>
    <mergeCell ref="F3301:F3302"/>
    <mergeCell ref="G3301:G3302"/>
    <mergeCell ref="D3282:D3283"/>
    <mergeCell ref="E3282:E3283"/>
    <mergeCell ref="F3282:F3283"/>
    <mergeCell ref="G3282:G3283"/>
    <mergeCell ref="D3284:D3285"/>
    <mergeCell ref="E3284:E3285"/>
    <mergeCell ref="F3284:F3285"/>
    <mergeCell ref="G3284:G3285"/>
    <mergeCell ref="D3246:D3247"/>
    <mergeCell ref="E3246:E3247"/>
    <mergeCell ref="F3246:F3247"/>
    <mergeCell ref="G3246:G3247"/>
    <mergeCell ref="D3250:D3251"/>
    <mergeCell ref="E3250:E3251"/>
    <mergeCell ref="F3250:F3251"/>
    <mergeCell ref="G3250:G3251"/>
    <mergeCell ref="D3228:D3229"/>
    <mergeCell ref="E3228:E3229"/>
    <mergeCell ref="F3228:F3229"/>
    <mergeCell ref="G3228:G3229"/>
    <mergeCell ref="D3241:D3242"/>
    <mergeCell ref="E3241:E3242"/>
    <mergeCell ref="F3241:F3242"/>
    <mergeCell ref="G3241:G3242"/>
    <mergeCell ref="D3222:D3224"/>
    <mergeCell ref="E3222:E3224"/>
    <mergeCell ref="F3222:F3224"/>
    <mergeCell ref="G3222:G3224"/>
    <mergeCell ref="D3225:D3226"/>
    <mergeCell ref="E3225:E3226"/>
    <mergeCell ref="F3225:F3226"/>
    <mergeCell ref="G3225:G3226"/>
    <mergeCell ref="D3207:D3208"/>
    <mergeCell ref="E3207:E3208"/>
    <mergeCell ref="F3207:F3208"/>
    <mergeCell ref="G3207:G3208"/>
    <mergeCell ref="D3215:D3216"/>
    <mergeCell ref="E3215:E3216"/>
    <mergeCell ref="F3215:F3216"/>
    <mergeCell ref="G3215:G3216"/>
    <mergeCell ref="D3192:D3193"/>
    <mergeCell ref="E3192:E3193"/>
    <mergeCell ref="F3192:F3193"/>
    <mergeCell ref="G3192:G3193"/>
    <mergeCell ref="D3202:D3203"/>
    <mergeCell ref="E3202:E3203"/>
    <mergeCell ref="F3202:F3203"/>
    <mergeCell ref="G3202:G3203"/>
    <mergeCell ref="D3188:D3189"/>
    <mergeCell ref="E3188:E3189"/>
    <mergeCell ref="F3188:F3189"/>
    <mergeCell ref="G3188:G3189"/>
    <mergeCell ref="D3190:D3191"/>
    <mergeCell ref="E3190:E3191"/>
    <mergeCell ref="F3190:F3191"/>
    <mergeCell ref="G3190:G3191"/>
    <mergeCell ref="D3179:D3180"/>
    <mergeCell ref="E3179:E3180"/>
    <mergeCell ref="F3179:F3180"/>
    <mergeCell ref="G3179:G3180"/>
    <mergeCell ref="D3182:D3183"/>
    <mergeCell ref="E3182:E3183"/>
    <mergeCell ref="F3182:F3183"/>
    <mergeCell ref="G3182:G3183"/>
    <mergeCell ref="D3161:D3162"/>
    <mergeCell ref="E3161:E3162"/>
    <mergeCell ref="F3161:F3162"/>
    <mergeCell ref="G3161:G3162"/>
    <mergeCell ref="D3170:D3171"/>
    <mergeCell ref="E3170:E3171"/>
    <mergeCell ref="F3170:F3171"/>
    <mergeCell ref="G3170:G3171"/>
    <mergeCell ref="D3140:D3141"/>
    <mergeCell ref="E3140:E3141"/>
    <mergeCell ref="F3140:F3141"/>
    <mergeCell ref="G3140:G3141"/>
    <mergeCell ref="D3144:D3146"/>
    <mergeCell ref="E3144:E3146"/>
    <mergeCell ref="F3144:F3146"/>
    <mergeCell ref="G3144:G3146"/>
    <mergeCell ref="D3135:D3137"/>
    <mergeCell ref="E3135:E3137"/>
    <mergeCell ref="F3135:F3137"/>
    <mergeCell ref="G3135:G3137"/>
    <mergeCell ref="D3138:D3139"/>
    <mergeCell ref="E3138:E3139"/>
    <mergeCell ref="F3138:F3139"/>
    <mergeCell ref="G3138:G3139"/>
    <mergeCell ref="D3130:D3131"/>
    <mergeCell ref="E3130:E3131"/>
    <mergeCell ref="F3130:F3131"/>
    <mergeCell ref="G3130:G3131"/>
    <mergeCell ref="D3133:D3134"/>
    <mergeCell ref="E3133:E3134"/>
    <mergeCell ref="F3133:F3134"/>
    <mergeCell ref="G3133:G3134"/>
    <mergeCell ref="D3125:D3127"/>
    <mergeCell ref="E3125:E3127"/>
    <mergeCell ref="F3125:F3127"/>
    <mergeCell ref="G3125:G3127"/>
    <mergeCell ref="D3128:D3129"/>
    <mergeCell ref="E3128:E3129"/>
    <mergeCell ref="F3128:F3129"/>
    <mergeCell ref="G3128:G3129"/>
    <mergeCell ref="D3117:D3118"/>
    <mergeCell ref="E3117:E3118"/>
    <mergeCell ref="F3117:F3118"/>
    <mergeCell ref="G3117:G3118"/>
    <mergeCell ref="D3122:D3123"/>
    <mergeCell ref="E3122:E3123"/>
    <mergeCell ref="F3122:F3123"/>
    <mergeCell ref="G3122:G3123"/>
    <mergeCell ref="D3109:D3110"/>
    <mergeCell ref="E3109:E3110"/>
    <mergeCell ref="F3109:F3110"/>
    <mergeCell ref="G3109:G3110"/>
    <mergeCell ref="D3115:D3116"/>
    <mergeCell ref="E3115:E3116"/>
    <mergeCell ref="F3115:F3116"/>
    <mergeCell ref="G3115:G3116"/>
    <mergeCell ref="D3098:D3099"/>
    <mergeCell ref="E3098:E3099"/>
    <mergeCell ref="F3098:F3099"/>
    <mergeCell ref="G3098:G3099"/>
    <mergeCell ref="D3103:D3105"/>
    <mergeCell ref="E3103:E3105"/>
    <mergeCell ref="F3103:F3105"/>
    <mergeCell ref="G3103:G3105"/>
    <mergeCell ref="D3070:D3071"/>
    <mergeCell ref="E3070:E3071"/>
    <mergeCell ref="F3070:F3071"/>
    <mergeCell ref="G3070:G3071"/>
    <mergeCell ref="D3074:D3075"/>
    <mergeCell ref="E3074:E3075"/>
    <mergeCell ref="F3074:F3075"/>
    <mergeCell ref="G3074:G3075"/>
    <mergeCell ref="D3065:D3067"/>
    <mergeCell ref="E3065:E3067"/>
    <mergeCell ref="F3065:F3067"/>
    <mergeCell ref="G3065:G3067"/>
    <mergeCell ref="D3068:D3069"/>
    <mergeCell ref="E3068:E3069"/>
    <mergeCell ref="F3068:F3069"/>
    <mergeCell ref="G3068:G3069"/>
    <mergeCell ref="D3056:D3058"/>
    <mergeCell ref="E3056:E3058"/>
    <mergeCell ref="F3056:F3058"/>
    <mergeCell ref="G3056:G3058"/>
    <mergeCell ref="D3060:D3061"/>
    <mergeCell ref="E3060:E3061"/>
    <mergeCell ref="F3060:F3061"/>
    <mergeCell ref="G3060:G3061"/>
    <mergeCell ref="D3050:D3052"/>
    <mergeCell ref="E3050:E3052"/>
    <mergeCell ref="F3050:F3052"/>
    <mergeCell ref="G3050:G3052"/>
    <mergeCell ref="D3053:D3055"/>
    <mergeCell ref="E3053:E3055"/>
    <mergeCell ref="F3053:F3055"/>
    <mergeCell ref="G3053:G3055"/>
    <mergeCell ref="D3044:D3046"/>
    <mergeCell ref="E3044:E3046"/>
    <mergeCell ref="F3044:F3046"/>
    <mergeCell ref="G3044:G3046"/>
    <mergeCell ref="D3047:D3049"/>
    <mergeCell ref="E3047:E3049"/>
    <mergeCell ref="F3047:F3049"/>
    <mergeCell ref="G3047:G3049"/>
    <mergeCell ref="D3031:D3032"/>
    <mergeCell ref="E3031:E3032"/>
    <mergeCell ref="F3031:F3032"/>
    <mergeCell ref="G3031:G3032"/>
    <mergeCell ref="D3036:D3037"/>
    <mergeCell ref="E3036:E3037"/>
    <mergeCell ref="F3036:F3037"/>
    <mergeCell ref="G3036:G3037"/>
    <mergeCell ref="D3022:D3023"/>
    <mergeCell ref="E3022:E3023"/>
    <mergeCell ref="F3022:F3023"/>
    <mergeCell ref="G3022:G3023"/>
    <mergeCell ref="D3027:D3028"/>
    <mergeCell ref="E3027:E3028"/>
    <mergeCell ref="F3027:F3028"/>
    <mergeCell ref="G3027:G3028"/>
    <mergeCell ref="D3011:D3012"/>
    <mergeCell ref="E3011:E3012"/>
    <mergeCell ref="F3011:F3012"/>
    <mergeCell ref="G3011:G3012"/>
    <mergeCell ref="D3015:D3016"/>
    <mergeCell ref="E3015:E3016"/>
    <mergeCell ref="F3015:F3016"/>
    <mergeCell ref="G3015:G3016"/>
    <mergeCell ref="D3001:D3003"/>
    <mergeCell ref="E3001:E3003"/>
    <mergeCell ref="F3001:F3003"/>
    <mergeCell ref="G3001:G3003"/>
    <mergeCell ref="D3009:D3010"/>
    <mergeCell ref="E3009:E3010"/>
    <mergeCell ref="F3009:F3010"/>
    <mergeCell ref="G3009:G3010"/>
    <mergeCell ref="D2994:D2995"/>
    <mergeCell ref="E2994:E2995"/>
    <mergeCell ref="F2994:F2995"/>
    <mergeCell ref="G2994:G2995"/>
    <mergeCell ref="D2998:D2999"/>
    <mergeCell ref="E2998:E2999"/>
    <mergeCell ref="F2998:F2999"/>
    <mergeCell ref="G2998:G2999"/>
    <mergeCell ref="D2985:D2986"/>
    <mergeCell ref="E2985:E2986"/>
    <mergeCell ref="F2985:F2986"/>
    <mergeCell ref="G2985:G2986"/>
    <mergeCell ref="D2989:D2990"/>
    <mergeCell ref="E2989:E2990"/>
    <mergeCell ref="F2989:F2990"/>
    <mergeCell ref="G2989:G2990"/>
    <mergeCell ref="D2975:D2976"/>
    <mergeCell ref="E2975:E2976"/>
    <mergeCell ref="F2975:F2976"/>
    <mergeCell ref="G2975:G2976"/>
    <mergeCell ref="D2979:D2980"/>
    <mergeCell ref="E2979:E2980"/>
    <mergeCell ref="F2979:F2980"/>
    <mergeCell ref="G2979:G2980"/>
    <mergeCell ref="D2957:D2958"/>
    <mergeCell ref="E2957:E2958"/>
    <mergeCell ref="F2957:F2958"/>
    <mergeCell ref="G2957:G2958"/>
    <mergeCell ref="D2967:D2968"/>
    <mergeCell ref="E2967:E2968"/>
    <mergeCell ref="F2967:F2968"/>
    <mergeCell ref="G2967:G2968"/>
    <mergeCell ref="D2937:D2938"/>
    <mergeCell ref="E2937:E2938"/>
    <mergeCell ref="F2937:F2938"/>
    <mergeCell ref="G2937:G2938"/>
    <mergeCell ref="D2948:D2949"/>
    <mergeCell ref="E2948:E2949"/>
    <mergeCell ref="F2948:F2949"/>
    <mergeCell ref="G2948:G2949"/>
    <mergeCell ref="D2928:D2929"/>
    <mergeCell ref="E2928:E2929"/>
    <mergeCell ref="F2928:F2929"/>
    <mergeCell ref="G2928:G2929"/>
    <mergeCell ref="D2935:D2936"/>
    <mergeCell ref="E2935:E2936"/>
    <mergeCell ref="F2935:F2936"/>
    <mergeCell ref="G2935:G2936"/>
    <mergeCell ref="D2920:D2921"/>
    <mergeCell ref="E2920:E2921"/>
    <mergeCell ref="F2920:F2921"/>
    <mergeCell ref="G2920:G2921"/>
    <mergeCell ref="D2924:D2925"/>
    <mergeCell ref="E2924:E2925"/>
    <mergeCell ref="F2924:F2925"/>
    <mergeCell ref="G2924:G2925"/>
    <mergeCell ref="D2910:D2911"/>
    <mergeCell ref="E2910:E2911"/>
    <mergeCell ref="F2910:F2911"/>
    <mergeCell ref="G2910:G2911"/>
    <mergeCell ref="D2912:D2913"/>
    <mergeCell ref="E2912:E2913"/>
    <mergeCell ref="F2912:F2913"/>
    <mergeCell ref="G2912:G2913"/>
    <mergeCell ref="D2904:D2905"/>
    <mergeCell ref="E2904:E2905"/>
    <mergeCell ref="F2904:F2905"/>
    <mergeCell ref="G2904:G2905"/>
    <mergeCell ref="D2908:D2909"/>
    <mergeCell ref="E2908:E2909"/>
    <mergeCell ref="F2908:F2909"/>
    <mergeCell ref="G2908:G2909"/>
    <mergeCell ref="D2898:D2899"/>
    <mergeCell ref="E2898:E2899"/>
    <mergeCell ref="F2898:F2899"/>
    <mergeCell ref="G2898:G2899"/>
    <mergeCell ref="D2901:D2902"/>
    <mergeCell ref="E2901:E2902"/>
    <mergeCell ref="F2901:F2902"/>
    <mergeCell ref="G2901:G2902"/>
    <mergeCell ref="D2889:D2890"/>
    <mergeCell ref="E2889:E2890"/>
    <mergeCell ref="F2889:F2890"/>
    <mergeCell ref="G2889:G2890"/>
    <mergeCell ref="D2893:D2895"/>
    <mergeCell ref="E2893:E2895"/>
    <mergeCell ref="F2893:F2895"/>
    <mergeCell ref="G2893:G2895"/>
    <mergeCell ref="D2883:D2884"/>
    <mergeCell ref="E2883:E2884"/>
    <mergeCell ref="F2883:F2884"/>
    <mergeCell ref="G2883:G2884"/>
    <mergeCell ref="D2885:D2886"/>
    <mergeCell ref="E2885:E2886"/>
    <mergeCell ref="F2885:F2886"/>
    <mergeCell ref="G2885:G2886"/>
    <mergeCell ref="D2870:D2871"/>
    <mergeCell ref="E2870:E2871"/>
    <mergeCell ref="F2870:F2871"/>
    <mergeCell ref="G2870:G2871"/>
    <mergeCell ref="D2873:D2874"/>
    <mergeCell ref="E2873:E2874"/>
    <mergeCell ref="F2873:F2874"/>
    <mergeCell ref="G2873:G2874"/>
    <mergeCell ref="D2839:D2840"/>
    <mergeCell ref="E2839:E2840"/>
    <mergeCell ref="F2839:F2840"/>
    <mergeCell ref="G2839:G2840"/>
    <mergeCell ref="D2848:D2849"/>
    <mergeCell ref="E2848:E2849"/>
    <mergeCell ref="F2848:F2849"/>
    <mergeCell ref="G2848:G2849"/>
    <mergeCell ref="D2834:D2835"/>
    <mergeCell ref="E2834:E2835"/>
    <mergeCell ref="F2834:F2835"/>
    <mergeCell ref="G2834:G2835"/>
    <mergeCell ref="D2836:D2837"/>
    <mergeCell ref="E2836:E2837"/>
    <mergeCell ref="F2836:F2837"/>
    <mergeCell ref="G2836:G2837"/>
    <mergeCell ref="D2828:D2829"/>
    <mergeCell ref="E2828:E2829"/>
    <mergeCell ref="F2828:F2829"/>
    <mergeCell ref="G2828:G2829"/>
    <mergeCell ref="D2831:D2832"/>
    <mergeCell ref="E2831:E2832"/>
    <mergeCell ref="F2831:F2832"/>
    <mergeCell ref="G2831:G2832"/>
    <mergeCell ref="D2818:D2819"/>
    <mergeCell ref="E2818:E2819"/>
    <mergeCell ref="F2818:F2819"/>
    <mergeCell ref="G2818:G2819"/>
    <mergeCell ref="D2825:D2827"/>
    <mergeCell ref="E2825:E2827"/>
    <mergeCell ref="F2825:F2827"/>
    <mergeCell ref="G2825:G2827"/>
    <mergeCell ref="D2807:D2808"/>
    <mergeCell ref="E2807:E2808"/>
    <mergeCell ref="F2807:F2808"/>
    <mergeCell ref="G2807:G2808"/>
    <mergeCell ref="D2815:D2816"/>
    <mergeCell ref="E2815:E2816"/>
    <mergeCell ref="F2815:F2816"/>
    <mergeCell ref="G2815:G2816"/>
    <mergeCell ref="D2795:D2796"/>
    <mergeCell ref="E2795:E2796"/>
    <mergeCell ref="F2795:F2796"/>
    <mergeCell ref="G2795:G2796"/>
    <mergeCell ref="D2800:D2801"/>
    <mergeCell ref="E2800:E2801"/>
    <mergeCell ref="F2800:F2801"/>
    <mergeCell ref="G2800:G2801"/>
    <mergeCell ref="D2783:D2784"/>
    <mergeCell ref="E2783:E2784"/>
    <mergeCell ref="F2783:F2784"/>
    <mergeCell ref="G2783:G2784"/>
    <mergeCell ref="D2787:D2788"/>
    <mergeCell ref="E2787:E2788"/>
    <mergeCell ref="F2787:F2788"/>
    <mergeCell ref="G2787:G2788"/>
    <mergeCell ref="D2773:D2774"/>
    <mergeCell ref="E2773:E2774"/>
    <mergeCell ref="F2773:F2774"/>
    <mergeCell ref="G2773:G2774"/>
    <mergeCell ref="D2778:D2780"/>
    <mergeCell ref="E2778:E2780"/>
    <mergeCell ref="F2778:F2780"/>
    <mergeCell ref="G2778:G2780"/>
    <mergeCell ref="D2766:D2767"/>
    <mergeCell ref="E2766:E2767"/>
    <mergeCell ref="F2766:F2767"/>
    <mergeCell ref="G2766:G2767"/>
    <mergeCell ref="D2770:D2771"/>
    <mergeCell ref="E2770:E2771"/>
    <mergeCell ref="F2770:F2771"/>
    <mergeCell ref="G2770:G2771"/>
    <mergeCell ref="D2753:D2755"/>
    <mergeCell ref="E2753:E2755"/>
    <mergeCell ref="F2753:F2755"/>
    <mergeCell ref="G2753:G2755"/>
    <mergeCell ref="D2762:D2763"/>
    <mergeCell ref="E2762:E2763"/>
    <mergeCell ref="F2762:F2763"/>
    <mergeCell ref="G2762:G2763"/>
    <mergeCell ref="D2740:D2741"/>
    <mergeCell ref="E2740:E2741"/>
    <mergeCell ref="F2740:F2741"/>
    <mergeCell ref="G2740:G2741"/>
    <mergeCell ref="D2749:D2750"/>
    <mergeCell ref="E2749:E2750"/>
    <mergeCell ref="F2749:F2750"/>
    <mergeCell ref="G2749:G2750"/>
    <mergeCell ref="D2729:D2730"/>
    <mergeCell ref="E2729:E2730"/>
    <mergeCell ref="F2729:F2730"/>
    <mergeCell ref="G2729:G2730"/>
    <mergeCell ref="D2734:D2736"/>
    <mergeCell ref="E2734:E2736"/>
    <mergeCell ref="F2734:F2736"/>
    <mergeCell ref="G2734:G2736"/>
    <mergeCell ref="D2721:D2722"/>
    <mergeCell ref="E2721:E2722"/>
    <mergeCell ref="F2721:F2722"/>
    <mergeCell ref="G2721:G2722"/>
    <mergeCell ref="D2725:D2726"/>
    <mergeCell ref="E2725:E2726"/>
    <mergeCell ref="F2725:F2726"/>
    <mergeCell ref="G2725:G2726"/>
    <mergeCell ref="D2713:D2714"/>
    <mergeCell ref="E2713:E2714"/>
    <mergeCell ref="F2713:F2714"/>
    <mergeCell ref="G2713:G2714"/>
    <mergeCell ref="D2715:D2716"/>
    <mergeCell ref="E2715:E2716"/>
    <mergeCell ref="F2715:F2716"/>
    <mergeCell ref="G2715:G2716"/>
    <mergeCell ref="D2706:D2707"/>
    <mergeCell ref="E2706:E2707"/>
    <mergeCell ref="F2706:F2707"/>
    <mergeCell ref="G2706:G2707"/>
    <mergeCell ref="D2711:D2712"/>
    <mergeCell ref="E2711:E2712"/>
    <mergeCell ref="F2711:F2712"/>
    <mergeCell ref="G2711:G2712"/>
    <mergeCell ref="D2692:D2693"/>
    <mergeCell ref="E2692:E2693"/>
    <mergeCell ref="F2692:F2693"/>
    <mergeCell ref="G2692:G2693"/>
    <mergeCell ref="D2698:D2699"/>
    <mergeCell ref="E2698:E2699"/>
    <mergeCell ref="F2698:F2699"/>
    <mergeCell ref="G2698:G2699"/>
    <mergeCell ref="D2683:D2685"/>
    <mergeCell ref="E2683:E2685"/>
    <mergeCell ref="F2683:F2685"/>
    <mergeCell ref="G2683:G2685"/>
    <mergeCell ref="D2686:D2687"/>
    <mergeCell ref="E2686:E2687"/>
    <mergeCell ref="F2686:F2687"/>
    <mergeCell ref="G2686:G2687"/>
    <mergeCell ref="D2674:D2675"/>
    <mergeCell ref="E2674:E2675"/>
    <mergeCell ref="F2674:F2675"/>
    <mergeCell ref="G2674:G2675"/>
    <mergeCell ref="D2679:D2681"/>
    <mergeCell ref="E2679:E2681"/>
    <mergeCell ref="F2679:F2681"/>
    <mergeCell ref="G2679:G2681"/>
    <mergeCell ref="D2661:D2662"/>
    <mergeCell ref="E2661:E2662"/>
    <mergeCell ref="F2661:F2662"/>
    <mergeCell ref="G2661:G2662"/>
    <mergeCell ref="D2667:D2669"/>
    <mergeCell ref="E2667:E2669"/>
    <mergeCell ref="F2667:F2669"/>
    <mergeCell ref="G2667:G2669"/>
    <mergeCell ref="D2645:D2646"/>
    <mergeCell ref="E2645:E2646"/>
    <mergeCell ref="F2645:F2646"/>
    <mergeCell ref="G2645:G2646"/>
    <mergeCell ref="D2650:D2651"/>
    <mergeCell ref="E2650:E2651"/>
    <mergeCell ref="F2650:F2651"/>
    <mergeCell ref="G2650:G2651"/>
    <mergeCell ref="D2639:D2640"/>
    <mergeCell ref="E2639:E2640"/>
    <mergeCell ref="F2639:F2640"/>
    <mergeCell ref="G2639:G2640"/>
    <mergeCell ref="D2641:D2642"/>
    <mergeCell ref="E2641:E2642"/>
    <mergeCell ref="F2641:F2642"/>
    <mergeCell ref="G2641:G2642"/>
    <mergeCell ref="D2634:D2636"/>
    <mergeCell ref="E2634:E2636"/>
    <mergeCell ref="F2634:F2636"/>
    <mergeCell ref="G2634:G2636"/>
    <mergeCell ref="D2637:D2638"/>
    <mergeCell ref="E2637:E2638"/>
    <mergeCell ref="F2637:F2638"/>
    <mergeCell ref="G2637:G2638"/>
    <mergeCell ref="D2624:D2625"/>
    <mergeCell ref="E2624:E2625"/>
    <mergeCell ref="F2624:F2625"/>
    <mergeCell ref="G2624:G2625"/>
    <mergeCell ref="D2627:D2628"/>
    <mergeCell ref="E2627:E2628"/>
    <mergeCell ref="F2627:F2628"/>
    <mergeCell ref="G2627:G2628"/>
    <mergeCell ref="D2616:D2618"/>
    <mergeCell ref="E2616:E2618"/>
    <mergeCell ref="F2616:F2618"/>
    <mergeCell ref="G2616:G2618"/>
    <mergeCell ref="D2621:D2622"/>
    <mergeCell ref="E2621:E2622"/>
    <mergeCell ref="F2621:F2622"/>
    <mergeCell ref="G2621:G2622"/>
    <mergeCell ref="D2605:D2606"/>
    <mergeCell ref="E2605:E2606"/>
    <mergeCell ref="F2605:F2606"/>
    <mergeCell ref="G2605:G2606"/>
    <mergeCell ref="D2608:D2611"/>
    <mergeCell ref="E2608:E2611"/>
    <mergeCell ref="F2608:F2611"/>
    <mergeCell ref="G2608:G2611"/>
    <mergeCell ref="D2597:D2598"/>
    <mergeCell ref="E2597:E2598"/>
    <mergeCell ref="F2597:F2598"/>
    <mergeCell ref="G2597:G2598"/>
    <mergeCell ref="D2602:D2604"/>
    <mergeCell ref="E2602:E2604"/>
    <mergeCell ref="F2602:F2604"/>
    <mergeCell ref="G2602:G2604"/>
    <mergeCell ref="D2590:D2592"/>
    <mergeCell ref="E2590:E2592"/>
    <mergeCell ref="F2590:F2592"/>
    <mergeCell ref="G2590:G2592"/>
    <mergeCell ref="D2593:D2594"/>
    <mergeCell ref="E2593:E2594"/>
    <mergeCell ref="F2593:F2594"/>
    <mergeCell ref="G2593:G2594"/>
    <mergeCell ref="D2584:D2585"/>
    <mergeCell ref="E2584:E2585"/>
    <mergeCell ref="F2584:F2585"/>
    <mergeCell ref="G2584:G2585"/>
    <mergeCell ref="D2588:D2589"/>
    <mergeCell ref="E2588:E2589"/>
    <mergeCell ref="F2588:F2589"/>
    <mergeCell ref="G2588:G2589"/>
    <mergeCell ref="D2555:D2556"/>
    <mergeCell ref="E2555:E2556"/>
    <mergeCell ref="F2555:F2556"/>
    <mergeCell ref="G2555:G2556"/>
    <mergeCell ref="D2565:D2567"/>
    <mergeCell ref="E2565:E2567"/>
    <mergeCell ref="F2565:F2567"/>
    <mergeCell ref="G2565:G2567"/>
    <mergeCell ref="D2549:D2550"/>
    <mergeCell ref="E2549:E2550"/>
    <mergeCell ref="F2549:F2550"/>
    <mergeCell ref="G2549:G2550"/>
    <mergeCell ref="D2552:D2553"/>
    <mergeCell ref="E2552:E2553"/>
    <mergeCell ref="F2552:F2553"/>
    <mergeCell ref="G2552:G2553"/>
    <mergeCell ref="D2543:D2544"/>
    <mergeCell ref="E2543:E2544"/>
    <mergeCell ref="F2543:F2544"/>
    <mergeCell ref="G2543:G2544"/>
    <mergeCell ref="D2546:D2547"/>
    <mergeCell ref="E2546:E2547"/>
    <mergeCell ref="F2546:F2547"/>
    <mergeCell ref="G2546:G2547"/>
    <mergeCell ref="D2537:D2538"/>
    <mergeCell ref="E2537:E2538"/>
    <mergeCell ref="F2537:F2538"/>
    <mergeCell ref="G2537:G2538"/>
    <mergeCell ref="D2539:D2541"/>
    <mergeCell ref="E2539:E2541"/>
    <mergeCell ref="F2539:F2541"/>
    <mergeCell ref="G2539:G2541"/>
    <mergeCell ref="D2528:D2530"/>
    <mergeCell ref="E2528:E2530"/>
    <mergeCell ref="F2528:F2530"/>
    <mergeCell ref="G2528:G2530"/>
    <mergeCell ref="D2532:D2533"/>
    <mergeCell ref="E2532:E2533"/>
    <mergeCell ref="F2532:F2533"/>
    <mergeCell ref="G2532:G2533"/>
    <mergeCell ref="D2521:D2522"/>
    <mergeCell ref="E2521:E2522"/>
    <mergeCell ref="F2521:F2522"/>
    <mergeCell ref="G2521:G2522"/>
    <mergeCell ref="D2526:D2527"/>
    <mergeCell ref="E2526:E2527"/>
    <mergeCell ref="F2526:F2527"/>
    <mergeCell ref="G2526:G2527"/>
    <mergeCell ref="D2510:D2511"/>
    <mergeCell ref="E2510:E2511"/>
    <mergeCell ref="F2510:F2511"/>
    <mergeCell ref="G2510:G2511"/>
    <mergeCell ref="D2519:D2520"/>
    <mergeCell ref="E2519:E2520"/>
    <mergeCell ref="F2519:F2520"/>
    <mergeCell ref="G2519:G2520"/>
    <mergeCell ref="D2473:D2474"/>
    <mergeCell ref="E2473:E2474"/>
    <mergeCell ref="F2473:F2474"/>
    <mergeCell ref="G2473:G2474"/>
    <mergeCell ref="D2475:D2476"/>
    <mergeCell ref="E2475:E2476"/>
    <mergeCell ref="F2475:F2476"/>
    <mergeCell ref="G2475:G2476"/>
    <mergeCell ref="D2439:D2440"/>
    <mergeCell ref="E2439:E2440"/>
    <mergeCell ref="F2439:F2440"/>
    <mergeCell ref="G2439:G2440"/>
    <mergeCell ref="D2443:D2444"/>
    <mergeCell ref="E2443:E2444"/>
    <mergeCell ref="F2443:F2444"/>
    <mergeCell ref="G2443:G2444"/>
    <mergeCell ref="D2427:D2428"/>
    <mergeCell ref="E2427:E2428"/>
    <mergeCell ref="F2427:F2428"/>
    <mergeCell ref="G2427:G2428"/>
    <mergeCell ref="D2437:D2438"/>
    <mergeCell ref="E2437:E2438"/>
    <mergeCell ref="F2437:F2438"/>
    <mergeCell ref="G2437:G2438"/>
    <mergeCell ref="D2412:D2413"/>
    <mergeCell ref="E2412:E2413"/>
    <mergeCell ref="F2412:F2413"/>
    <mergeCell ref="G2412:G2413"/>
    <mergeCell ref="D2414:D2415"/>
    <mergeCell ref="E2414:E2415"/>
    <mergeCell ref="F2414:F2415"/>
    <mergeCell ref="G2414:G2415"/>
    <mergeCell ref="D2387:D2388"/>
    <mergeCell ref="E2387:E2388"/>
    <mergeCell ref="F2387:F2388"/>
    <mergeCell ref="G2387:G2388"/>
    <mergeCell ref="D2403:D2404"/>
    <mergeCell ref="E2403:E2404"/>
    <mergeCell ref="F2403:F2404"/>
    <mergeCell ref="G2403:G2404"/>
    <mergeCell ref="D2309:D2310"/>
    <mergeCell ref="E2309:E2310"/>
    <mergeCell ref="F2309:F2310"/>
    <mergeCell ref="G2309:G2310"/>
    <mergeCell ref="D2356:D2358"/>
    <mergeCell ref="E2356:E2358"/>
    <mergeCell ref="F2356:F2358"/>
    <mergeCell ref="G2356:G2358"/>
    <mergeCell ref="D2275:D2276"/>
    <mergeCell ref="E2275:E2276"/>
    <mergeCell ref="F2275:F2276"/>
    <mergeCell ref="G2275:G2276"/>
    <mergeCell ref="D2300:D2301"/>
    <mergeCell ref="E2300:E2301"/>
    <mergeCell ref="F2300:F2301"/>
    <mergeCell ref="G2300:G2301"/>
    <mergeCell ref="D2271:D2272"/>
    <mergeCell ref="E2271:E2272"/>
    <mergeCell ref="F2271:F2272"/>
    <mergeCell ref="G2271:G2272"/>
    <mergeCell ref="D2273:D2274"/>
    <mergeCell ref="E2273:E2274"/>
    <mergeCell ref="F2273:F2274"/>
    <mergeCell ref="G2273:G2274"/>
    <mergeCell ref="D2266:D2268"/>
    <mergeCell ref="E2266:E2268"/>
    <mergeCell ref="F2266:F2268"/>
    <mergeCell ref="G2266:G2268"/>
    <mergeCell ref="D2269:D2270"/>
    <mergeCell ref="E2269:E2270"/>
    <mergeCell ref="F2269:F2270"/>
    <mergeCell ref="G2269:G2270"/>
    <mergeCell ref="D2254:D2257"/>
    <mergeCell ref="E2254:E2257"/>
    <mergeCell ref="F2254:F2257"/>
    <mergeCell ref="G2254:G2257"/>
    <mergeCell ref="D2261:D2263"/>
    <mergeCell ref="E2261:E2263"/>
    <mergeCell ref="F2261:F2263"/>
    <mergeCell ref="G2261:G2263"/>
    <mergeCell ref="D2245:D2248"/>
    <mergeCell ref="E2245:E2248"/>
    <mergeCell ref="F2245:F2248"/>
    <mergeCell ref="G2245:G2248"/>
    <mergeCell ref="D2251:D2252"/>
    <mergeCell ref="E2251:E2252"/>
    <mergeCell ref="F2251:F2252"/>
    <mergeCell ref="G2251:G2252"/>
    <mergeCell ref="D2240:D2242"/>
    <mergeCell ref="E2240:E2242"/>
    <mergeCell ref="F2240:F2242"/>
    <mergeCell ref="G2240:G2242"/>
    <mergeCell ref="D2243:D2244"/>
    <mergeCell ref="E2243:E2244"/>
    <mergeCell ref="F2243:F2244"/>
    <mergeCell ref="G2243:G2244"/>
    <mergeCell ref="D2191:D2192"/>
    <mergeCell ref="E2191:E2192"/>
    <mergeCell ref="F2191:F2192"/>
    <mergeCell ref="G2191:G2192"/>
    <mergeCell ref="D2225:D2226"/>
    <mergeCell ref="E2225:E2226"/>
    <mergeCell ref="F2225:F2226"/>
    <mergeCell ref="G2225:G2226"/>
    <mergeCell ref="D2181:D2182"/>
    <mergeCell ref="E2181:E2182"/>
    <mergeCell ref="F2181:F2182"/>
    <mergeCell ref="G2181:G2182"/>
    <mergeCell ref="D2183:D2184"/>
    <mergeCell ref="E2183:E2184"/>
    <mergeCell ref="F2183:F2184"/>
    <mergeCell ref="G2183:G2184"/>
    <mergeCell ref="D2151:D2152"/>
    <mergeCell ref="E2151:E2152"/>
    <mergeCell ref="F2151:F2152"/>
    <mergeCell ref="G2151:G2152"/>
    <mergeCell ref="D2169:D2170"/>
    <mergeCell ref="E2169:E2170"/>
    <mergeCell ref="F2169:F2170"/>
    <mergeCell ref="G2169:G2170"/>
    <mergeCell ref="D2143:D2144"/>
    <mergeCell ref="E2143:E2144"/>
    <mergeCell ref="F2143:F2144"/>
    <mergeCell ref="G2143:G2144"/>
    <mergeCell ref="D2149:D2150"/>
    <mergeCell ref="E2149:E2150"/>
    <mergeCell ref="F2149:F2150"/>
    <mergeCell ref="G2149:G2150"/>
    <mergeCell ref="D2132:D2133"/>
    <mergeCell ref="E2132:E2133"/>
    <mergeCell ref="F2132:F2133"/>
    <mergeCell ref="G2132:G2133"/>
    <mergeCell ref="D2135:D2137"/>
    <mergeCell ref="E2135:E2137"/>
    <mergeCell ref="F2135:F2137"/>
    <mergeCell ref="G2135:G2137"/>
    <mergeCell ref="D2120:D2121"/>
    <mergeCell ref="E2120:E2121"/>
    <mergeCell ref="F2120:F2121"/>
    <mergeCell ref="G2120:G2121"/>
    <mergeCell ref="D2130:D2131"/>
    <mergeCell ref="E2130:E2131"/>
    <mergeCell ref="F2130:F2131"/>
    <mergeCell ref="G2130:G2131"/>
    <mergeCell ref="D2107:D2108"/>
    <mergeCell ref="E2107:E2108"/>
    <mergeCell ref="F2107:F2108"/>
    <mergeCell ref="G2107:G2108"/>
    <mergeCell ref="D2112:D2113"/>
    <mergeCell ref="E2112:E2113"/>
    <mergeCell ref="F2112:F2113"/>
    <mergeCell ref="G2112:G2113"/>
    <mergeCell ref="D2103:D2104"/>
    <mergeCell ref="E2103:E2104"/>
    <mergeCell ref="F2103:F2104"/>
    <mergeCell ref="G2103:G2104"/>
    <mergeCell ref="D2105:D2106"/>
    <mergeCell ref="E2105:E2106"/>
    <mergeCell ref="F2105:F2106"/>
    <mergeCell ref="G2105:G2106"/>
    <mergeCell ref="D2019:D2020"/>
    <mergeCell ref="E2019:E2020"/>
    <mergeCell ref="F2019:F2020"/>
    <mergeCell ref="G2019:G2020"/>
    <mergeCell ref="D2056:D2057"/>
    <mergeCell ref="E2056:E2057"/>
    <mergeCell ref="F2056:F2057"/>
    <mergeCell ref="G2056:G2057"/>
    <mergeCell ref="D2004:D2005"/>
    <mergeCell ref="E2004:E2005"/>
    <mergeCell ref="F2004:F2005"/>
    <mergeCell ref="G2004:G2005"/>
    <mergeCell ref="D2013:D2014"/>
    <mergeCell ref="E2013:E2014"/>
    <mergeCell ref="F2013:F2014"/>
    <mergeCell ref="G2013:G2014"/>
    <mergeCell ref="D1993:D1994"/>
    <mergeCell ref="E1993:E1994"/>
    <mergeCell ref="F1993:F1994"/>
    <mergeCell ref="G1993:G1994"/>
    <mergeCell ref="D2001:D2002"/>
    <mergeCell ref="E2001:E2002"/>
    <mergeCell ref="F2001:F2002"/>
    <mergeCell ref="G2001:G2002"/>
    <mergeCell ref="D1987:D1988"/>
    <mergeCell ref="E1987:E1988"/>
    <mergeCell ref="F1987:F1988"/>
    <mergeCell ref="G1987:G1988"/>
    <mergeCell ref="D1991:D1992"/>
    <mergeCell ref="E1991:E1992"/>
    <mergeCell ref="F1991:F1992"/>
    <mergeCell ref="G1991:G1992"/>
    <mergeCell ref="D1982:D1983"/>
    <mergeCell ref="E1982:E1983"/>
    <mergeCell ref="F1982:F1983"/>
    <mergeCell ref="G1982:G1983"/>
    <mergeCell ref="D1984:D1985"/>
    <mergeCell ref="E1984:E1985"/>
    <mergeCell ref="F1984:F1985"/>
    <mergeCell ref="G1984:G1985"/>
    <mergeCell ref="D1970:D1971"/>
    <mergeCell ref="E1970:E1971"/>
    <mergeCell ref="F1970:F1971"/>
    <mergeCell ref="G1970:G1971"/>
    <mergeCell ref="D1978:D1979"/>
    <mergeCell ref="E1978:E1979"/>
    <mergeCell ref="F1978:F1979"/>
    <mergeCell ref="G1978:G1979"/>
    <mergeCell ref="D1964:D1966"/>
    <mergeCell ref="E1964:E1966"/>
    <mergeCell ref="F1964:F1966"/>
    <mergeCell ref="G1964:G1966"/>
    <mergeCell ref="D1967:D1969"/>
    <mergeCell ref="E1967:E1969"/>
    <mergeCell ref="F1967:F1969"/>
    <mergeCell ref="G1967:G1969"/>
    <mergeCell ref="D1957:D1958"/>
    <mergeCell ref="E1957:E1958"/>
    <mergeCell ref="F1957:F1958"/>
    <mergeCell ref="G1957:G1958"/>
    <mergeCell ref="D1960:D1961"/>
    <mergeCell ref="E1960:E1961"/>
    <mergeCell ref="F1960:F1961"/>
    <mergeCell ref="G1960:G1961"/>
    <mergeCell ref="D1953:D1954"/>
    <mergeCell ref="E1953:E1954"/>
    <mergeCell ref="F1953:F1954"/>
    <mergeCell ref="G1953:G1954"/>
    <mergeCell ref="D1955:D1956"/>
    <mergeCell ref="E1955:E1956"/>
    <mergeCell ref="F1955:F1956"/>
    <mergeCell ref="G1955:G1956"/>
    <mergeCell ref="D1943:D1944"/>
    <mergeCell ref="E1943:E1944"/>
    <mergeCell ref="F1943:F1944"/>
    <mergeCell ref="G1943:G1944"/>
    <mergeCell ref="D1948:D1949"/>
    <mergeCell ref="E1948:E1949"/>
    <mergeCell ref="F1948:F1949"/>
    <mergeCell ref="G1948:G1949"/>
    <mergeCell ref="D1938:D1939"/>
    <mergeCell ref="E1938:E1939"/>
    <mergeCell ref="F1938:F1939"/>
    <mergeCell ref="G1938:G1939"/>
    <mergeCell ref="D1941:D1942"/>
    <mergeCell ref="E1941:E1942"/>
    <mergeCell ref="F1941:F1942"/>
    <mergeCell ref="G1941:G1942"/>
    <mergeCell ref="D1915:D1917"/>
    <mergeCell ref="E1915:E1917"/>
    <mergeCell ref="F1915:F1917"/>
    <mergeCell ref="G1915:G1917"/>
    <mergeCell ref="D1927:D1928"/>
    <mergeCell ref="E1927:E1928"/>
    <mergeCell ref="F1927:F1928"/>
    <mergeCell ref="G1927:G1928"/>
    <mergeCell ref="D1910:D1911"/>
    <mergeCell ref="E1910:E1911"/>
    <mergeCell ref="F1910:F1911"/>
    <mergeCell ref="G1910:G1911"/>
    <mergeCell ref="D1913:D1914"/>
    <mergeCell ref="E1913:E1914"/>
    <mergeCell ref="F1913:F1914"/>
    <mergeCell ref="G1913:G1914"/>
    <mergeCell ref="D1901:D1902"/>
    <mergeCell ref="E1901:E1902"/>
    <mergeCell ref="F1901:F1902"/>
    <mergeCell ref="G1901:G1902"/>
    <mergeCell ref="D1907:D1908"/>
    <mergeCell ref="E1907:E1908"/>
    <mergeCell ref="F1907:F1908"/>
    <mergeCell ref="G1907:G1908"/>
    <mergeCell ref="D1885:D1886"/>
    <mergeCell ref="E1885:E1886"/>
    <mergeCell ref="F1885:F1886"/>
    <mergeCell ref="G1885:G1886"/>
    <mergeCell ref="D1897:D1898"/>
    <mergeCell ref="E1897:E1898"/>
    <mergeCell ref="F1897:F1898"/>
    <mergeCell ref="G1897:G1898"/>
    <mergeCell ref="D1865:D1867"/>
    <mergeCell ref="E1865:E1867"/>
    <mergeCell ref="F1865:F1867"/>
    <mergeCell ref="G1865:G1867"/>
    <mergeCell ref="D1872:D1873"/>
    <mergeCell ref="E1872:E1873"/>
    <mergeCell ref="F1872:F1873"/>
    <mergeCell ref="G1872:G1873"/>
    <mergeCell ref="D1861:D1862"/>
    <mergeCell ref="E1861:E1862"/>
    <mergeCell ref="F1861:F1862"/>
    <mergeCell ref="G1861:G1862"/>
    <mergeCell ref="D1863:D1864"/>
    <mergeCell ref="E1863:E1864"/>
    <mergeCell ref="F1863:F1864"/>
    <mergeCell ref="G1863:G1864"/>
    <mergeCell ref="D1856:D1857"/>
    <mergeCell ref="E1856:E1857"/>
    <mergeCell ref="F1856:F1857"/>
    <mergeCell ref="G1856:G1857"/>
    <mergeCell ref="D1858:D1859"/>
    <mergeCell ref="E1858:E1859"/>
    <mergeCell ref="F1858:F1859"/>
    <mergeCell ref="G1858:G1859"/>
    <mergeCell ref="D1843:D1844"/>
    <mergeCell ref="E1843:E1844"/>
    <mergeCell ref="F1843:F1844"/>
    <mergeCell ref="G1843:G1844"/>
    <mergeCell ref="D1846:D1848"/>
    <mergeCell ref="E1846:E1848"/>
    <mergeCell ref="F1846:F1848"/>
    <mergeCell ref="G1846:G1848"/>
    <mergeCell ref="D1831:D1832"/>
    <mergeCell ref="E1831:E1832"/>
    <mergeCell ref="F1831:F1832"/>
    <mergeCell ref="G1831:G1832"/>
    <mergeCell ref="D1836:D1837"/>
    <mergeCell ref="E1836:E1837"/>
    <mergeCell ref="F1836:F1837"/>
    <mergeCell ref="G1836:G1837"/>
    <mergeCell ref="D1815:D1816"/>
    <mergeCell ref="E1815:E1816"/>
    <mergeCell ref="F1815:F1816"/>
    <mergeCell ref="G1815:G1816"/>
    <mergeCell ref="D1826:D1828"/>
    <mergeCell ref="E1826:E1828"/>
    <mergeCell ref="F1826:F1828"/>
    <mergeCell ref="G1826:G1828"/>
    <mergeCell ref="D1792:D1793"/>
    <mergeCell ref="E1792:E1793"/>
    <mergeCell ref="F1792:F1793"/>
    <mergeCell ref="G1792:G1793"/>
    <mergeCell ref="D1812:D1814"/>
    <mergeCell ref="E1812:E1814"/>
    <mergeCell ref="F1812:F1814"/>
    <mergeCell ref="G1812:G1814"/>
    <mergeCell ref="D1783:D1784"/>
    <mergeCell ref="E1783:E1784"/>
    <mergeCell ref="F1783:F1784"/>
    <mergeCell ref="G1783:G1784"/>
    <mergeCell ref="D1790:D1791"/>
    <mergeCell ref="E1790:E1791"/>
    <mergeCell ref="F1790:F1791"/>
    <mergeCell ref="G1790:G1791"/>
    <mergeCell ref="D1772:D1773"/>
    <mergeCell ref="E1772:E1773"/>
    <mergeCell ref="F1772:F1773"/>
    <mergeCell ref="G1772:G1773"/>
    <mergeCell ref="D1779:D1780"/>
    <mergeCell ref="E1779:E1780"/>
    <mergeCell ref="F1779:F1780"/>
    <mergeCell ref="G1779:G1780"/>
    <mergeCell ref="D1718:D1719"/>
    <mergeCell ref="E1718:E1719"/>
    <mergeCell ref="F1718:F1719"/>
    <mergeCell ref="G1718:G1719"/>
    <mergeCell ref="D1760:D1762"/>
    <mergeCell ref="E1760:E1762"/>
    <mergeCell ref="F1760:F1762"/>
    <mergeCell ref="G1760:G1762"/>
    <mergeCell ref="D1697:D1698"/>
    <mergeCell ref="E1697:E1698"/>
    <mergeCell ref="F1697:F1698"/>
    <mergeCell ref="G1697:G1698"/>
    <mergeCell ref="D1715:D1716"/>
    <mergeCell ref="E1715:E1716"/>
    <mergeCell ref="F1715:F1716"/>
    <mergeCell ref="G1715:G1716"/>
    <mergeCell ref="D1678:D1679"/>
    <mergeCell ref="E1678:E1679"/>
    <mergeCell ref="F1678:F1679"/>
    <mergeCell ref="G1678:G1679"/>
    <mergeCell ref="D1695:D1696"/>
    <mergeCell ref="E1695:E1696"/>
    <mergeCell ref="F1695:F1696"/>
    <mergeCell ref="G1695:G1696"/>
    <mergeCell ref="D1665:D1666"/>
    <mergeCell ref="E1665:E1666"/>
    <mergeCell ref="F1665:F1666"/>
    <mergeCell ref="G1665:G1666"/>
    <mergeCell ref="D1675:D1676"/>
    <mergeCell ref="E1675:E1676"/>
    <mergeCell ref="F1675:F1676"/>
    <mergeCell ref="G1675:G1676"/>
    <mergeCell ref="D1656:D1657"/>
    <mergeCell ref="E1656:E1657"/>
    <mergeCell ref="F1656:F1657"/>
    <mergeCell ref="G1656:G1657"/>
    <mergeCell ref="D1658:D1661"/>
    <mergeCell ref="E1658:E1661"/>
    <mergeCell ref="F1658:F1661"/>
    <mergeCell ref="G1658:G1661"/>
    <mergeCell ref="D1621:D1622"/>
    <mergeCell ref="E1621:E1622"/>
    <mergeCell ref="F1621:F1622"/>
    <mergeCell ref="G1621:G1622"/>
    <mergeCell ref="D1647:D1651"/>
    <mergeCell ref="E1647:E1651"/>
    <mergeCell ref="F1647:F1651"/>
    <mergeCell ref="G1647:G1651"/>
    <mergeCell ref="D1598:D1599"/>
    <mergeCell ref="E1598:E1599"/>
    <mergeCell ref="F1598:F1599"/>
    <mergeCell ref="G1598:G1599"/>
    <mergeCell ref="D1612:D1613"/>
    <mergeCell ref="E1612:E1613"/>
    <mergeCell ref="F1612:F1613"/>
    <mergeCell ref="G1612:G1613"/>
    <mergeCell ref="D1589:D1591"/>
    <mergeCell ref="E1589:E1591"/>
    <mergeCell ref="F1589:F1591"/>
    <mergeCell ref="G1589:G1591"/>
    <mergeCell ref="D1596:D1597"/>
    <mergeCell ref="E1596:E1597"/>
    <mergeCell ref="F1596:F1597"/>
    <mergeCell ref="G1596:G1597"/>
    <mergeCell ref="D1552:D1553"/>
    <mergeCell ref="E1552:E1553"/>
    <mergeCell ref="F1552:F1553"/>
    <mergeCell ref="G1552:G1553"/>
    <mergeCell ref="D1564:D1565"/>
    <mergeCell ref="E1564:E1565"/>
    <mergeCell ref="F1564:F1565"/>
    <mergeCell ref="G1564:G1565"/>
    <mergeCell ref="D1496:D1497"/>
    <mergeCell ref="E1496:E1497"/>
    <mergeCell ref="F1496:F1497"/>
    <mergeCell ref="G1496:G1497"/>
    <mergeCell ref="D1500:D1501"/>
    <mergeCell ref="E1500:E1501"/>
    <mergeCell ref="F1500:F1501"/>
    <mergeCell ref="G1500:G1501"/>
    <mergeCell ref="D1484:D1485"/>
    <mergeCell ref="E1484:E1485"/>
    <mergeCell ref="F1484:F1485"/>
    <mergeCell ref="G1484:G1485"/>
    <mergeCell ref="D1492:D1493"/>
    <mergeCell ref="E1492:E1493"/>
    <mergeCell ref="F1492:F1493"/>
    <mergeCell ref="G1492:G1493"/>
    <mergeCell ref="D1476:D1478"/>
    <mergeCell ref="E1476:E1478"/>
    <mergeCell ref="F1476:F1478"/>
    <mergeCell ref="G1476:G1478"/>
    <mergeCell ref="D1482:D1483"/>
    <mergeCell ref="E1482:E1483"/>
    <mergeCell ref="F1482:F1483"/>
    <mergeCell ref="G1482:G1483"/>
    <mergeCell ref="D1471:D1472"/>
    <mergeCell ref="E1471:E1472"/>
    <mergeCell ref="F1471:F1472"/>
    <mergeCell ref="G1471:G1472"/>
    <mergeCell ref="D1473:D1475"/>
    <mergeCell ref="E1473:E1475"/>
    <mergeCell ref="F1473:F1475"/>
    <mergeCell ref="G1473:G1475"/>
    <mergeCell ref="D1461:D1463"/>
    <mergeCell ref="E1461:E1463"/>
    <mergeCell ref="F1461:F1463"/>
    <mergeCell ref="G1461:G1463"/>
    <mergeCell ref="D1465:D1467"/>
    <mergeCell ref="E1465:E1467"/>
    <mergeCell ref="F1465:F1467"/>
    <mergeCell ref="G1465:G1467"/>
    <mergeCell ref="D1455:D1456"/>
    <mergeCell ref="E1455:E1456"/>
    <mergeCell ref="F1455:F1456"/>
    <mergeCell ref="G1455:G1456"/>
    <mergeCell ref="D1458:D1459"/>
    <mergeCell ref="E1458:E1459"/>
    <mergeCell ref="F1458:F1459"/>
    <mergeCell ref="G1458:G1459"/>
    <mergeCell ref="D1437:D1441"/>
    <mergeCell ref="E1437:E1441"/>
    <mergeCell ref="F1437:F1441"/>
    <mergeCell ref="G1437:G1441"/>
    <mergeCell ref="D1452:D1453"/>
    <mergeCell ref="E1452:E1453"/>
    <mergeCell ref="F1452:F1453"/>
    <mergeCell ref="G1452:G1453"/>
    <mergeCell ref="D1409:D1410"/>
    <mergeCell ref="E1409:E1410"/>
    <mergeCell ref="F1409:F1410"/>
    <mergeCell ref="G1409:G1410"/>
    <mergeCell ref="D1421:D1422"/>
    <mergeCell ref="E1421:E1422"/>
    <mergeCell ref="F1421:F1422"/>
    <mergeCell ref="G1421:G1422"/>
    <mergeCell ref="D1399:D1400"/>
    <mergeCell ref="E1399:E1400"/>
    <mergeCell ref="F1399:F1400"/>
    <mergeCell ref="G1399:G1400"/>
    <mergeCell ref="D1404:D1405"/>
    <mergeCell ref="E1404:E1405"/>
    <mergeCell ref="F1404:F1405"/>
    <mergeCell ref="G1404:G1405"/>
    <mergeCell ref="D1391:D1393"/>
    <mergeCell ref="E1391:E1393"/>
    <mergeCell ref="F1391:F1393"/>
    <mergeCell ref="G1391:G1393"/>
    <mergeCell ref="D1395:D1396"/>
    <mergeCell ref="E1395:E1396"/>
    <mergeCell ref="F1395:F1396"/>
    <mergeCell ref="G1395:G1396"/>
    <mergeCell ref="D1364:D1365"/>
    <mergeCell ref="E1364:E1365"/>
    <mergeCell ref="F1364:F1365"/>
    <mergeCell ref="G1364:G1365"/>
    <mergeCell ref="D1388:D1389"/>
    <mergeCell ref="E1388:E1389"/>
    <mergeCell ref="F1388:F1389"/>
    <mergeCell ref="G1388:G1389"/>
    <mergeCell ref="D1350:D1351"/>
    <mergeCell ref="E1350:E1351"/>
    <mergeCell ref="F1350:F1351"/>
    <mergeCell ref="G1350:G1351"/>
    <mergeCell ref="D1355:D1356"/>
    <mergeCell ref="E1355:E1356"/>
    <mergeCell ref="F1355:F1356"/>
    <mergeCell ref="G1355:G1356"/>
    <mergeCell ref="D1335:D1336"/>
    <mergeCell ref="E1335:E1336"/>
    <mergeCell ref="F1335:F1336"/>
    <mergeCell ref="G1335:G1336"/>
    <mergeCell ref="D1341:D1342"/>
    <mergeCell ref="E1341:E1342"/>
    <mergeCell ref="F1341:F1342"/>
    <mergeCell ref="G1341:G1342"/>
    <mergeCell ref="D1322:D1323"/>
    <mergeCell ref="E1322:E1323"/>
    <mergeCell ref="F1322:F1323"/>
    <mergeCell ref="G1322:G1323"/>
    <mergeCell ref="D1331:D1332"/>
    <mergeCell ref="E1331:E1332"/>
    <mergeCell ref="F1331:F1332"/>
    <mergeCell ref="G1331:G1332"/>
    <mergeCell ref="D1313:D1314"/>
    <mergeCell ref="E1313:E1314"/>
    <mergeCell ref="F1313:F1314"/>
    <mergeCell ref="G1313:G1314"/>
    <mergeCell ref="D1315:D1316"/>
    <mergeCell ref="E1315:E1316"/>
    <mergeCell ref="F1315:F1316"/>
    <mergeCell ref="G1315:G1316"/>
    <mergeCell ref="D1308:D1310"/>
    <mergeCell ref="E1308:E1310"/>
    <mergeCell ref="F1308:F1310"/>
    <mergeCell ref="G1308:G1310"/>
    <mergeCell ref="D1311:D1312"/>
    <mergeCell ref="E1311:E1312"/>
    <mergeCell ref="F1311:F1312"/>
    <mergeCell ref="G1311:G1312"/>
    <mergeCell ref="D1301:D1302"/>
    <mergeCell ref="E1301:E1302"/>
    <mergeCell ref="F1301:F1302"/>
    <mergeCell ref="G1301:G1302"/>
    <mergeCell ref="D1304:D1306"/>
    <mergeCell ref="E1304:E1306"/>
    <mergeCell ref="F1304:F1306"/>
    <mergeCell ref="G1304:G1306"/>
    <mergeCell ref="D1296:D1297"/>
    <mergeCell ref="E1296:E1297"/>
    <mergeCell ref="F1296:F1297"/>
    <mergeCell ref="G1296:G1297"/>
    <mergeCell ref="D1298:D1299"/>
    <mergeCell ref="E1298:E1299"/>
    <mergeCell ref="F1298:F1299"/>
    <mergeCell ref="G1298:G1299"/>
    <mergeCell ref="D1280:D1282"/>
    <mergeCell ref="E1280:E1282"/>
    <mergeCell ref="F1280:F1282"/>
    <mergeCell ref="G1280:G1282"/>
    <mergeCell ref="D1292:D1293"/>
    <mergeCell ref="E1292:E1293"/>
    <mergeCell ref="F1292:F1293"/>
    <mergeCell ref="G1292:G1293"/>
    <mergeCell ref="D1268:D1269"/>
    <mergeCell ref="E1268:E1269"/>
    <mergeCell ref="F1268:F1269"/>
    <mergeCell ref="G1268:G1269"/>
    <mergeCell ref="D1270:D1271"/>
    <mergeCell ref="E1270:E1271"/>
    <mergeCell ref="F1270:F1271"/>
    <mergeCell ref="G1270:G1271"/>
    <mergeCell ref="D1259:D1260"/>
    <mergeCell ref="E1259:E1260"/>
    <mergeCell ref="F1259:F1260"/>
    <mergeCell ref="G1259:G1260"/>
    <mergeCell ref="D1261:D1262"/>
    <mergeCell ref="E1261:E1262"/>
    <mergeCell ref="F1261:F1262"/>
    <mergeCell ref="G1261:G1262"/>
    <mergeCell ref="D1233:D1234"/>
    <mergeCell ref="E1233:E1234"/>
    <mergeCell ref="F1233:F1234"/>
    <mergeCell ref="G1233:G1234"/>
    <mergeCell ref="D1256:D1257"/>
    <mergeCell ref="E1256:E1257"/>
    <mergeCell ref="F1256:F1257"/>
    <mergeCell ref="G1256:G1257"/>
    <mergeCell ref="D1207:D1210"/>
    <mergeCell ref="E1207:E1210"/>
    <mergeCell ref="F1207:F1210"/>
    <mergeCell ref="G1207:G1210"/>
    <mergeCell ref="D1224:D1225"/>
    <mergeCell ref="E1224:E1225"/>
    <mergeCell ref="F1224:F1225"/>
    <mergeCell ref="G1224:G1225"/>
    <mergeCell ref="D1189:D1190"/>
    <mergeCell ref="E1189:E1190"/>
    <mergeCell ref="F1189:F1190"/>
    <mergeCell ref="G1189:G1190"/>
    <mergeCell ref="D1200:D1201"/>
    <mergeCell ref="E1200:E1201"/>
    <mergeCell ref="F1200:F1201"/>
    <mergeCell ref="G1200:G1201"/>
    <mergeCell ref="D1178:D1179"/>
    <mergeCell ref="E1178:E1179"/>
    <mergeCell ref="F1178:F1179"/>
    <mergeCell ref="G1178:G1179"/>
    <mergeCell ref="D1185:D1186"/>
    <mergeCell ref="E1185:E1186"/>
    <mergeCell ref="F1185:F1186"/>
    <mergeCell ref="G1185:G1186"/>
    <mergeCell ref="D1171:D1172"/>
    <mergeCell ref="E1171:E1172"/>
    <mergeCell ref="F1171:F1172"/>
    <mergeCell ref="G1171:G1172"/>
    <mergeCell ref="D1175:D1176"/>
    <mergeCell ref="E1175:E1176"/>
    <mergeCell ref="F1175:F1176"/>
    <mergeCell ref="G1175:G1176"/>
    <mergeCell ref="D1153:D1154"/>
    <mergeCell ref="E1153:E1154"/>
    <mergeCell ref="F1153:F1154"/>
    <mergeCell ref="G1153:G1154"/>
    <mergeCell ref="D1165:D1166"/>
    <mergeCell ref="E1165:E1166"/>
    <mergeCell ref="F1165:F1166"/>
    <mergeCell ref="G1165:G1166"/>
    <mergeCell ref="D1131:D1132"/>
    <mergeCell ref="E1131:E1132"/>
    <mergeCell ref="F1131:F1132"/>
    <mergeCell ref="G1131:G1132"/>
    <mergeCell ref="D1147:D1148"/>
    <mergeCell ref="E1147:E1148"/>
    <mergeCell ref="F1147:F1148"/>
    <mergeCell ref="G1147:G1148"/>
    <mergeCell ref="D1076:D1077"/>
    <mergeCell ref="E1076:E1077"/>
    <mergeCell ref="F1076:F1077"/>
    <mergeCell ref="G1076:G1077"/>
    <mergeCell ref="D1097:D1098"/>
    <mergeCell ref="E1097:E1098"/>
    <mergeCell ref="F1097:F1098"/>
    <mergeCell ref="G1097:G1098"/>
    <mergeCell ref="D1063:D1064"/>
    <mergeCell ref="E1063:E1064"/>
    <mergeCell ref="F1063:F1064"/>
    <mergeCell ref="G1063:G1064"/>
    <mergeCell ref="D1067:D1068"/>
    <mergeCell ref="E1067:E1068"/>
    <mergeCell ref="F1067:F1068"/>
    <mergeCell ref="G1067:G1068"/>
    <mergeCell ref="D1050:D1051"/>
    <mergeCell ref="E1050:E1051"/>
    <mergeCell ref="F1050:F1051"/>
    <mergeCell ref="G1050:G1051"/>
    <mergeCell ref="D1060:D1061"/>
    <mergeCell ref="E1060:E1061"/>
    <mergeCell ref="F1060:F1061"/>
    <mergeCell ref="G1060:G1061"/>
    <mergeCell ref="D1042:D1043"/>
    <mergeCell ref="E1042:E1043"/>
    <mergeCell ref="F1042:F1043"/>
    <mergeCell ref="G1042:G1043"/>
    <mergeCell ref="D1045:D1046"/>
    <mergeCell ref="E1045:E1046"/>
    <mergeCell ref="F1045:F1046"/>
    <mergeCell ref="G1045:G1046"/>
    <mergeCell ref="D1034:D1035"/>
    <mergeCell ref="E1034:E1035"/>
    <mergeCell ref="F1034:F1035"/>
    <mergeCell ref="G1034:G1035"/>
    <mergeCell ref="D1039:D1040"/>
    <mergeCell ref="E1039:E1040"/>
    <mergeCell ref="F1039:F1040"/>
    <mergeCell ref="G1039:G1040"/>
    <mergeCell ref="D1023:D1024"/>
    <mergeCell ref="E1023:E1024"/>
    <mergeCell ref="F1023:F1024"/>
    <mergeCell ref="G1023:G1024"/>
    <mergeCell ref="D1029:D1030"/>
    <mergeCell ref="E1029:E1030"/>
    <mergeCell ref="F1029:F1030"/>
    <mergeCell ref="G1029:G1030"/>
    <mergeCell ref="D969:D970"/>
    <mergeCell ref="E969:E970"/>
    <mergeCell ref="F969:F970"/>
    <mergeCell ref="G969:G970"/>
    <mergeCell ref="D977:D978"/>
    <mergeCell ref="E977:E978"/>
    <mergeCell ref="F977:F978"/>
    <mergeCell ref="G977:G978"/>
    <mergeCell ref="D963:D964"/>
    <mergeCell ref="E963:E964"/>
    <mergeCell ref="F963:F964"/>
    <mergeCell ref="G963:G964"/>
    <mergeCell ref="D967:D968"/>
    <mergeCell ref="E967:E968"/>
    <mergeCell ref="F967:F968"/>
    <mergeCell ref="G967:G968"/>
    <mergeCell ref="D956:D957"/>
    <mergeCell ref="E956:E957"/>
    <mergeCell ref="F956:F957"/>
    <mergeCell ref="G956:G957"/>
    <mergeCell ref="D959:D960"/>
    <mergeCell ref="E959:E960"/>
    <mergeCell ref="F959:F960"/>
    <mergeCell ref="G959:G960"/>
    <mergeCell ref="D945:D946"/>
    <mergeCell ref="E945:E946"/>
    <mergeCell ref="F945:F946"/>
    <mergeCell ref="G945:G946"/>
    <mergeCell ref="D951:D952"/>
    <mergeCell ref="E951:E952"/>
    <mergeCell ref="F951:F952"/>
    <mergeCell ref="G951:G952"/>
    <mergeCell ref="D929:D930"/>
    <mergeCell ref="E929:E930"/>
    <mergeCell ref="F929:F930"/>
    <mergeCell ref="G929:G930"/>
    <mergeCell ref="D934:D935"/>
    <mergeCell ref="E934:E935"/>
    <mergeCell ref="F934:F935"/>
    <mergeCell ref="G934:G935"/>
    <mergeCell ref="D879:D880"/>
    <mergeCell ref="E879:E880"/>
    <mergeCell ref="F879:F880"/>
    <mergeCell ref="G879:G880"/>
    <mergeCell ref="D901:D902"/>
    <mergeCell ref="E901:E902"/>
    <mergeCell ref="F901:F902"/>
    <mergeCell ref="G901:G902"/>
    <mergeCell ref="D850:D851"/>
    <mergeCell ref="E850:E851"/>
    <mergeCell ref="F850:F851"/>
    <mergeCell ref="G850:G851"/>
    <mergeCell ref="D869:D871"/>
    <mergeCell ref="E869:E871"/>
    <mergeCell ref="F869:F871"/>
    <mergeCell ref="G869:G871"/>
    <mergeCell ref="D838:D839"/>
    <mergeCell ref="E838:E839"/>
    <mergeCell ref="F838:F839"/>
    <mergeCell ref="G838:G839"/>
    <mergeCell ref="D840:D841"/>
    <mergeCell ref="E840:E841"/>
    <mergeCell ref="F840:F841"/>
    <mergeCell ref="G840:G841"/>
    <mergeCell ref="D833:D835"/>
    <mergeCell ref="E833:E835"/>
    <mergeCell ref="F833:F835"/>
    <mergeCell ref="G833:G835"/>
    <mergeCell ref="D836:D837"/>
    <mergeCell ref="E836:E837"/>
    <mergeCell ref="F836:F837"/>
    <mergeCell ref="G836:G837"/>
    <mergeCell ref="D811:D812"/>
    <mergeCell ref="E811:E812"/>
    <mergeCell ref="F811:F812"/>
    <mergeCell ref="G811:G812"/>
    <mergeCell ref="D814:D815"/>
    <mergeCell ref="E814:E815"/>
    <mergeCell ref="F814:F815"/>
    <mergeCell ref="G814:G815"/>
    <mergeCell ref="D803:D806"/>
    <mergeCell ref="E803:E806"/>
    <mergeCell ref="F803:F806"/>
    <mergeCell ref="G803:G806"/>
    <mergeCell ref="D807:D808"/>
    <mergeCell ref="E807:E808"/>
    <mergeCell ref="F807:F808"/>
    <mergeCell ref="G807:G808"/>
    <mergeCell ref="D795:D796"/>
    <mergeCell ref="E795:E796"/>
    <mergeCell ref="F795:F796"/>
    <mergeCell ref="G795:G796"/>
    <mergeCell ref="D801:D802"/>
    <mergeCell ref="E801:E802"/>
    <mergeCell ref="F801:F802"/>
    <mergeCell ref="G801:G802"/>
    <mergeCell ref="D787:D788"/>
    <mergeCell ref="E787:E788"/>
    <mergeCell ref="F787:F788"/>
    <mergeCell ref="G787:G788"/>
    <mergeCell ref="D789:D790"/>
    <mergeCell ref="E789:E790"/>
    <mergeCell ref="F789:F790"/>
    <mergeCell ref="G789:G790"/>
    <mergeCell ref="D782:D784"/>
    <mergeCell ref="E782:E784"/>
    <mergeCell ref="F782:F784"/>
    <mergeCell ref="G782:G784"/>
    <mergeCell ref="D785:D786"/>
    <mergeCell ref="E785:E786"/>
    <mergeCell ref="F785:F786"/>
    <mergeCell ref="G785:G786"/>
    <mergeCell ref="D777:D778"/>
    <mergeCell ref="E777:E778"/>
    <mergeCell ref="F777:F778"/>
    <mergeCell ref="G777:G778"/>
    <mergeCell ref="D779:D780"/>
    <mergeCell ref="E779:E780"/>
    <mergeCell ref="F779:F780"/>
    <mergeCell ref="G779:G780"/>
    <mergeCell ref="D751:D752"/>
    <mergeCell ref="E751:E752"/>
    <mergeCell ref="F751:F752"/>
    <mergeCell ref="G751:G752"/>
    <mergeCell ref="D762:D763"/>
    <mergeCell ref="E762:E763"/>
    <mergeCell ref="F762:F763"/>
    <mergeCell ref="G762:G763"/>
    <mergeCell ref="D730:D731"/>
    <mergeCell ref="E730:E731"/>
    <mergeCell ref="F730:F731"/>
    <mergeCell ref="G730:G731"/>
    <mergeCell ref="D734:D735"/>
    <mergeCell ref="E734:E735"/>
    <mergeCell ref="F734:F735"/>
    <mergeCell ref="G734:G735"/>
    <mergeCell ref="D720:D721"/>
    <mergeCell ref="E720:E721"/>
    <mergeCell ref="F720:F721"/>
    <mergeCell ref="G720:G721"/>
    <mergeCell ref="D728:D729"/>
    <mergeCell ref="E728:E729"/>
    <mergeCell ref="F728:F729"/>
    <mergeCell ref="G728:G729"/>
    <mergeCell ref="D691:D693"/>
    <mergeCell ref="E691:E693"/>
    <mergeCell ref="F691:F693"/>
    <mergeCell ref="G691:G693"/>
    <mergeCell ref="D694:D695"/>
    <mergeCell ref="E694:E695"/>
    <mergeCell ref="F694:F695"/>
    <mergeCell ref="G694:G695"/>
    <mergeCell ref="D671:D673"/>
    <mergeCell ref="E671:E673"/>
    <mergeCell ref="F671:F673"/>
    <mergeCell ref="G671:G673"/>
    <mergeCell ref="D686:D687"/>
    <mergeCell ref="E686:E687"/>
    <mergeCell ref="F686:F687"/>
    <mergeCell ref="G686:G687"/>
    <mergeCell ref="D662:D663"/>
    <mergeCell ref="E662:E663"/>
    <mergeCell ref="F662:F663"/>
    <mergeCell ref="G662:G663"/>
    <mergeCell ref="D669:D670"/>
    <mergeCell ref="E669:E670"/>
    <mergeCell ref="F669:F670"/>
    <mergeCell ref="G669:G670"/>
    <mergeCell ref="D648:D649"/>
    <mergeCell ref="E648:E649"/>
    <mergeCell ref="F648:F649"/>
    <mergeCell ref="G648:G649"/>
    <mergeCell ref="D656:D657"/>
    <mergeCell ref="E656:E657"/>
    <mergeCell ref="F656:F657"/>
    <mergeCell ref="G656:G657"/>
    <mergeCell ref="D641:D642"/>
    <mergeCell ref="E641:E642"/>
    <mergeCell ref="F641:F642"/>
    <mergeCell ref="G641:G642"/>
    <mergeCell ref="D643:D644"/>
    <mergeCell ref="E643:E644"/>
    <mergeCell ref="F643:F644"/>
    <mergeCell ref="G643:G644"/>
    <mergeCell ref="D631:D632"/>
    <mergeCell ref="E631:E632"/>
    <mergeCell ref="F631:F632"/>
    <mergeCell ref="G631:G632"/>
    <mergeCell ref="D637:D638"/>
    <mergeCell ref="E637:E638"/>
    <mergeCell ref="F637:F638"/>
    <mergeCell ref="G637:G638"/>
    <mergeCell ref="D615:D616"/>
    <mergeCell ref="E615:E616"/>
    <mergeCell ref="F615:F616"/>
    <mergeCell ref="G615:G616"/>
    <mergeCell ref="D620:D621"/>
    <mergeCell ref="E620:E621"/>
    <mergeCell ref="F620:F621"/>
    <mergeCell ref="G620:G621"/>
    <mergeCell ref="D605:D607"/>
    <mergeCell ref="E605:E607"/>
    <mergeCell ref="F605:F607"/>
    <mergeCell ref="G605:G607"/>
    <mergeCell ref="D610:D611"/>
    <mergeCell ref="E610:E611"/>
    <mergeCell ref="F610:F611"/>
    <mergeCell ref="G610:G611"/>
    <mergeCell ref="D586:D589"/>
    <mergeCell ref="E586:E589"/>
    <mergeCell ref="F586:F589"/>
    <mergeCell ref="G586:G589"/>
    <mergeCell ref="D592:D602"/>
    <mergeCell ref="E592:E602"/>
    <mergeCell ref="F592:F602"/>
    <mergeCell ref="G592:G602"/>
    <mergeCell ref="D578:D580"/>
    <mergeCell ref="E578:E580"/>
    <mergeCell ref="F578:F580"/>
    <mergeCell ref="G578:G580"/>
    <mergeCell ref="D581:D583"/>
    <mergeCell ref="E581:E583"/>
    <mergeCell ref="F581:F583"/>
    <mergeCell ref="G581:G583"/>
    <mergeCell ref="D571:D573"/>
    <mergeCell ref="E571:E573"/>
    <mergeCell ref="F571:F573"/>
    <mergeCell ref="G571:G573"/>
    <mergeCell ref="D574:D576"/>
    <mergeCell ref="E574:E576"/>
    <mergeCell ref="F574:F576"/>
    <mergeCell ref="G574:G576"/>
    <mergeCell ref="D563:D565"/>
    <mergeCell ref="E563:E565"/>
    <mergeCell ref="F563:F565"/>
    <mergeCell ref="G563:G565"/>
    <mergeCell ref="D566:D567"/>
    <mergeCell ref="E566:E567"/>
    <mergeCell ref="F566:F567"/>
    <mergeCell ref="G566:G567"/>
    <mergeCell ref="D557:D558"/>
    <mergeCell ref="E557:E558"/>
    <mergeCell ref="F557:F558"/>
    <mergeCell ref="G557:G558"/>
    <mergeCell ref="D560:D561"/>
    <mergeCell ref="E560:E561"/>
    <mergeCell ref="F560:F561"/>
    <mergeCell ref="G560:G561"/>
    <mergeCell ref="D551:D552"/>
    <mergeCell ref="E551:E552"/>
    <mergeCell ref="F551:F552"/>
    <mergeCell ref="G551:G552"/>
    <mergeCell ref="D554:D555"/>
    <mergeCell ref="E554:E555"/>
    <mergeCell ref="F554:F555"/>
    <mergeCell ref="G554:G555"/>
    <mergeCell ref="D533:D534"/>
    <mergeCell ref="E533:E534"/>
    <mergeCell ref="F533:F534"/>
    <mergeCell ref="G533:G534"/>
    <mergeCell ref="D545:D548"/>
    <mergeCell ref="E545:E548"/>
    <mergeCell ref="F545:F548"/>
    <mergeCell ref="G545:G548"/>
    <mergeCell ref="D505:D506"/>
    <mergeCell ref="E505:E506"/>
    <mergeCell ref="F505:F506"/>
    <mergeCell ref="G505:G506"/>
    <mergeCell ref="D513:D514"/>
    <mergeCell ref="E513:E514"/>
    <mergeCell ref="F513:F514"/>
    <mergeCell ref="G513:G514"/>
    <mergeCell ref="D497:D498"/>
    <mergeCell ref="E497:E498"/>
    <mergeCell ref="F497:F498"/>
    <mergeCell ref="G497:G498"/>
    <mergeCell ref="D503:D504"/>
    <mergeCell ref="E503:E504"/>
    <mergeCell ref="F503:F504"/>
    <mergeCell ref="G503:G504"/>
    <mergeCell ref="D492:D494"/>
    <mergeCell ref="E492:E494"/>
    <mergeCell ref="F492:F494"/>
    <mergeCell ref="G492:G494"/>
    <mergeCell ref="D495:D496"/>
    <mergeCell ref="E495:E496"/>
    <mergeCell ref="F495:F496"/>
    <mergeCell ref="G495:G496"/>
    <mergeCell ref="D486:D487"/>
    <mergeCell ref="E486:E487"/>
    <mergeCell ref="F486:F487"/>
    <mergeCell ref="G486:G487"/>
    <mergeCell ref="D488:D489"/>
    <mergeCell ref="E488:E489"/>
    <mergeCell ref="F488:F489"/>
    <mergeCell ref="G488:G489"/>
    <mergeCell ref="D472:D476"/>
    <mergeCell ref="E472:E476"/>
    <mergeCell ref="F472:F476"/>
    <mergeCell ref="G472:G476"/>
    <mergeCell ref="D482:D483"/>
    <mergeCell ref="E482:E483"/>
    <mergeCell ref="F482:F483"/>
    <mergeCell ref="G482:G483"/>
    <mergeCell ref="D463:D465"/>
    <mergeCell ref="E463:E465"/>
    <mergeCell ref="F463:F465"/>
    <mergeCell ref="G463:G465"/>
    <mergeCell ref="D466:D467"/>
    <mergeCell ref="E466:E467"/>
    <mergeCell ref="F466:F467"/>
    <mergeCell ref="G466:G467"/>
    <mergeCell ref="D457:D459"/>
    <mergeCell ref="E457:E459"/>
    <mergeCell ref="F457:F459"/>
    <mergeCell ref="G457:G459"/>
    <mergeCell ref="D461:D462"/>
    <mergeCell ref="E461:E462"/>
    <mergeCell ref="F461:F462"/>
    <mergeCell ref="G461:G462"/>
    <mergeCell ref="D450:D451"/>
    <mergeCell ref="E450:E451"/>
    <mergeCell ref="F450:F451"/>
    <mergeCell ref="G450:G451"/>
    <mergeCell ref="D453:D454"/>
    <mergeCell ref="E453:E454"/>
    <mergeCell ref="F453:F454"/>
    <mergeCell ref="G453:G454"/>
    <mergeCell ref="D445:D446"/>
    <mergeCell ref="E445:E446"/>
    <mergeCell ref="F445:F446"/>
    <mergeCell ref="G445:G446"/>
    <mergeCell ref="D448:D449"/>
    <mergeCell ref="E448:E449"/>
    <mergeCell ref="F448:F449"/>
    <mergeCell ref="G448:G449"/>
    <mergeCell ref="D438:D439"/>
    <mergeCell ref="E438:E439"/>
    <mergeCell ref="F438:F439"/>
    <mergeCell ref="G438:G439"/>
    <mergeCell ref="D442:D443"/>
    <mergeCell ref="E442:E443"/>
    <mergeCell ref="F442:F443"/>
    <mergeCell ref="G442:G443"/>
    <mergeCell ref="D428:D431"/>
    <mergeCell ref="E428:E431"/>
    <mergeCell ref="F428:F431"/>
    <mergeCell ref="G428:G431"/>
    <mergeCell ref="D433:D434"/>
    <mergeCell ref="E433:E434"/>
    <mergeCell ref="F433:F434"/>
    <mergeCell ref="G433:G434"/>
    <mergeCell ref="D414:D416"/>
    <mergeCell ref="E414:E416"/>
    <mergeCell ref="F414:F416"/>
    <mergeCell ref="G414:G416"/>
    <mergeCell ref="D417:D418"/>
    <mergeCell ref="E417:E418"/>
    <mergeCell ref="F417:F418"/>
    <mergeCell ref="G417:G418"/>
    <mergeCell ref="D408:D409"/>
    <mergeCell ref="E408:E409"/>
    <mergeCell ref="F408:F409"/>
    <mergeCell ref="G408:G409"/>
    <mergeCell ref="D410:D411"/>
    <mergeCell ref="E410:E411"/>
    <mergeCell ref="F410:F411"/>
    <mergeCell ref="G410:G411"/>
    <mergeCell ref="D384:D385"/>
    <mergeCell ref="E384:E385"/>
    <mergeCell ref="F384:F385"/>
    <mergeCell ref="G384:G385"/>
    <mergeCell ref="D396:D397"/>
    <mergeCell ref="E396:E397"/>
    <mergeCell ref="F396:F397"/>
    <mergeCell ref="G396:G397"/>
    <mergeCell ref="D371:D372"/>
    <mergeCell ref="E371:E372"/>
    <mergeCell ref="F371:F372"/>
    <mergeCell ref="G371:G372"/>
    <mergeCell ref="D375:D377"/>
    <mergeCell ref="E375:E377"/>
    <mergeCell ref="F375:F377"/>
    <mergeCell ref="G375:G377"/>
    <mergeCell ref="D357:D358"/>
    <mergeCell ref="E357:E358"/>
    <mergeCell ref="F357:F358"/>
    <mergeCell ref="G357:G358"/>
    <mergeCell ref="D360:D361"/>
    <mergeCell ref="E360:E361"/>
    <mergeCell ref="F360:F361"/>
    <mergeCell ref="G360:G361"/>
    <mergeCell ref="D351:D353"/>
    <mergeCell ref="E351:E353"/>
    <mergeCell ref="F351:F353"/>
    <mergeCell ref="G351:G353"/>
    <mergeCell ref="D354:D355"/>
    <mergeCell ref="E354:E355"/>
    <mergeCell ref="F354:F355"/>
    <mergeCell ref="G354:G355"/>
    <mergeCell ref="D344:D345"/>
    <mergeCell ref="E344:E345"/>
    <mergeCell ref="F344:F345"/>
    <mergeCell ref="G344:G345"/>
    <mergeCell ref="D348:D349"/>
    <mergeCell ref="E348:E349"/>
    <mergeCell ref="F348:F349"/>
    <mergeCell ref="G348:G349"/>
    <mergeCell ref="D331:D332"/>
    <mergeCell ref="E331:E332"/>
    <mergeCell ref="F331:F332"/>
    <mergeCell ref="G331:G332"/>
    <mergeCell ref="D341:D343"/>
    <mergeCell ref="E341:E343"/>
    <mergeCell ref="F341:F343"/>
    <mergeCell ref="G341:G343"/>
    <mergeCell ref="D270:D272"/>
    <mergeCell ref="E270:E272"/>
    <mergeCell ref="F270:F272"/>
    <mergeCell ref="G270:G272"/>
    <mergeCell ref="D281:D282"/>
    <mergeCell ref="E281:E282"/>
    <mergeCell ref="F281:F282"/>
    <mergeCell ref="G281:G282"/>
    <mergeCell ref="D254:D255"/>
    <mergeCell ref="E254:E255"/>
    <mergeCell ref="F254:F255"/>
    <mergeCell ref="G254:G255"/>
    <mergeCell ref="D266:D267"/>
    <mergeCell ref="E266:E267"/>
    <mergeCell ref="F266:F267"/>
    <mergeCell ref="G266:G267"/>
    <mergeCell ref="D246:D247"/>
    <mergeCell ref="E246:E247"/>
    <mergeCell ref="F246:F247"/>
    <mergeCell ref="G246:G247"/>
    <mergeCell ref="D248:D251"/>
    <mergeCell ref="E248:E251"/>
    <mergeCell ref="F248:F251"/>
    <mergeCell ref="G248:G251"/>
    <mergeCell ref="D227:D228"/>
    <mergeCell ref="E227:E228"/>
    <mergeCell ref="F227:F228"/>
    <mergeCell ref="G227:G228"/>
    <mergeCell ref="D233:D234"/>
    <mergeCell ref="E233:E234"/>
    <mergeCell ref="F233:F234"/>
    <mergeCell ref="G233:G234"/>
    <mergeCell ref="D217:D218"/>
    <mergeCell ref="E217:E218"/>
    <mergeCell ref="F217:F218"/>
    <mergeCell ref="G217:G218"/>
    <mergeCell ref="D219:D220"/>
    <mergeCell ref="E219:E220"/>
    <mergeCell ref="F219:F220"/>
    <mergeCell ref="G219:G220"/>
    <mergeCell ref="D199:D200"/>
    <mergeCell ref="E199:E200"/>
    <mergeCell ref="F199:F200"/>
    <mergeCell ref="G199:G200"/>
    <mergeCell ref="D206:D207"/>
    <mergeCell ref="E206:E207"/>
    <mergeCell ref="F206:F207"/>
    <mergeCell ref="G206:G207"/>
    <mergeCell ref="D186:D187"/>
    <mergeCell ref="E186:E187"/>
    <mergeCell ref="F186:F187"/>
    <mergeCell ref="G186:G187"/>
    <mergeCell ref="D190:D191"/>
    <mergeCell ref="E190:E191"/>
    <mergeCell ref="F190:F191"/>
    <mergeCell ref="G190:G191"/>
    <mergeCell ref="D177:D178"/>
    <mergeCell ref="E177:E178"/>
    <mergeCell ref="F177:F178"/>
    <mergeCell ref="G177:G178"/>
    <mergeCell ref="D183:D184"/>
    <mergeCell ref="E183:E184"/>
    <mergeCell ref="F183:F184"/>
    <mergeCell ref="G183:G184"/>
    <mergeCell ref="D156:D157"/>
    <mergeCell ref="E156:E157"/>
    <mergeCell ref="F156:F157"/>
    <mergeCell ref="G156:G157"/>
    <mergeCell ref="D170:D172"/>
    <mergeCell ref="E170:E172"/>
    <mergeCell ref="F170:F172"/>
    <mergeCell ref="G170:G172"/>
    <mergeCell ref="D140:D141"/>
    <mergeCell ref="E140:E141"/>
    <mergeCell ref="F140:F141"/>
    <mergeCell ref="G140:G141"/>
    <mergeCell ref="D147:D148"/>
    <mergeCell ref="E147:E148"/>
    <mergeCell ref="F147:F148"/>
    <mergeCell ref="G147:G148"/>
    <mergeCell ref="D124:D125"/>
    <mergeCell ref="E124:E125"/>
    <mergeCell ref="F124:F125"/>
    <mergeCell ref="G124:G125"/>
    <mergeCell ref="D136:D137"/>
    <mergeCell ref="E136:E137"/>
    <mergeCell ref="F136:F137"/>
    <mergeCell ref="G136:G137"/>
    <mergeCell ref="D111:D112"/>
    <mergeCell ref="E111:E112"/>
    <mergeCell ref="F111:F112"/>
    <mergeCell ref="G111:G112"/>
    <mergeCell ref="D115:D117"/>
    <mergeCell ref="E115:E117"/>
    <mergeCell ref="F115:F117"/>
    <mergeCell ref="G115:G117"/>
    <mergeCell ref="A3:B4"/>
    <mergeCell ref="D3:D4"/>
    <mergeCell ref="E3:G3"/>
    <mergeCell ref="D72:D73"/>
    <mergeCell ref="E72:E73"/>
    <mergeCell ref="F72:F73"/>
    <mergeCell ref="G72:G73"/>
    <mergeCell ref="D105:D106"/>
    <mergeCell ref="E105:E106"/>
    <mergeCell ref="F105:F106"/>
    <mergeCell ref="G105:G106"/>
    <mergeCell ref="D107:D109"/>
    <mergeCell ref="E107:E109"/>
    <mergeCell ref="F107:F109"/>
    <mergeCell ref="G107:G109"/>
    <mergeCell ref="D99:D100"/>
    <mergeCell ref="E99:E100"/>
    <mergeCell ref="F99:F100"/>
    <mergeCell ref="G99:G100"/>
    <mergeCell ref="D103:D104"/>
    <mergeCell ref="E103:E104"/>
    <mergeCell ref="F103:F104"/>
    <mergeCell ref="G103:G104"/>
    <mergeCell ref="D87:D88"/>
    <mergeCell ref="E87:E88"/>
    <mergeCell ref="F87:F88"/>
    <mergeCell ref="G87:G88"/>
    <mergeCell ref="D94:D95"/>
    <mergeCell ref="E94:E95"/>
    <mergeCell ref="F94:F95"/>
    <mergeCell ref="G94:G95"/>
  </mergeCells>
  <phoneticPr fontId="10"/>
  <conditionalFormatting sqref="F3739:G3742 F3764:G3767 F3774:G3775 F3803:G3806 F3808:G3809 F3811:G3812 F3816:G3817 F3823:G3824 F3837:G3839 F3372:G3377 F3387:G3388 F3393:G3394 F3460:G3463 F3481:G3482 F3484:G3485 F3523:G3524 F3529:G3530 F3534:G3535 F3538:G3538 F2191:G2192 F3550:G3555 F3615:G3616 F3622:G3623 F3646:G3647 F3703:G3704 F3710:G3715 F3728:G3729 F3543:G3543 F2269:G2274 F2225:G2226 F2387:G2388 F2403:G2404 F2412:G2413 F2427:G2428 F2437:G2440 F2475:G2476 F2543:G2544 F2546:G2547 F2552:G2553 F2555:G2556 F2602:G2606 F2621:G2622 F2624:G2625 F2627:G2628 F2645:G2646 F2661:G2662 F2674:G2675 F2713:G2716 F2762:G2763 F2783:G2784 F2795:G2796 F2800:G2801 F2807:G2808 F2848:G2849 F2870:G2871 F2873:G2874 F2901:G2902 F2908:G2909 F2928:G2929 F2924:G2925 F2935:G2938 F2975:G2976 F2985:G2986 F3031:G3032 F3074:G3075 F3103:G3105 F3122:G3123 F3154:G3154 F3161:G3162 F3182:G3183 F3188:G3191 F3241:G3242 F3319:G3320 F3324:G3325 F3333:G3338 F3344:G3345 F3349:G3350 F3365:G3369 F2240:G2244 F2251:G2252 F2261:G2263 F2510:G2511 F2519:G2520 F2532:G2533 F2537:G2541 F2549:G2550 F2588:G2592 F2639:G2640 F2650:G2651 F2692:G2693 F2706:G2707 F2729:G2730 F2749:G2750 F2766:G2767 F2815:G2816 F2818:G2819 F2828:G2829 F2839:G2840 F2948:G2949 F2979:G2980 F2989:G2990 F2994:G2995 F3001:G3003 F3009:G3012 F3036:G3037 F3065:G3071 F3098:G3099 F3125:G3131 F3179:G3180 F3215:G3216 F3301:G3302 F3310:G3311 F3330:G3331 F3421:G3422 F3454:G3457 F3505:G3506 F3547:G3548 F3562:G3569 F3578:G3580 F3590:G3591 F3619:G3620 F3698:G3699 F1783:G1784 F1792:G1793 F1836:G1837 F1872:G1873 F1897:G1898 F1907:G1908 F1910:G1911 F1941:G1944 F1948:G1949 F1960:G1961 F2001:G2002 F2004:G2005 F2013:G2014 F1964:G1971 F2130:G2131 F2143:G2144 F1185:G1186 F1455:G1456 F1458:G1459 F1596:G1599 F1604:G1604 F1665:G1666 F1675:G1676 F1421:G1422 F1492:G1493 F1496:G1497 F1500:G1501 F1612:G1613 F1695:G1696 F1772:G1773 F1815:G1817 F1856:G1859 F1861:G1864 F1901:G1902 F1913:G1914 F1927:G1928 F1953:G1958 F1978:G1979 F1982:G1983 F1987:G1988 F1993:G1994 F2135:G2137 F2149:G2152 F2169:G2170 F2181:G2184 F1189:G1190 F1233:G1234 F1292:G1293 F1298:G1299 F1322:G1323 F1331:G1332 F1364:G1365 F1378:G1378 F1399:G1400 F1261:G1262 F1268:G1271 F1023:G1024 F1029:G1030 F1034:G1035 F1042:G1043 F1063:G1064 F1067:G1068 F1076:G1077 F1153:G1154 F1039:G1040 F1045:G1046 F1178:G1179 F1171:G1172 F254:G255 F87:G88 F94:G95 F105:G106 F124:G125 F136:G137 F183:G184 F227:G228 F233:G234 F246:G247 F266:G267 F270:G272 F331:G332 F384:G385 F396:G397 F433:G434 F438:G439 F453:G454 F503:G504 F513:G514 F533:G534 F551:G552 F620:G621 F605:G607 F631:G632 F637:G638 F641:G642 F656:G657 F662:G663 F648:G649 F669:G673 F686:G687 F728:G731 F734:G735 F751:G752 F762:G763 F777:G780 F785:G790 F795:G796 F807:G808 F814:G815 F833:G841 F850:G851 F901:G902 F951:G952 F963:G964 F969:G970 F341:G345 F357:G358 F448:G451 F482:G483 F554:G555 F578:G580 F610:G611 F720:G721 F801:G802 F956:G957 F217:G218 F977:G978 F1311:G1316 F1404:G1405 F1656:G1657 F2105:G2108 F2883:G2884 F3115:G3118 F3133:G3141 F3745:G3748 F3784:G3791 F111:G112 F177:G178 F351:G355 F428:G431 F486:G487 F2720:G2720 F3750:G3751 F2912:G2913 F3509:G3510 F3501:G3502 F3664:G3665 F3672:G3673 F3676:G3677">
    <cfRule type="cellIs" dxfId="553" priority="553" stopIfTrue="1" operator="lessThan">
      <formula>0</formula>
    </cfRule>
  </conditionalFormatting>
  <conditionalFormatting sqref="D3747:E3747 D3784:E3784 D3745:E3745 D3790:E3790 D3823:E3823 D3837:E3837 D2539:E2539 D2602:E2602 D3133:E3133 D3365:E3365 D2240:E2240 D2261:E2261 D2510:E2510 D2532:E2532 D2537:E2537 D2549:E2549 D2590:E2590 D2639:E2639 D2650:E2650 D2692:E2692 D2706:E2706 D2729:E2729 D2749:E2749 D2766:E2766 D2815:E2815 D2839:E2839 D2912:E2912 D2948:E2948 D2979:E2979 D2989:E2989 D2994:E2994 D3001:E3001 D3009:E3009 D3011:E3011 D3065:E3065 D3098:E3098 D3125:E3125 D3130:E3130 D3135:E3135 D3140:E3140 D3179:E3179 D3215:E3215 D3301:E3301 D3310:E3310 D3330:E3330 D3421:E3421 D3454:E3454 D3456:E3456 D3505:E3505 D3509:E3509 D3547:E3547 D3562:E3562 D3564:E3564 D3566:E3566 D3568:E3568 D3578:E3578 D3619:E3619 D3664:E3664 D3666 D3672:E3672 D3676:E3676 D3698:E3698 D1964:E1964 D1421:E1421 D1492:E1492 D1496:E1496 D1500:E1500 D1612:E1612 D1695:E1695 D1772:E1772 D1815:E1815 D1856:E1856 D1858:E1858 D1863:E1863 D1901:E1901 D1913:E1913 D1927:E1927 D1957:E1957 D1982:E1982 D1987:E1987 D1993:E1993 D2105:E2105 D2135:E2135 D2149:E2149 D2169:E2169 D2183:E2183 D1404:E1404 D1261:E1261 D1268:E1268 D1270:E1270 D1313:E1313 D578:E578 D351:E351 D341:E341 D605:E605 D671:E671 D833:E833 D428:E428 D448:E448 D486:E486 D554:E554 D581 D610:E610 D720:E720 D803">
    <cfRule type="cellIs" dxfId="552" priority="554" stopIfTrue="1" operator="lessThanOrEqual">
      <formula>2</formula>
    </cfRule>
  </conditionalFormatting>
  <conditionalFormatting sqref="D1854:G1854 D1737:G1737 D1769:E1769 D1787:G1787 D1808:G1808 D1819:G1819 D1834:G1834">
    <cfRule type="cellIs" dxfId="551" priority="552" stopIfTrue="1" operator="lessThanOrEqual">
      <formula>2</formula>
    </cfRule>
  </conditionalFormatting>
  <conditionalFormatting sqref="D107:E107">
    <cfRule type="cellIs" dxfId="550" priority="550" stopIfTrue="1" operator="lessThanOrEqual">
      <formula>2</formula>
    </cfRule>
  </conditionalFormatting>
  <conditionalFormatting sqref="F107:G109">
    <cfRule type="cellIs" dxfId="549" priority="551" stopIfTrue="1" operator="lessThan">
      <formula>0</formula>
    </cfRule>
  </conditionalFormatting>
  <conditionalFormatting sqref="D414:E414">
    <cfRule type="cellIs" dxfId="548" priority="548" stopIfTrue="1" operator="lessThanOrEqual">
      <formula>2</formula>
    </cfRule>
  </conditionalFormatting>
  <conditionalFormatting sqref="F414:G416">
    <cfRule type="cellIs" dxfId="547" priority="549" stopIfTrue="1" operator="lessThan">
      <formula>0</formula>
    </cfRule>
  </conditionalFormatting>
  <conditionalFormatting sqref="D457:E457">
    <cfRule type="cellIs" dxfId="546" priority="546" stopIfTrue="1" operator="lessThanOrEqual">
      <formula>2</formula>
    </cfRule>
  </conditionalFormatting>
  <conditionalFormatting sqref="F457:G459">
    <cfRule type="cellIs" dxfId="545" priority="547" stopIfTrue="1" operator="lessThan">
      <formula>0</formula>
    </cfRule>
  </conditionalFormatting>
  <conditionalFormatting sqref="D934:E934">
    <cfRule type="cellIs" dxfId="544" priority="544" stopIfTrue="1" operator="lessThanOrEqual">
      <formula>2</formula>
    </cfRule>
  </conditionalFormatting>
  <conditionalFormatting sqref="F934:G935">
    <cfRule type="cellIs" dxfId="543" priority="545" stopIfTrue="1" operator="lessThan">
      <formula>0</formula>
    </cfRule>
  </conditionalFormatting>
  <conditionalFormatting sqref="D977:E977">
    <cfRule type="cellIs" dxfId="542" priority="543" stopIfTrue="1" operator="lessThanOrEqual">
      <formula>2</formula>
    </cfRule>
  </conditionalFormatting>
  <conditionalFormatting sqref="F1652:G1652">
    <cfRule type="cellIs" dxfId="541" priority="542" stopIfTrue="1" operator="lessThan">
      <formula>0</formula>
    </cfRule>
  </conditionalFormatting>
  <conditionalFormatting sqref="D1812:E1813">
    <cfRule type="cellIs" dxfId="540" priority="540" stopIfTrue="1" operator="lessThanOrEqual">
      <formula>2</formula>
    </cfRule>
  </conditionalFormatting>
  <conditionalFormatting sqref="F1812:G1814">
    <cfRule type="cellIs" dxfId="539" priority="541" stopIfTrue="1" operator="lessThan">
      <formula>0</formula>
    </cfRule>
  </conditionalFormatting>
  <conditionalFormatting sqref="D3207:E3207">
    <cfRule type="cellIs" dxfId="538" priority="538" stopIfTrue="1" operator="lessThanOrEqual">
      <formula>2</formula>
    </cfRule>
  </conditionalFormatting>
  <conditionalFormatting sqref="F3207:G3208">
    <cfRule type="cellIs" dxfId="537" priority="539" stopIfTrue="1" operator="lessThan">
      <formula>0</formula>
    </cfRule>
  </conditionalFormatting>
  <conditionalFormatting sqref="D3246:E3246">
    <cfRule type="cellIs" dxfId="536" priority="536" stopIfTrue="1" operator="lessThanOrEqual">
      <formula>2</formula>
    </cfRule>
  </conditionalFormatting>
  <conditionalFormatting sqref="F3246:G3247">
    <cfRule type="cellIs" dxfId="535" priority="537" stopIfTrue="1" operator="lessThan">
      <formula>0</formula>
    </cfRule>
  </conditionalFormatting>
  <conditionalFormatting sqref="D3361:E3361">
    <cfRule type="cellIs" dxfId="534" priority="534" stopIfTrue="1" operator="lessThanOrEqual">
      <formula>2</formula>
    </cfRule>
  </conditionalFormatting>
  <conditionalFormatting sqref="F3361:G3362">
    <cfRule type="cellIs" dxfId="533" priority="535" stopIfTrue="1" operator="lessThan">
      <formula>0</formula>
    </cfRule>
  </conditionalFormatting>
  <conditionalFormatting sqref="D3490">
    <cfRule type="cellIs" dxfId="532" priority="533" stopIfTrue="1" operator="lessThanOrEqual">
      <formula>2</formula>
    </cfRule>
  </conditionalFormatting>
  <conditionalFormatting sqref="D3732:E3732">
    <cfRule type="cellIs" dxfId="531" priority="531" stopIfTrue="1" operator="lessThanOrEqual">
      <formula>2</formula>
    </cfRule>
  </conditionalFormatting>
  <conditionalFormatting sqref="F3732:G3733">
    <cfRule type="cellIs" dxfId="530" priority="532" stopIfTrue="1" operator="lessThan">
      <formula>0</formula>
    </cfRule>
  </conditionalFormatting>
  <conditionalFormatting sqref="F1465:G1467">
    <cfRule type="cellIs" dxfId="529" priority="529" stopIfTrue="1" operator="lessThan">
      <formula>0</formula>
    </cfRule>
  </conditionalFormatting>
  <conditionalFormatting sqref="D1465:E1465">
    <cfRule type="cellIs" dxfId="528" priority="530" stopIfTrue="1" operator="lessThanOrEqual">
      <formula>2</formula>
    </cfRule>
  </conditionalFormatting>
  <conditionalFormatting sqref="F3398:G3399">
    <cfRule type="cellIs" dxfId="527" priority="528" stopIfTrue="1" operator="lessThan">
      <formula>0</formula>
    </cfRule>
  </conditionalFormatting>
  <conditionalFormatting sqref="F3027:G3028">
    <cfRule type="cellIs" dxfId="526" priority="527" stopIfTrue="1" operator="lessThan">
      <formula>0</formula>
    </cfRule>
  </conditionalFormatting>
  <conditionalFormatting sqref="F1811:G1811">
    <cfRule type="cellIs" dxfId="525" priority="526" stopIfTrue="1" operator="lessThan">
      <formula>0</formula>
    </cfRule>
  </conditionalFormatting>
  <conditionalFormatting sqref="F1810:G1810">
    <cfRule type="cellIs" dxfId="524" priority="525" stopIfTrue="1" operator="lessThan">
      <formula>0</formula>
    </cfRule>
  </conditionalFormatting>
  <conditionalFormatting sqref="D3798:E3798">
    <cfRule type="cellIs" dxfId="523" priority="522" stopIfTrue="1" operator="lessThanOrEqual">
      <formula>2</formula>
    </cfRule>
  </conditionalFormatting>
  <conditionalFormatting sqref="F3798:G3799">
    <cfRule type="cellIs" dxfId="522" priority="523" stopIfTrue="1" operator="lessThanOrEqual">
      <formula>2</formula>
    </cfRule>
    <cfRule type="cellIs" dxfId="521" priority="524" stopIfTrue="1" operator="lessThan">
      <formula>0</formula>
    </cfRule>
  </conditionalFormatting>
  <conditionalFormatting sqref="D3794:E3794">
    <cfRule type="cellIs" dxfId="520" priority="519" stopIfTrue="1" operator="lessThanOrEqual">
      <formula>2</formula>
    </cfRule>
  </conditionalFormatting>
  <conditionalFormatting sqref="F3794:G3795">
    <cfRule type="cellIs" dxfId="519" priority="520" stopIfTrue="1" operator="lessThanOrEqual">
      <formula>2</formula>
    </cfRule>
    <cfRule type="cellIs" dxfId="518" priority="521" stopIfTrue="1" operator="lessThan">
      <formula>0</formula>
    </cfRule>
  </conditionalFormatting>
  <conditionalFormatting sqref="D3781:E3781">
    <cfRule type="cellIs" dxfId="517" priority="517" stopIfTrue="1" operator="lessThanOrEqual">
      <formula>2</formula>
    </cfRule>
  </conditionalFormatting>
  <conditionalFormatting sqref="F3781:G3781">
    <cfRule type="cellIs" dxfId="516" priority="518" stopIfTrue="1" operator="lessThanOrEqual">
      <formula>2</formula>
    </cfRule>
  </conditionalFormatting>
  <conditionalFormatting sqref="D3782:E3782">
    <cfRule type="cellIs" dxfId="515" priority="514" stopIfTrue="1" operator="lessThanOrEqual">
      <formula>2</formula>
    </cfRule>
  </conditionalFormatting>
  <conditionalFormatting sqref="F3782:G3783">
    <cfRule type="cellIs" dxfId="514" priority="515" stopIfTrue="1" operator="lessThanOrEqual">
      <formula>2</formula>
    </cfRule>
    <cfRule type="cellIs" dxfId="513" priority="516" stopIfTrue="1" operator="lessThan">
      <formula>0</formula>
    </cfRule>
  </conditionalFormatting>
  <conditionalFormatting sqref="D3778:E3778">
    <cfRule type="cellIs" dxfId="512" priority="511" stopIfTrue="1" operator="lessThanOrEqual">
      <formula>2</formula>
    </cfRule>
  </conditionalFormatting>
  <conditionalFormatting sqref="F3778:G3780">
    <cfRule type="cellIs" dxfId="511" priority="512" stopIfTrue="1" operator="lessThanOrEqual">
      <formula>2</formula>
    </cfRule>
    <cfRule type="cellIs" dxfId="510" priority="513" stopIfTrue="1" operator="lessThan">
      <formula>0</formula>
    </cfRule>
  </conditionalFormatting>
  <conditionalFormatting sqref="D3752:E3752">
    <cfRule type="cellIs" dxfId="509" priority="508" stopIfTrue="1" operator="lessThanOrEqual">
      <formula>2</formula>
    </cfRule>
  </conditionalFormatting>
  <conditionalFormatting sqref="F3752:G3754">
    <cfRule type="cellIs" dxfId="508" priority="509" stopIfTrue="1" operator="lessThanOrEqual">
      <formula>2</formula>
    </cfRule>
    <cfRule type="cellIs" dxfId="507" priority="510" stopIfTrue="1" operator="lessThan">
      <formula>0</formula>
    </cfRule>
  </conditionalFormatting>
  <conditionalFormatting sqref="D3736:E3736">
    <cfRule type="cellIs" dxfId="506" priority="505" stopIfTrue="1" operator="lessThanOrEqual">
      <formula>2</formula>
    </cfRule>
  </conditionalFormatting>
  <conditionalFormatting sqref="F3736:G3737">
    <cfRule type="cellIs" dxfId="505" priority="506" stopIfTrue="1" operator="lessThanOrEqual">
      <formula>2</formula>
    </cfRule>
    <cfRule type="cellIs" dxfId="504" priority="507" stopIfTrue="1" operator="lessThan">
      <formula>0</formula>
    </cfRule>
  </conditionalFormatting>
  <conditionalFormatting sqref="D3719:E3719">
    <cfRule type="cellIs" dxfId="503" priority="502" stopIfTrue="1" operator="lessThanOrEqual">
      <formula>2</formula>
    </cfRule>
  </conditionalFormatting>
  <conditionalFormatting sqref="F3719:G3721">
    <cfRule type="cellIs" dxfId="502" priority="503" stopIfTrue="1" operator="lessThanOrEqual">
      <formula>2</formula>
    </cfRule>
    <cfRule type="cellIs" dxfId="501" priority="504" stopIfTrue="1" operator="lessThan">
      <formula>0</formula>
    </cfRule>
  </conditionalFormatting>
  <conditionalFormatting sqref="D3700:E3700">
    <cfRule type="cellIs" dxfId="500" priority="499" stopIfTrue="1" operator="lessThanOrEqual">
      <formula>2</formula>
    </cfRule>
  </conditionalFormatting>
  <conditionalFormatting sqref="D1484:E1484">
    <cfRule type="cellIs" dxfId="499" priority="311" stopIfTrue="1" operator="lessThanOrEqual">
      <formula>2</formula>
    </cfRule>
  </conditionalFormatting>
  <conditionalFormatting sqref="F3700:G3702">
    <cfRule type="cellIs" dxfId="498" priority="500" stopIfTrue="1" operator="lessThanOrEqual">
      <formula>2</formula>
    </cfRule>
    <cfRule type="cellIs" dxfId="497" priority="501" stopIfTrue="1" operator="lessThan">
      <formula>0</formula>
    </cfRule>
  </conditionalFormatting>
  <conditionalFormatting sqref="D3678:E3678">
    <cfRule type="cellIs" dxfId="496" priority="496" stopIfTrue="1" operator="lessThanOrEqual">
      <formula>2</formula>
    </cfRule>
  </conditionalFormatting>
  <conditionalFormatting sqref="F3678:G3680">
    <cfRule type="cellIs" dxfId="495" priority="497" stopIfTrue="1" operator="lessThanOrEqual">
      <formula>2</formula>
    </cfRule>
    <cfRule type="cellIs" dxfId="494" priority="498" stopIfTrue="1" operator="lessThan">
      <formula>0</formula>
    </cfRule>
  </conditionalFormatting>
  <conditionalFormatting sqref="D3643:E3643">
    <cfRule type="cellIs" dxfId="493" priority="493" stopIfTrue="1" operator="lessThanOrEqual">
      <formula>2</formula>
    </cfRule>
  </conditionalFormatting>
  <conditionalFormatting sqref="F3643:G3644">
    <cfRule type="cellIs" dxfId="492" priority="494" stopIfTrue="1" operator="lessThanOrEqual">
      <formula>2</formula>
    </cfRule>
    <cfRule type="cellIs" dxfId="491" priority="495" stopIfTrue="1" operator="lessThan">
      <formula>0</formula>
    </cfRule>
  </conditionalFormatting>
  <conditionalFormatting sqref="D3635:E3635">
    <cfRule type="cellIs" dxfId="490" priority="490" stopIfTrue="1" operator="lessThanOrEqual">
      <formula>2</formula>
    </cfRule>
  </conditionalFormatting>
  <conditionalFormatting sqref="F3635:G3636">
    <cfRule type="cellIs" dxfId="489" priority="491" stopIfTrue="1" operator="lessThanOrEqual">
      <formula>2</formula>
    </cfRule>
    <cfRule type="cellIs" dxfId="488" priority="492" stopIfTrue="1" operator="lessThan">
      <formula>0</formula>
    </cfRule>
  </conditionalFormatting>
  <conditionalFormatting sqref="D3596">
    <cfRule type="cellIs" dxfId="487" priority="489" stopIfTrue="1" operator="lessThanOrEqual">
      <formula>2</formula>
    </cfRule>
  </conditionalFormatting>
  <conditionalFormatting sqref="D3545:E3545">
    <cfRule type="cellIs" dxfId="486" priority="486" stopIfTrue="1" operator="lessThanOrEqual">
      <formula>2</formula>
    </cfRule>
  </conditionalFormatting>
  <conditionalFormatting sqref="F3545:G3546">
    <cfRule type="cellIs" dxfId="485" priority="487" stopIfTrue="1" operator="lessThanOrEqual">
      <formula>2</formula>
    </cfRule>
    <cfRule type="cellIs" dxfId="484" priority="488" stopIfTrue="1" operator="lessThan">
      <formula>0</formula>
    </cfRule>
  </conditionalFormatting>
  <conditionalFormatting sqref="D3540:E3540">
    <cfRule type="cellIs" dxfId="483" priority="483" stopIfTrue="1" operator="lessThanOrEqual">
      <formula>2</formula>
    </cfRule>
  </conditionalFormatting>
  <conditionalFormatting sqref="F3540:G3541">
    <cfRule type="cellIs" dxfId="482" priority="484" stopIfTrue="1" operator="lessThanOrEqual">
      <formula>2</formula>
    </cfRule>
    <cfRule type="cellIs" dxfId="481" priority="485" stopIfTrue="1" operator="lessThan">
      <formula>0</formula>
    </cfRule>
  </conditionalFormatting>
  <conditionalFormatting sqref="D3521:E3521">
    <cfRule type="cellIs" dxfId="480" priority="480" stopIfTrue="1" operator="lessThanOrEqual">
      <formula>2</formula>
    </cfRule>
  </conditionalFormatting>
  <conditionalFormatting sqref="F3521:G3522">
    <cfRule type="cellIs" dxfId="479" priority="481" stopIfTrue="1" operator="lessThanOrEqual">
      <formula>2</formula>
    </cfRule>
    <cfRule type="cellIs" dxfId="478" priority="482" stopIfTrue="1" operator="lessThan">
      <formula>0</formula>
    </cfRule>
  </conditionalFormatting>
  <conditionalFormatting sqref="D3513:E3513">
    <cfRule type="cellIs" dxfId="477" priority="477" stopIfTrue="1" operator="lessThanOrEqual">
      <formula>2</formula>
    </cfRule>
  </conditionalFormatting>
  <conditionalFormatting sqref="F3513:G3514">
    <cfRule type="cellIs" dxfId="476" priority="478" stopIfTrue="1" operator="lessThanOrEqual">
      <formula>2</formula>
    </cfRule>
    <cfRule type="cellIs" dxfId="475" priority="479" stopIfTrue="1" operator="lessThan">
      <formula>0</formula>
    </cfRule>
  </conditionalFormatting>
  <conditionalFormatting sqref="D3495:E3495">
    <cfRule type="cellIs" dxfId="474" priority="474" stopIfTrue="1" operator="lessThanOrEqual">
      <formula>2</formula>
    </cfRule>
  </conditionalFormatting>
  <conditionalFormatting sqref="F3495:G3496">
    <cfRule type="cellIs" dxfId="473" priority="475" stopIfTrue="1" operator="lessThanOrEqual">
      <formula>2</formula>
    </cfRule>
    <cfRule type="cellIs" dxfId="472" priority="476" stopIfTrue="1" operator="lessThan">
      <formula>0</formula>
    </cfRule>
  </conditionalFormatting>
  <conditionalFormatting sqref="D3449">
    <cfRule type="cellIs" dxfId="471" priority="473" stopIfTrue="1" operator="lessThanOrEqual">
      <formula>2</formula>
    </cfRule>
  </conditionalFormatting>
  <conditionalFormatting sqref="D3411:E3411">
    <cfRule type="cellIs" dxfId="470" priority="470" stopIfTrue="1" operator="lessThanOrEqual">
      <formula>2</formula>
    </cfRule>
  </conditionalFormatting>
  <conditionalFormatting sqref="F3411:G3412">
    <cfRule type="cellIs" dxfId="469" priority="471" stopIfTrue="1" operator="lessThanOrEqual">
      <formula>2</formula>
    </cfRule>
    <cfRule type="cellIs" dxfId="468" priority="472" stopIfTrue="1" operator="lessThan">
      <formula>0</formula>
    </cfRule>
  </conditionalFormatting>
  <conditionalFormatting sqref="D3355:E3355">
    <cfRule type="cellIs" dxfId="467" priority="467" stopIfTrue="1" operator="lessThanOrEqual">
      <formula>2</formula>
    </cfRule>
  </conditionalFormatting>
  <conditionalFormatting sqref="F3355:G3356">
    <cfRule type="cellIs" dxfId="466" priority="468" stopIfTrue="1" operator="lessThanOrEqual">
      <formula>2</formula>
    </cfRule>
    <cfRule type="cellIs" dxfId="465" priority="469" stopIfTrue="1" operator="lessThan">
      <formula>0</formula>
    </cfRule>
  </conditionalFormatting>
  <conditionalFormatting sqref="D3284:E3284">
    <cfRule type="cellIs" dxfId="464" priority="464" stopIfTrue="1" operator="lessThanOrEqual">
      <formula>2</formula>
    </cfRule>
  </conditionalFormatting>
  <conditionalFormatting sqref="F3284:G3285">
    <cfRule type="cellIs" dxfId="463" priority="465" stopIfTrue="1" operator="lessThanOrEqual">
      <formula>2</formula>
    </cfRule>
    <cfRule type="cellIs" dxfId="462" priority="466" stopIfTrue="1" operator="lessThan">
      <formula>0</formula>
    </cfRule>
  </conditionalFormatting>
  <conditionalFormatting sqref="D3228:E3228">
    <cfRule type="cellIs" dxfId="461" priority="461" stopIfTrue="1" operator="lessThanOrEqual">
      <formula>2</formula>
    </cfRule>
  </conditionalFormatting>
  <conditionalFormatting sqref="F3228:G3229">
    <cfRule type="cellIs" dxfId="460" priority="462" stopIfTrue="1" operator="lessThanOrEqual">
      <formula>2</formula>
    </cfRule>
    <cfRule type="cellIs" dxfId="459" priority="463" stopIfTrue="1" operator="lessThan">
      <formula>0</formula>
    </cfRule>
  </conditionalFormatting>
  <conditionalFormatting sqref="D3222:E3222">
    <cfRule type="cellIs" dxfId="458" priority="458" stopIfTrue="1" operator="lessThanOrEqual">
      <formula>2</formula>
    </cfRule>
  </conditionalFormatting>
  <conditionalFormatting sqref="F3222:G3224">
    <cfRule type="cellIs" dxfId="457" priority="459" stopIfTrue="1" operator="lessThanOrEqual">
      <formula>2</formula>
    </cfRule>
    <cfRule type="cellIs" dxfId="456" priority="460" stopIfTrue="1" operator="lessThan">
      <formula>0</formula>
    </cfRule>
  </conditionalFormatting>
  <conditionalFormatting sqref="D3202:E3202">
    <cfRule type="cellIs" dxfId="455" priority="455" stopIfTrue="1" operator="lessThanOrEqual">
      <formula>2</formula>
    </cfRule>
  </conditionalFormatting>
  <conditionalFormatting sqref="F3202:G3203">
    <cfRule type="cellIs" dxfId="454" priority="456" stopIfTrue="1" operator="lessThanOrEqual">
      <formula>2</formula>
    </cfRule>
    <cfRule type="cellIs" dxfId="453" priority="457" stopIfTrue="1" operator="lessThan">
      <formula>0</formula>
    </cfRule>
  </conditionalFormatting>
  <conditionalFormatting sqref="D3192:E3192">
    <cfRule type="cellIs" dxfId="452" priority="452" stopIfTrue="1" operator="lessThanOrEqual">
      <formula>2</formula>
    </cfRule>
  </conditionalFormatting>
  <conditionalFormatting sqref="F3192:G3193">
    <cfRule type="cellIs" dxfId="451" priority="453" stopIfTrue="1" operator="lessThanOrEqual">
      <formula>2</formula>
    </cfRule>
    <cfRule type="cellIs" dxfId="450" priority="454" stopIfTrue="1" operator="lessThan">
      <formula>0</formula>
    </cfRule>
  </conditionalFormatting>
  <conditionalFormatting sqref="D3144:E3144">
    <cfRule type="cellIs" dxfId="449" priority="449" stopIfTrue="1" operator="lessThanOrEqual">
      <formula>2</formula>
    </cfRule>
  </conditionalFormatting>
  <conditionalFormatting sqref="F3144:G3146">
    <cfRule type="cellIs" dxfId="448" priority="450" stopIfTrue="1" operator="lessThanOrEqual">
      <formula>2</formula>
    </cfRule>
    <cfRule type="cellIs" dxfId="447" priority="451" stopIfTrue="1" operator="lessThan">
      <formula>0</formula>
    </cfRule>
  </conditionalFormatting>
  <conditionalFormatting sqref="D3109:E3109">
    <cfRule type="cellIs" dxfId="446" priority="446" stopIfTrue="1" operator="lessThanOrEqual">
      <formula>2</formula>
    </cfRule>
  </conditionalFormatting>
  <conditionalFormatting sqref="F3109:G3110">
    <cfRule type="cellIs" dxfId="445" priority="447" stopIfTrue="1" operator="lessThanOrEqual">
      <formula>2</formula>
    </cfRule>
    <cfRule type="cellIs" dxfId="444" priority="448" stopIfTrue="1" operator="lessThan">
      <formula>0</formula>
    </cfRule>
  </conditionalFormatting>
  <conditionalFormatting sqref="D3060:E3060">
    <cfRule type="cellIs" dxfId="443" priority="443" stopIfTrue="1" operator="lessThanOrEqual">
      <formula>2</formula>
    </cfRule>
  </conditionalFormatting>
  <conditionalFormatting sqref="F3060:G3061">
    <cfRule type="cellIs" dxfId="442" priority="444" stopIfTrue="1" operator="lessThanOrEqual">
      <formula>2</formula>
    </cfRule>
    <cfRule type="cellIs" dxfId="441" priority="445" stopIfTrue="1" operator="lessThan">
      <formula>0</formula>
    </cfRule>
  </conditionalFormatting>
  <conditionalFormatting sqref="D3053:E3053">
    <cfRule type="cellIs" dxfId="440" priority="440" stopIfTrue="1" operator="lessThanOrEqual">
      <formula>2</formula>
    </cfRule>
  </conditionalFormatting>
  <conditionalFormatting sqref="F3053:G3055">
    <cfRule type="cellIs" dxfId="439" priority="441" stopIfTrue="1" operator="lessThanOrEqual">
      <formula>2</formula>
    </cfRule>
    <cfRule type="cellIs" dxfId="438" priority="442" stopIfTrue="1" operator="lessThan">
      <formula>0</formula>
    </cfRule>
  </conditionalFormatting>
  <conditionalFormatting sqref="D3047">
    <cfRule type="cellIs" dxfId="437" priority="439" stopIfTrue="1" operator="lessThanOrEqual">
      <formula>2</formula>
    </cfRule>
  </conditionalFormatting>
  <conditionalFormatting sqref="D2998:E2998">
    <cfRule type="cellIs" dxfId="436" priority="436" stopIfTrue="1" operator="lessThanOrEqual">
      <formula>2</formula>
    </cfRule>
  </conditionalFormatting>
  <conditionalFormatting sqref="F2998:G2999">
    <cfRule type="cellIs" dxfId="435" priority="437" stopIfTrue="1" operator="lessThanOrEqual">
      <formula>2</formula>
    </cfRule>
    <cfRule type="cellIs" dxfId="434" priority="438" stopIfTrue="1" operator="lessThan">
      <formula>0</formula>
    </cfRule>
  </conditionalFormatting>
  <conditionalFormatting sqref="D2967:E2967">
    <cfRule type="cellIs" dxfId="433" priority="433" stopIfTrue="1" operator="lessThanOrEqual">
      <formula>2</formula>
    </cfRule>
  </conditionalFormatting>
  <conditionalFormatting sqref="F2967:G2968">
    <cfRule type="cellIs" dxfId="432" priority="434" stopIfTrue="1" operator="lessThanOrEqual">
      <formula>2</formula>
    </cfRule>
    <cfRule type="cellIs" dxfId="431" priority="435" stopIfTrue="1" operator="lessThan">
      <formula>0</formula>
    </cfRule>
  </conditionalFormatting>
  <conditionalFormatting sqref="D2957:E2957">
    <cfRule type="cellIs" dxfId="430" priority="430" stopIfTrue="1" operator="lessThanOrEqual">
      <formula>2</formula>
    </cfRule>
  </conditionalFormatting>
  <conditionalFormatting sqref="F2957:G2958">
    <cfRule type="cellIs" dxfId="429" priority="431" stopIfTrue="1" operator="lessThanOrEqual">
      <formula>2</formula>
    </cfRule>
    <cfRule type="cellIs" dxfId="428" priority="432" stopIfTrue="1" operator="lessThan">
      <formula>0</formula>
    </cfRule>
  </conditionalFormatting>
  <conditionalFormatting sqref="D2831:E2831">
    <cfRule type="cellIs" dxfId="427" priority="427" stopIfTrue="1" operator="lessThanOrEqual">
      <formula>2</formula>
    </cfRule>
  </conditionalFormatting>
  <conditionalFormatting sqref="F2831:G2832">
    <cfRule type="cellIs" dxfId="426" priority="428" stopIfTrue="1" operator="lessThanOrEqual">
      <formula>2</formula>
    </cfRule>
    <cfRule type="cellIs" dxfId="425" priority="429" stopIfTrue="1" operator="lessThan">
      <formula>0</formula>
    </cfRule>
  </conditionalFormatting>
  <conditionalFormatting sqref="D2787:E2787">
    <cfRule type="cellIs" dxfId="424" priority="424" stopIfTrue="1" operator="lessThanOrEqual">
      <formula>2</formula>
    </cfRule>
  </conditionalFormatting>
  <conditionalFormatting sqref="F2787:G2788">
    <cfRule type="cellIs" dxfId="423" priority="425" stopIfTrue="1" operator="lessThanOrEqual">
      <formula>2</formula>
    </cfRule>
    <cfRule type="cellIs" dxfId="422" priority="426" stopIfTrue="1" operator="lessThan">
      <formula>0</formula>
    </cfRule>
  </conditionalFormatting>
  <conditionalFormatting sqref="D2778:E2778">
    <cfRule type="cellIs" dxfId="421" priority="421" stopIfTrue="1" operator="lessThanOrEqual">
      <formula>2</formula>
    </cfRule>
  </conditionalFormatting>
  <conditionalFormatting sqref="F2778:G2780">
    <cfRule type="cellIs" dxfId="420" priority="422" stopIfTrue="1" operator="lessThanOrEqual">
      <formula>2</formula>
    </cfRule>
    <cfRule type="cellIs" dxfId="419" priority="423" stopIfTrue="1" operator="lessThan">
      <formula>0</formula>
    </cfRule>
  </conditionalFormatting>
  <conditionalFormatting sqref="D2753:E2753">
    <cfRule type="cellIs" dxfId="418" priority="418" stopIfTrue="1" operator="lessThanOrEqual">
      <formula>2</formula>
    </cfRule>
  </conditionalFormatting>
  <conditionalFormatting sqref="F2753:G2755">
    <cfRule type="cellIs" dxfId="417" priority="419" stopIfTrue="1" operator="lessThanOrEqual">
      <formula>2</formula>
    </cfRule>
    <cfRule type="cellIs" dxfId="416" priority="420" stopIfTrue="1" operator="lessThan">
      <formula>0</formula>
    </cfRule>
  </conditionalFormatting>
  <conditionalFormatting sqref="D2734:E2734">
    <cfRule type="cellIs" dxfId="415" priority="415" stopIfTrue="1" operator="lessThanOrEqual">
      <formula>2</formula>
    </cfRule>
  </conditionalFormatting>
  <conditionalFormatting sqref="F2734:G2736">
    <cfRule type="cellIs" dxfId="414" priority="416" stopIfTrue="1" operator="lessThanOrEqual">
      <formula>2</formula>
    </cfRule>
    <cfRule type="cellIs" dxfId="413" priority="417" stopIfTrue="1" operator="lessThan">
      <formula>0</formula>
    </cfRule>
  </conditionalFormatting>
  <conditionalFormatting sqref="D2725:E2725">
    <cfRule type="cellIs" dxfId="412" priority="412" stopIfTrue="1" operator="lessThanOrEqual">
      <formula>2</formula>
    </cfRule>
  </conditionalFormatting>
  <conditionalFormatting sqref="F2725:G2726">
    <cfRule type="cellIs" dxfId="411" priority="413" stopIfTrue="1" operator="lessThanOrEqual">
      <formula>2</formula>
    </cfRule>
    <cfRule type="cellIs" dxfId="410" priority="414" stopIfTrue="1" operator="lessThan">
      <formula>0</formula>
    </cfRule>
  </conditionalFormatting>
  <conditionalFormatting sqref="D2721:E2721">
    <cfRule type="cellIs" dxfId="409" priority="409" stopIfTrue="1" operator="lessThanOrEqual">
      <formula>2</formula>
    </cfRule>
  </conditionalFormatting>
  <conditionalFormatting sqref="F2721:G2722">
    <cfRule type="cellIs" dxfId="408" priority="410" stopIfTrue="1" operator="lessThanOrEqual">
      <formula>2</formula>
    </cfRule>
    <cfRule type="cellIs" dxfId="407" priority="411" stopIfTrue="1" operator="lessThan">
      <formula>0</formula>
    </cfRule>
  </conditionalFormatting>
  <conditionalFormatting sqref="D2711:E2711">
    <cfRule type="cellIs" dxfId="406" priority="406" stopIfTrue="1" operator="lessThanOrEqual">
      <formula>2</formula>
    </cfRule>
  </conditionalFormatting>
  <conditionalFormatting sqref="F2711:G2712">
    <cfRule type="cellIs" dxfId="405" priority="407" stopIfTrue="1" operator="lessThanOrEqual">
      <formula>2</formula>
    </cfRule>
    <cfRule type="cellIs" dxfId="404" priority="408" stopIfTrue="1" operator="lessThan">
      <formula>0</formula>
    </cfRule>
  </conditionalFormatting>
  <conditionalFormatting sqref="D2686:E2686">
    <cfRule type="cellIs" dxfId="403" priority="403" stopIfTrue="1" operator="lessThanOrEqual">
      <formula>2</formula>
    </cfRule>
  </conditionalFormatting>
  <conditionalFormatting sqref="F2686:G2687">
    <cfRule type="cellIs" dxfId="402" priority="404" stopIfTrue="1" operator="lessThanOrEqual">
      <formula>2</formula>
    </cfRule>
    <cfRule type="cellIs" dxfId="401" priority="405" stopIfTrue="1" operator="lessThan">
      <formula>0</formula>
    </cfRule>
  </conditionalFormatting>
  <conditionalFormatting sqref="D2679">
    <cfRule type="cellIs" dxfId="400" priority="402" stopIfTrue="1" operator="lessThanOrEqual">
      <formula>2</formula>
    </cfRule>
  </conditionalFormatting>
  <conditionalFormatting sqref="D2641:E2641">
    <cfRule type="cellIs" dxfId="399" priority="399" stopIfTrue="1" operator="lessThanOrEqual">
      <formula>2</formula>
    </cfRule>
  </conditionalFormatting>
  <conditionalFormatting sqref="F2641:G2642">
    <cfRule type="cellIs" dxfId="398" priority="400" stopIfTrue="1" operator="lessThanOrEqual">
      <formula>2</formula>
    </cfRule>
    <cfRule type="cellIs" dxfId="397" priority="401" stopIfTrue="1" operator="lessThan">
      <formula>0</formula>
    </cfRule>
  </conditionalFormatting>
  <conditionalFormatting sqref="D2633:E2633">
    <cfRule type="cellIs" dxfId="396" priority="397" stopIfTrue="1" operator="lessThanOrEqual">
      <formula>2</formula>
    </cfRule>
  </conditionalFormatting>
  <conditionalFormatting sqref="F2633:G2633">
    <cfRule type="cellIs" dxfId="395" priority="398" stopIfTrue="1" operator="lessThanOrEqual">
      <formula>2</formula>
    </cfRule>
  </conditionalFormatting>
  <conditionalFormatting sqref="D2634:E2634">
    <cfRule type="cellIs" dxfId="394" priority="394" stopIfTrue="1" operator="lessThanOrEqual">
      <formula>2</formula>
    </cfRule>
  </conditionalFormatting>
  <conditionalFormatting sqref="F2634:G2636">
    <cfRule type="cellIs" dxfId="393" priority="395" stopIfTrue="1" operator="lessThanOrEqual">
      <formula>2</formula>
    </cfRule>
    <cfRule type="cellIs" dxfId="392" priority="396" stopIfTrue="1" operator="lessThan">
      <formula>0</formula>
    </cfRule>
  </conditionalFormatting>
  <conditionalFormatting sqref="D2637:E2637">
    <cfRule type="cellIs" dxfId="391" priority="391" stopIfTrue="1" operator="lessThanOrEqual">
      <formula>2</formula>
    </cfRule>
  </conditionalFormatting>
  <conditionalFormatting sqref="F2637:G2638">
    <cfRule type="cellIs" dxfId="390" priority="392" stopIfTrue="1" operator="lessThanOrEqual">
      <formula>2</formula>
    </cfRule>
    <cfRule type="cellIs" dxfId="389" priority="393" stopIfTrue="1" operator="lessThan">
      <formula>0</formula>
    </cfRule>
  </conditionalFormatting>
  <conditionalFormatting sqref="D2616:E2616">
    <cfRule type="cellIs" dxfId="388" priority="388" stopIfTrue="1" operator="lessThanOrEqual">
      <formula>2</formula>
    </cfRule>
  </conditionalFormatting>
  <conditionalFormatting sqref="F2616:G2618">
    <cfRule type="cellIs" dxfId="387" priority="389" stopIfTrue="1" operator="lessThanOrEqual">
      <formula>2</formula>
    </cfRule>
    <cfRule type="cellIs" dxfId="386" priority="390" stopIfTrue="1" operator="lessThan">
      <formula>0</formula>
    </cfRule>
  </conditionalFormatting>
  <conditionalFormatting sqref="D2608:E2608">
    <cfRule type="cellIs" dxfId="385" priority="385" stopIfTrue="1" operator="lessThanOrEqual">
      <formula>2</formula>
    </cfRule>
  </conditionalFormatting>
  <conditionalFormatting sqref="F2608:G2611">
    <cfRule type="cellIs" dxfId="384" priority="386" stopIfTrue="1" operator="lessThanOrEqual">
      <formula>2</formula>
    </cfRule>
    <cfRule type="cellIs" dxfId="383" priority="387" stopIfTrue="1" operator="lessThan">
      <formula>0</formula>
    </cfRule>
  </conditionalFormatting>
  <conditionalFormatting sqref="D2597:E2597">
    <cfRule type="cellIs" dxfId="382" priority="382" stopIfTrue="1" operator="lessThanOrEqual">
      <formula>2</formula>
    </cfRule>
  </conditionalFormatting>
  <conditionalFormatting sqref="F2597:G2598">
    <cfRule type="cellIs" dxfId="381" priority="383" stopIfTrue="1" operator="lessThanOrEqual">
      <formula>2</formula>
    </cfRule>
    <cfRule type="cellIs" dxfId="380" priority="384" stopIfTrue="1" operator="lessThan">
      <formula>0</formula>
    </cfRule>
  </conditionalFormatting>
  <conditionalFormatting sqref="D2593:E2593">
    <cfRule type="cellIs" dxfId="379" priority="379" stopIfTrue="1" operator="lessThanOrEqual">
      <formula>2</formula>
    </cfRule>
  </conditionalFormatting>
  <conditionalFormatting sqref="F2593:G2594">
    <cfRule type="cellIs" dxfId="378" priority="380" stopIfTrue="1" operator="lessThanOrEqual">
      <formula>2</formula>
    </cfRule>
    <cfRule type="cellIs" dxfId="377" priority="381" stopIfTrue="1" operator="lessThan">
      <formula>0</formula>
    </cfRule>
  </conditionalFormatting>
  <conditionalFormatting sqref="D2584:E2584">
    <cfRule type="cellIs" dxfId="376" priority="376" stopIfTrue="1" operator="lessThanOrEqual">
      <formula>2</formula>
    </cfRule>
  </conditionalFormatting>
  <conditionalFormatting sqref="F2584:G2585">
    <cfRule type="cellIs" dxfId="375" priority="377" stopIfTrue="1" operator="lessThanOrEqual">
      <formula>2</formula>
    </cfRule>
    <cfRule type="cellIs" dxfId="374" priority="378" stopIfTrue="1" operator="lessThan">
      <formula>0</formula>
    </cfRule>
  </conditionalFormatting>
  <conditionalFormatting sqref="D2526:E2526">
    <cfRule type="cellIs" dxfId="373" priority="373" stopIfTrue="1" operator="lessThanOrEqual">
      <formula>2</formula>
    </cfRule>
  </conditionalFormatting>
  <conditionalFormatting sqref="F2526:G2527">
    <cfRule type="cellIs" dxfId="372" priority="374" stopIfTrue="1" operator="lessThanOrEqual">
      <formula>2</formula>
    </cfRule>
    <cfRule type="cellIs" dxfId="371" priority="375" stopIfTrue="1" operator="lessThan">
      <formula>0</formula>
    </cfRule>
  </conditionalFormatting>
  <conditionalFormatting sqref="D2528:E2528">
    <cfRule type="cellIs" dxfId="370" priority="370" stopIfTrue="1" operator="lessThanOrEqual">
      <formula>2</formula>
    </cfRule>
  </conditionalFormatting>
  <conditionalFormatting sqref="F2528:G2530">
    <cfRule type="cellIs" dxfId="369" priority="371" stopIfTrue="1" operator="lessThanOrEqual">
      <formula>2</formula>
    </cfRule>
    <cfRule type="cellIs" dxfId="368" priority="372" stopIfTrue="1" operator="lessThan">
      <formula>0</formula>
    </cfRule>
  </conditionalFormatting>
  <conditionalFormatting sqref="D2300:E2300">
    <cfRule type="cellIs" dxfId="367" priority="367" stopIfTrue="1" operator="lessThanOrEqual">
      <formula>2</formula>
    </cfRule>
  </conditionalFormatting>
  <conditionalFormatting sqref="F2300:G2301">
    <cfRule type="cellIs" dxfId="366" priority="368" stopIfTrue="1" operator="lessThanOrEqual">
      <formula>2</formula>
    </cfRule>
    <cfRule type="cellIs" dxfId="365" priority="369" stopIfTrue="1" operator="lessThan">
      <formula>0</formula>
    </cfRule>
  </conditionalFormatting>
  <conditionalFormatting sqref="D2275:E2275">
    <cfRule type="cellIs" dxfId="364" priority="364" stopIfTrue="1" operator="lessThanOrEqual">
      <formula>2</formula>
    </cfRule>
  </conditionalFormatting>
  <conditionalFormatting sqref="F2275:G2276">
    <cfRule type="cellIs" dxfId="363" priority="365" stopIfTrue="1" operator="lessThanOrEqual">
      <formula>2</formula>
    </cfRule>
    <cfRule type="cellIs" dxfId="362" priority="366" stopIfTrue="1" operator="lessThan">
      <formula>0</formula>
    </cfRule>
  </conditionalFormatting>
  <conditionalFormatting sqref="D2266:E2266">
    <cfRule type="cellIs" dxfId="361" priority="361" stopIfTrue="1" operator="lessThanOrEqual">
      <formula>2</formula>
    </cfRule>
  </conditionalFormatting>
  <conditionalFormatting sqref="F2266:G2268">
    <cfRule type="cellIs" dxfId="360" priority="362" stopIfTrue="1" operator="lessThanOrEqual">
      <formula>2</formula>
    </cfRule>
    <cfRule type="cellIs" dxfId="359" priority="363" stopIfTrue="1" operator="lessThan">
      <formula>0</formula>
    </cfRule>
  </conditionalFormatting>
  <conditionalFormatting sqref="D2254:E2254">
    <cfRule type="cellIs" dxfId="358" priority="358" stopIfTrue="1" operator="lessThanOrEqual">
      <formula>2</formula>
    </cfRule>
  </conditionalFormatting>
  <conditionalFormatting sqref="F2254:G2257">
    <cfRule type="cellIs" dxfId="357" priority="359" stopIfTrue="1" operator="lessThanOrEqual">
      <formula>2</formula>
    </cfRule>
    <cfRule type="cellIs" dxfId="356" priority="360" stopIfTrue="1" operator="lessThan">
      <formula>0</formula>
    </cfRule>
  </conditionalFormatting>
  <conditionalFormatting sqref="D2245">
    <cfRule type="cellIs" dxfId="355" priority="357" stopIfTrue="1" operator="lessThanOrEqual">
      <formula>2</formula>
    </cfRule>
  </conditionalFormatting>
  <conditionalFormatting sqref="D2112:E2112">
    <cfRule type="cellIs" dxfId="354" priority="354" stopIfTrue="1" operator="lessThanOrEqual">
      <formula>2</formula>
    </cfRule>
  </conditionalFormatting>
  <conditionalFormatting sqref="F2112:G2113">
    <cfRule type="cellIs" dxfId="353" priority="355" stopIfTrue="1" operator="lessThanOrEqual">
      <formula>2</formula>
    </cfRule>
    <cfRule type="cellIs" dxfId="352" priority="356" stopIfTrue="1" operator="lessThan">
      <formula>0</formula>
    </cfRule>
  </conditionalFormatting>
  <conditionalFormatting sqref="D1938:E1938">
    <cfRule type="cellIs" dxfId="351" priority="351" stopIfTrue="1" operator="lessThanOrEqual">
      <formula>2</formula>
    </cfRule>
  </conditionalFormatting>
  <conditionalFormatting sqref="F1938:G1939">
    <cfRule type="cellIs" dxfId="350" priority="352" stopIfTrue="1" operator="lessThanOrEqual">
      <formula>2</formula>
    </cfRule>
    <cfRule type="cellIs" dxfId="349" priority="353" stopIfTrue="1" operator="lessThan">
      <formula>0</formula>
    </cfRule>
  </conditionalFormatting>
  <conditionalFormatting sqref="D1885:E1885">
    <cfRule type="cellIs" dxfId="348" priority="348" stopIfTrue="1" operator="lessThanOrEqual">
      <formula>2</formula>
    </cfRule>
  </conditionalFormatting>
  <conditionalFormatting sqref="F1885:G1886">
    <cfRule type="cellIs" dxfId="347" priority="349" stopIfTrue="1" operator="lessThanOrEqual">
      <formula>2</formula>
    </cfRule>
    <cfRule type="cellIs" dxfId="346" priority="350" stopIfTrue="1" operator="lessThan">
      <formula>0</formula>
    </cfRule>
  </conditionalFormatting>
  <conditionalFormatting sqref="D1865:E1865">
    <cfRule type="cellIs" dxfId="345" priority="345" stopIfTrue="1" operator="lessThanOrEqual">
      <formula>2</formula>
    </cfRule>
  </conditionalFormatting>
  <conditionalFormatting sqref="F1865:G1867">
    <cfRule type="cellIs" dxfId="344" priority="346" stopIfTrue="1" operator="lessThanOrEqual">
      <formula>2</formula>
    </cfRule>
    <cfRule type="cellIs" dxfId="343" priority="347" stopIfTrue="1" operator="lessThan">
      <formula>0</formula>
    </cfRule>
  </conditionalFormatting>
  <conditionalFormatting sqref="D1846:E1846">
    <cfRule type="cellIs" dxfId="342" priority="342" stopIfTrue="1" operator="lessThanOrEqual">
      <formula>2</formula>
    </cfRule>
  </conditionalFormatting>
  <conditionalFormatting sqref="F1846:G1848">
    <cfRule type="cellIs" dxfId="341" priority="343" stopIfTrue="1" operator="lessThanOrEqual">
      <formula>2</formula>
    </cfRule>
    <cfRule type="cellIs" dxfId="340" priority="344" stopIfTrue="1" operator="lessThan">
      <formula>0</formula>
    </cfRule>
  </conditionalFormatting>
  <conditionalFormatting sqref="D1826:E1826">
    <cfRule type="cellIs" dxfId="339" priority="339" stopIfTrue="1" operator="lessThanOrEqual">
      <formula>2</formula>
    </cfRule>
  </conditionalFormatting>
  <conditionalFormatting sqref="F1826:G1828">
    <cfRule type="cellIs" dxfId="338" priority="340" stopIfTrue="1" operator="lessThanOrEqual">
      <formula>2</formula>
    </cfRule>
    <cfRule type="cellIs" dxfId="337" priority="341" stopIfTrue="1" operator="lessThan">
      <formula>0</formula>
    </cfRule>
  </conditionalFormatting>
  <conditionalFormatting sqref="D1831:E1831">
    <cfRule type="cellIs" dxfId="336" priority="336" stopIfTrue="1" operator="lessThanOrEqual">
      <formula>2</formula>
    </cfRule>
  </conditionalFormatting>
  <conditionalFormatting sqref="F1831:G1832">
    <cfRule type="cellIs" dxfId="335" priority="337" stopIfTrue="1" operator="lessThanOrEqual">
      <formula>2</formula>
    </cfRule>
    <cfRule type="cellIs" dxfId="334" priority="338" stopIfTrue="1" operator="lessThan">
      <formula>0</formula>
    </cfRule>
  </conditionalFormatting>
  <conditionalFormatting sqref="D1790:E1790">
    <cfRule type="cellIs" dxfId="333" priority="333" stopIfTrue="1" operator="lessThanOrEqual">
      <formula>2</formula>
    </cfRule>
  </conditionalFormatting>
  <conditionalFormatting sqref="F1790:G1791">
    <cfRule type="cellIs" dxfId="332" priority="334" stopIfTrue="1" operator="lessThanOrEqual">
      <formula>2</formula>
    </cfRule>
    <cfRule type="cellIs" dxfId="331" priority="335" stopIfTrue="1" operator="lessThan">
      <formula>0</formula>
    </cfRule>
  </conditionalFormatting>
  <conditionalFormatting sqref="D1779:E1779">
    <cfRule type="cellIs" dxfId="330" priority="330" stopIfTrue="1" operator="lessThanOrEqual">
      <formula>2</formula>
    </cfRule>
  </conditionalFormatting>
  <conditionalFormatting sqref="F1779:G1780">
    <cfRule type="cellIs" dxfId="329" priority="331" stopIfTrue="1" operator="lessThanOrEqual">
      <formula>2</formula>
    </cfRule>
    <cfRule type="cellIs" dxfId="328" priority="332" stopIfTrue="1" operator="lessThan">
      <formula>0</formula>
    </cfRule>
  </conditionalFormatting>
  <conditionalFormatting sqref="D1715:E1715">
    <cfRule type="cellIs" dxfId="327" priority="327" stopIfTrue="1" operator="lessThanOrEqual">
      <formula>2</formula>
    </cfRule>
  </conditionalFormatting>
  <conditionalFormatting sqref="F1715:G1716">
    <cfRule type="cellIs" dxfId="326" priority="328" stopIfTrue="1" operator="lessThanOrEqual">
      <formula>2</formula>
    </cfRule>
    <cfRule type="cellIs" dxfId="325" priority="329" stopIfTrue="1" operator="lessThan">
      <formula>0</formula>
    </cfRule>
  </conditionalFormatting>
  <conditionalFormatting sqref="D1718:E1718">
    <cfRule type="cellIs" dxfId="324" priority="324" stopIfTrue="1" operator="lessThanOrEqual">
      <formula>2</formula>
    </cfRule>
  </conditionalFormatting>
  <conditionalFormatting sqref="F1718:G1719">
    <cfRule type="cellIs" dxfId="323" priority="325" stopIfTrue="1" operator="lessThanOrEqual">
      <formula>2</formula>
    </cfRule>
    <cfRule type="cellIs" dxfId="322" priority="326" stopIfTrue="1" operator="lessThan">
      <formula>0</formula>
    </cfRule>
  </conditionalFormatting>
  <conditionalFormatting sqref="D1647">
    <cfRule type="cellIs" dxfId="321" priority="323" stopIfTrue="1" operator="lessThanOrEqual">
      <formula>2</formula>
    </cfRule>
  </conditionalFormatting>
  <conditionalFormatting sqref="D1621:E1621">
    <cfRule type="cellIs" dxfId="320" priority="320" stopIfTrue="1" operator="lessThanOrEqual">
      <formula>2</formula>
    </cfRule>
  </conditionalFormatting>
  <conditionalFormatting sqref="F1621:G1622">
    <cfRule type="cellIs" dxfId="319" priority="321" stopIfTrue="1" operator="lessThanOrEqual">
      <formula>2</formula>
    </cfRule>
    <cfRule type="cellIs" dxfId="318" priority="322" stopIfTrue="1" operator="lessThan">
      <formula>0</formula>
    </cfRule>
  </conditionalFormatting>
  <conditionalFormatting sqref="D1589:E1589">
    <cfRule type="cellIs" dxfId="317" priority="317" stopIfTrue="1" operator="lessThanOrEqual">
      <formula>2</formula>
    </cfRule>
  </conditionalFormatting>
  <conditionalFormatting sqref="F1589:G1591">
    <cfRule type="cellIs" dxfId="316" priority="318" stopIfTrue="1" operator="lessThanOrEqual">
      <formula>2</formula>
    </cfRule>
    <cfRule type="cellIs" dxfId="315" priority="319" stopIfTrue="1" operator="lessThan">
      <formula>0</formula>
    </cfRule>
  </conditionalFormatting>
  <conditionalFormatting sqref="D1552:E1552">
    <cfRule type="cellIs" dxfId="314" priority="314" stopIfTrue="1" operator="lessThanOrEqual">
      <formula>2</formula>
    </cfRule>
  </conditionalFormatting>
  <conditionalFormatting sqref="F1552:G1553">
    <cfRule type="cellIs" dxfId="313" priority="315" stopIfTrue="1" operator="lessThanOrEqual">
      <formula>2</formula>
    </cfRule>
    <cfRule type="cellIs" dxfId="312" priority="316" stopIfTrue="1" operator="lessThan">
      <formula>0</formula>
    </cfRule>
  </conditionalFormatting>
  <conditionalFormatting sqref="F1484:G1485">
    <cfRule type="cellIs" dxfId="311" priority="312" stopIfTrue="1" operator="lessThanOrEqual">
      <formula>2</formula>
    </cfRule>
    <cfRule type="cellIs" dxfId="310" priority="313" stopIfTrue="1" operator="lessThan">
      <formula>0</formula>
    </cfRule>
  </conditionalFormatting>
  <conditionalFormatting sqref="D1471:E1471">
    <cfRule type="cellIs" dxfId="309" priority="308" stopIfTrue="1" operator="lessThanOrEqual">
      <formula>2</formula>
    </cfRule>
  </conditionalFormatting>
  <conditionalFormatting sqref="F1471:G1472">
    <cfRule type="cellIs" dxfId="308" priority="309" stopIfTrue="1" operator="lessThanOrEqual">
      <formula>2</formula>
    </cfRule>
    <cfRule type="cellIs" dxfId="307" priority="310" stopIfTrue="1" operator="lessThan">
      <formula>0</formula>
    </cfRule>
  </conditionalFormatting>
  <conditionalFormatting sqref="D1473:E1473">
    <cfRule type="cellIs" dxfId="306" priority="305" stopIfTrue="1" operator="lessThanOrEqual">
      <formula>2</formula>
    </cfRule>
  </conditionalFormatting>
  <conditionalFormatting sqref="F1473:G1475">
    <cfRule type="cellIs" dxfId="305" priority="306" stopIfTrue="1" operator="lessThanOrEqual">
      <formula>2</formula>
    </cfRule>
    <cfRule type="cellIs" dxfId="304" priority="307" stopIfTrue="1" operator="lessThan">
      <formula>0</formula>
    </cfRule>
  </conditionalFormatting>
  <conditionalFormatting sqref="D1476:E1476">
    <cfRule type="cellIs" dxfId="303" priority="302" stopIfTrue="1" operator="lessThanOrEqual">
      <formula>2</formula>
    </cfRule>
  </conditionalFormatting>
  <conditionalFormatting sqref="F1476:G1478">
    <cfRule type="cellIs" dxfId="302" priority="303" stopIfTrue="1" operator="lessThanOrEqual">
      <formula>2</formula>
    </cfRule>
    <cfRule type="cellIs" dxfId="301" priority="304" stopIfTrue="1" operator="lessThan">
      <formula>0</formula>
    </cfRule>
  </conditionalFormatting>
  <conditionalFormatting sqref="D1461:E1461">
    <cfRule type="cellIs" dxfId="300" priority="299" stopIfTrue="1" operator="lessThanOrEqual">
      <formula>2</formula>
    </cfRule>
  </conditionalFormatting>
  <conditionalFormatting sqref="F1461:G1463">
    <cfRule type="cellIs" dxfId="299" priority="300" stopIfTrue="1" operator="lessThanOrEqual">
      <formula>2</formula>
    </cfRule>
    <cfRule type="cellIs" dxfId="298" priority="301" stopIfTrue="1" operator="lessThan">
      <formula>0</formula>
    </cfRule>
  </conditionalFormatting>
  <conditionalFormatting sqref="F615:G616">
    <cfRule type="cellIs" dxfId="297" priority="239" stopIfTrue="1" operator="lessThanOrEqual">
      <formula>2</formula>
    </cfRule>
    <cfRule type="cellIs" dxfId="296" priority="240" stopIfTrue="1" operator="lessThan">
      <formula>0</formula>
    </cfRule>
  </conditionalFormatting>
  <conditionalFormatting sqref="D1454:E1454">
    <cfRule type="cellIs" dxfId="295" priority="297" stopIfTrue="1" operator="lessThanOrEqual">
      <formula>2</formula>
    </cfRule>
  </conditionalFormatting>
  <conditionalFormatting sqref="F1454:G1454">
    <cfRule type="cellIs" dxfId="294" priority="298" stopIfTrue="1" operator="lessThanOrEqual">
      <formula>2</formula>
    </cfRule>
  </conditionalFormatting>
  <conditionalFormatting sqref="D1452:E1452">
    <cfRule type="cellIs" dxfId="293" priority="294" stopIfTrue="1" operator="lessThanOrEqual">
      <formula>2</formula>
    </cfRule>
  </conditionalFormatting>
  <conditionalFormatting sqref="F1452:G1453">
    <cfRule type="cellIs" dxfId="292" priority="295" stopIfTrue="1" operator="lessThanOrEqual">
      <formula>2</formula>
    </cfRule>
    <cfRule type="cellIs" dxfId="291" priority="296" stopIfTrue="1" operator="lessThan">
      <formula>0</formula>
    </cfRule>
  </conditionalFormatting>
  <conditionalFormatting sqref="D1437:E1437">
    <cfRule type="cellIs" dxfId="290" priority="291" stopIfTrue="1" operator="lessThanOrEqual">
      <formula>2</formula>
    </cfRule>
  </conditionalFormatting>
  <conditionalFormatting sqref="F1437:G1441">
    <cfRule type="cellIs" dxfId="289" priority="292" stopIfTrue="1" operator="lessThanOrEqual">
      <formula>2</formula>
    </cfRule>
    <cfRule type="cellIs" dxfId="288" priority="293" stopIfTrue="1" operator="lessThan">
      <formula>0</formula>
    </cfRule>
  </conditionalFormatting>
  <conditionalFormatting sqref="D1409:E1409">
    <cfRule type="cellIs" dxfId="287" priority="288" stopIfTrue="1" operator="lessThanOrEqual">
      <formula>2</formula>
    </cfRule>
  </conditionalFormatting>
  <conditionalFormatting sqref="F1409:G1410">
    <cfRule type="cellIs" dxfId="286" priority="289" stopIfTrue="1" operator="lessThanOrEqual">
      <formula>2</formula>
    </cfRule>
    <cfRule type="cellIs" dxfId="285" priority="290" stopIfTrue="1" operator="lessThan">
      <formula>0</formula>
    </cfRule>
  </conditionalFormatting>
  <conditionalFormatting sqref="D1395:E1395">
    <cfRule type="cellIs" dxfId="284" priority="285" stopIfTrue="1" operator="lessThanOrEqual">
      <formula>2</formula>
    </cfRule>
  </conditionalFormatting>
  <conditionalFormatting sqref="F1395:G1396">
    <cfRule type="cellIs" dxfId="283" priority="286" stopIfTrue="1" operator="lessThanOrEqual">
      <formula>2</formula>
    </cfRule>
    <cfRule type="cellIs" dxfId="282" priority="287" stopIfTrue="1" operator="lessThan">
      <formula>0</formula>
    </cfRule>
  </conditionalFormatting>
  <conditionalFormatting sqref="D1391">
    <cfRule type="cellIs" dxfId="281" priority="284" stopIfTrue="1" operator="lessThanOrEqual">
      <formula>2</formula>
    </cfRule>
  </conditionalFormatting>
  <conditionalFormatting sqref="D1355:E1355">
    <cfRule type="cellIs" dxfId="280" priority="281" stopIfTrue="1" operator="lessThanOrEqual">
      <formula>2</formula>
    </cfRule>
  </conditionalFormatting>
  <conditionalFormatting sqref="F1355:G1356">
    <cfRule type="cellIs" dxfId="279" priority="282" stopIfTrue="1" operator="lessThanOrEqual">
      <formula>2</formula>
    </cfRule>
    <cfRule type="cellIs" dxfId="278" priority="283" stopIfTrue="1" operator="lessThan">
      <formula>0</formula>
    </cfRule>
  </conditionalFormatting>
  <conditionalFormatting sqref="D1350:E1350">
    <cfRule type="cellIs" dxfId="277" priority="278" stopIfTrue="1" operator="lessThanOrEqual">
      <formula>2</formula>
    </cfRule>
  </conditionalFormatting>
  <conditionalFormatting sqref="F1350:G1351">
    <cfRule type="cellIs" dxfId="276" priority="279" stopIfTrue="1" operator="lessThanOrEqual">
      <formula>2</formula>
    </cfRule>
    <cfRule type="cellIs" dxfId="275" priority="280" stopIfTrue="1" operator="lessThan">
      <formula>0</formula>
    </cfRule>
  </conditionalFormatting>
  <conditionalFormatting sqref="D1341:E1341">
    <cfRule type="cellIs" dxfId="274" priority="275" stopIfTrue="1" operator="lessThanOrEqual">
      <formula>2</formula>
    </cfRule>
  </conditionalFormatting>
  <conditionalFormatting sqref="F1341:G1342">
    <cfRule type="cellIs" dxfId="273" priority="276" stopIfTrue="1" operator="lessThanOrEqual">
      <formula>2</formula>
    </cfRule>
    <cfRule type="cellIs" dxfId="272" priority="277" stopIfTrue="1" operator="lessThan">
      <formula>0</formula>
    </cfRule>
  </conditionalFormatting>
  <conditionalFormatting sqref="D1296:E1296">
    <cfRule type="cellIs" dxfId="271" priority="272" stopIfTrue="1" operator="lessThanOrEqual">
      <formula>2</formula>
    </cfRule>
  </conditionalFormatting>
  <conditionalFormatting sqref="F1296:G1297">
    <cfRule type="cellIs" dxfId="270" priority="273" stopIfTrue="1" operator="lessThanOrEqual">
      <formula>2</formula>
    </cfRule>
    <cfRule type="cellIs" dxfId="269" priority="274" stopIfTrue="1" operator="lessThan">
      <formula>0</formula>
    </cfRule>
  </conditionalFormatting>
  <conditionalFormatting sqref="D1301:E1301">
    <cfRule type="cellIs" dxfId="268" priority="269" stopIfTrue="1" operator="lessThanOrEqual">
      <formula>2</formula>
    </cfRule>
  </conditionalFormatting>
  <conditionalFormatting sqref="F1301:G1302">
    <cfRule type="cellIs" dxfId="267" priority="270" stopIfTrue="1" operator="lessThanOrEqual">
      <formula>2</formula>
    </cfRule>
    <cfRule type="cellIs" dxfId="266" priority="271" stopIfTrue="1" operator="lessThan">
      <formula>0</formula>
    </cfRule>
  </conditionalFormatting>
  <conditionalFormatting sqref="D1308:E1308">
    <cfRule type="cellIs" dxfId="265" priority="266" stopIfTrue="1" operator="lessThanOrEqual">
      <formula>2</formula>
    </cfRule>
  </conditionalFormatting>
  <conditionalFormatting sqref="F1308:G1310">
    <cfRule type="cellIs" dxfId="264" priority="267" stopIfTrue="1" operator="lessThanOrEqual">
      <formula>2</formula>
    </cfRule>
    <cfRule type="cellIs" dxfId="263" priority="268" stopIfTrue="1" operator="lessThan">
      <formula>0</formula>
    </cfRule>
  </conditionalFormatting>
  <conditionalFormatting sqref="D1256:E1256">
    <cfRule type="cellIs" dxfId="262" priority="263" stopIfTrue="1" operator="lessThanOrEqual">
      <formula>2</formula>
    </cfRule>
  </conditionalFormatting>
  <conditionalFormatting sqref="F1256:G1257">
    <cfRule type="cellIs" dxfId="261" priority="264" stopIfTrue="1" operator="lessThanOrEqual">
      <formula>2</formula>
    </cfRule>
    <cfRule type="cellIs" dxfId="260" priority="265" stopIfTrue="1" operator="lessThan">
      <formula>0</formula>
    </cfRule>
  </conditionalFormatting>
  <conditionalFormatting sqref="D1259:E1259">
    <cfRule type="cellIs" dxfId="259" priority="260" stopIfTrue="1" operator="lessThanOrEqual">
      <formula>2</formula>
    </cfRule>
  </conditionalFormatting>
  <conditionalFormatting sqref="F1259:G1260">
    <cfRule type="cellIs" dxfId="258" priority="261" stopIfTrue="1" operator="lessThanOrEqual">
      <formula>2</formula>
    </cfRule>
    <cfRule type="cellIs" dxfId="257" priority="262" stopIfTrue="1" operator="lessThan">
      <formula>0</formula>
    </cfRule>
  </conditionalFormatting>
  <conditionalFormatting sqref="D1224:E1224">
    <cfRule type="cellIs" dxfId="256" priority="257" stopIfTrue="1" operator="lessThanOrEqual">
      <formula>2</formula>
    </cfRule>
  </conditionalFormatting>
  <conditionalFormatting sqref="F1224:G1225">
    <cfRule type="cellIs" dxfId="255" priority="258" stopIfTrue="1" operator="lessThanOrEqual">
      <formula>2</formula>
    </cfRule>
    <cfRule type="cellIs" dxfId="254" priority="259" stopIfTrue="1" operator="lessThan">
      <formula>0</formula>
    </cfRule>
  </conditionalFormatting>
  <conditionalFormatting sqref="D1147:E1147">
    <cfRule type="cellIs" dxfId="253" priority="254" stopIfTrue="1" operator="lessThanOrEqual">
      <formula>2</formula>
    </cfRule>
  </conditionalFormatting>
  <conditionalFormatting sqref="F1147:G1148">
    <cfRule type="cellIs" dxfId="252" priority="255" stopIfTrue="1" operator="lessThanOrEqual">
      <formula>2</formula>
    </cfRule>
    <cfRule type="cellIs" dxfId="251" priority="256" stopIfTrue="1" operator="lessThan">
      <formula>0</formula>
    </cfRule>
  </conditionalFormatting>
  <conditionalFormatting sqref="D1097:E1097">
    <cfRule type="cellIs" dxfId="250" priority="251" stopIfTrue="1" operator="lessThanOrEqual">
      <formula>2</formula>
    </cfRule>
  </conditionalFormatting>
  <conditionalFormatting sqref="F1097:G1098">
    <cfRule type="cellIs" dxfId="249" priority="252" stopIfTrue="1" operator="lessThanOrEqual">
      <formula>2</formula>
    </cfRule>
    <cfRule type="cellIs" dxfId="248" priority="253" stopIfTrue="1" operator="lessThan">
      <formula>0</formula>
    </cfRule>
  </conditionalFormatting>
  <conditionalFormatting sqref="D967:E967">
    <cfRule type="cellIs" dxfId="247" priority="248" stopIfTrue="1" operator="lessThanOrEqual">
      <formula>2</formula>
    </cfRule>
  </conditionalFormatting>
  <conditionalFormatting sqref="F967:G968">
    <cfRule type="cellIs" dxfId="246" priority="249" stopIfTrue="1" operator="lessThanOrEqual">
      <formula>2</formula>
    </cfRule>
    <cfRule type="cellIs" dxfId="245" priority="250" stopIfTrue="1" operator="lessThan">
      <formula>0</formula>
    </cfRule>
  </conditionalFormatting>
  <conditionalFormatting sqref="D959:E959">
    <cfRule type="cellIs" dxfId="244" priority="245" stopIfTrue="1" operator="lessThanOrEqual">
      <formula>2</formula>
    </cfRule>
  </conditionalFormatting>
  <conditionalFormatting sqref="F959:G960">
    <cfRule type="cellIs" dxfId="243" priority="246" stopIfTrue="1" operator="lessThanOrEqual">
      <formula>2</formula>
    </cfRule>
    <cfRule type="cellIs" dxfId="242" priority="247" stopIfTrue="1" operator="lessThan">
      <formula>0</formula>
    </cfRule>
  </conditionalFormatting>
  <conditionalFormatting sqref="D929:E929">
    <cfRule type="cellIs" dxfId="241" priority="242" stopIfTrue="1" operator="lessThanOrEqual">
      <formula>2</formula>
    </cfRule>
  </conditionalFormatting>
  <conditionalFormatting sqref="F929:G930">
    <cfRule type="cellIs" dxfId="240" priority="243" stopIfTrue="1" operator="lessThanOrEqual">
      <formula>2</formula>
    </cfRule>
    <cfRule type="cellIs" dxfId="239" priority="244" stopIfTrue="1" operator="lessThan">
      <formula>0</formula>
    </cfRule>
  </conditionalFormatting>
  <conditionalFormatting sqref="D586">
    <cfRule type="cellIs" dxfId="238" priority="236" stopIfTrue="1" operator="lessThanOrEqual">
      <formula>2</formula>
    </cfRule>
  </conditionalFormatting>
  <conditionalFormatting sqref="D782">
    <cfRule type="cellIs" dxfId="237" priority="241" stopIfTrue="1" operator="lessThanOrEqual">
      <formula>2</formula>
    </cfRule>
  </conditionalFormatting>
  <conditionalFormatting sqref="D615:E615">
    <cfRule type="cellIs" dxfId="236" priority="238" stopIfTrue="1" operator="lessThanOrEqual">
      <formula>2</formula>
    </cfRule>
  </conditionalFormatting>
  <conditionalFormatting sqref="D592">
    <cfRule type="cellIs" dxfId="235" priority="237" stopIfTrue="1" operator="lessThanOrEqual">
      <formula>2</formula>
    </cfRule>
  </conditionalFormatting>
  <conditionalFormatting sqref="D574:E574">
    <cfRule type="cellIs" dxfId="234" priority="233" stopIfTrue="1" operator="lessThanOrEqual">
      <formula>2</formula>
    </cfRule>
  </conditionalFormatting>
  <conditionalFormatting sqref="F574:G576">
    <cfRule type="cellIs" dxfId="233" priority="234" stopIfTrue="1" operator="lessThanOrEqual">
      <formula>2</formula>
    </cfRule>
    <cfRule type="cellIs" dxfId="232" priority="235" stopIfTrue="1" operator="lessThan">
      <formula>0</formula>
    </cfRule>
  </conditionalFormatting>
  <conditionalFormatting sqref="D563:E563">
    <cfRule type="cellIs" dxfId="231" priority="227" stopIfTrue="1" operator="lessThanOrEqual">
      <formula>2</formula>
    </cfRule>
  </conditionalFormatting>
  <conditionalFormatting sqref="F563:G565">
    <cfRule type="cellIs" dxfId="230" priority="228" stopIfTrue="1" operator="lessThanOrEqual">
      <formula>2</formula>
    </cfRule>
    <cfRule type="cellIs" dxfId="229" priority="229" stopIfTrue="1" operator="lessThan">
      <formula>0</formula>
    </cfRule>
  </conditionalFormatting>
  <conditionalFormatting sqref="D560:E560">
    <cfRule type="cellIs" dxfId="228" priority="230" stopIfTrue="1" operator="lessThanOrEqual">
      <formula>2</formula>
    </cfRule>
  </conditionalFormatting>
  <conditionalFormatting sqref="F560:G561">
    <cfRule type="cellIs" dxfId="227" priority="231" stopIfTrue="1" operator="lessThanOrEqual">
      <formula>2</formula>
    </cfRule>
    <cfRule type="cellIs" dxfId="226" priority="232" stopIfTrue="1" operator="lessThan">
      <formula>0</formula>
    </cfRule>
  </conditionalFormatting>
  <conditionalFormatting sqref="D566:E566">
    <cfRule type="cellIs" dxfId="225" priority="224" stopIfTrue="1" operator="lessThanOrEqual">
      <formula>2</formula>
    </cfRule>
  </conditionalFormatting>
  <conditionalFormatting sqref="F566:G567">
    <cfRule type="cellIs" dxfId="224" priority="225" stopIfTrue="1" operator="lessThanOrEqual">
      <formula>2</formula>
    </cfRule>
    <cfRule type="cellIs" dxfId="223" priority="226" stopIfTrue="1" operator="lessThan">
      <formula>0</formula>
    </cfRule>
  </conditionalFormatting>
  <conditionalFormatting sqref="D492:E492">
    <cfRule type="cellIs" dxfId="222" priority="221" stopIfTrue="1" operator="lessThanOrEqual">
      <formula>2</formula>
    </cfRule>
  </conditionalFormatting>
  <conditionalFormatting sqref="F492:G494">
    <cfRule type="cellIs" dxfId="221" priority="222" stopIfTrue="1" operator="lessThanOrEqual">
      <formula>2</formula>
    </cfRule>
    <cfRule type="cellIs" dxfId="220" priority="223" stopIfTrue="1" operator="lessThan">
      <formula>0</formula>
    </cfRule>
  </conditionalFormatting>
  <conditionalFormatting sqref="D488:E488">
    <cfRule type="cellIs" dxfId="219" priority="218" stopIfTrue="1" operator="lessThanOrEqual">
      <formula>2</formula>
    </cfRule>
  </conditionalFormatting>
  <conditionalFormatting sqref="F488:G489">
    <cfRule type="cellIs" dxfId="218" priority="219" stopIfTrue="1" operator="lessThanOrEqual">
      <formula>2</formula>
    </cfRule>
    <cfRule type="cellIs" dxfId="217" priority="220" stopIfTrue="1" operator="lessThan">
      <formula>0</formula>
    </cfRule>
  </conditionalFormatting>
  <conditionalFormatting sqref="D472:E472">
    <cfRule type="cellIs" dxfId="216" priority="215" stopIfTrue="1" operator="lessThanOrEqual">
      <formula>2</formula>
    </cfRule>
  </conditionalFormatting>
  <conditionalFormatting sqref="F472:G476">
    <cfRule type="cellIs" dxfId="215" priority="216" stopIfTrue="1" operator="lessThanOrEqual">
      <formula>2</formula>
    </cfRule>
    <cfRule type="cellIs" dxfId="214" priority="217" stopIfTrue="1" operator="lessThan">
      <formula>0</formula>
    </cfRule>
  </conditionalFormatting>
  <conditionalFormatting sqref="D463">
    <cfRule type="cellIs" dxfId="213" priority="214" stopIfTrue="1" operator="lessThanOrEqual">
      <formula>2</formula>
    </cfRule>
  </conditionalFormatting>
  <conditionalFormatting sqref="D445:E445">
    <cfRule type="cellIs" dxfId="212" priority="211" stopIfTrue="1" operator="lessThanOrEqual">
      <formula>2</formula>
    </cfRule>
  </conditionalFormatting>
  <conditionalFormatting sqref="F445:G446">
    <cfRule type="cellIs" dxfId="211" priority="212" stopIfTrue="1" operator="lessThanOrEqual">
      <formula>2</formula>
    </cfRule>
    <cfRule type="cellIs" dxfId="210" priority="213" stopIfTrue="1" operator="lessThan">
      <formula>0</formula>
    </cfRule>
  </conditionalFormatting>
  <conditionalFormatting sqref="D442:E442">
    <cfRule type="cellIs" dxfId="209" priority="208" stopIfTrue="1" operator="lessThanOrEqual">
      <formula>2</formula>
    </cfRule>
  </conditionalFormatting>
  <conditionalFormatting sqref="F442:G443">
    <cfRule type="cellIs" dxfId="208" priority="209" stopIfTrue="1" operator="lessThanOrEqual">
      <formula>2</formula>
    </cfRule>
    <cfRule type="cellIs" dxfId="207" priority="210" stopIfTrue="1" operator="lessThan">
      <formula>0</formula>
    </cfRule>
  </conditionalFormatting>
  <conditionalFormatting sqref="D410:E410">
    <cfRule type="cellIs" dxfId="206" priority="205" stopIfTrue="1" operator="lessThanOrEqual">
      <formula>2</formula>
    </cfRule>
  </conditionalFormatting>
  <conditionalFormatting sqref="F410:G411">
    <cfRule type="cellIs" dxfId="205" priority="206" stopIfTrue="1" operator="lessThanOrEqual">
      <formula>2</formula>
    </cfRule>
    <cfRule type="cellIs" dxfId="204" priority="207" stopIfTrue="1" operator="lessThan">
      <formula>0</formula>
    </cfRule>
  </conditionalFormatting>
  <conditionalFormatting sqref="D359:E359">
    <cfRule type="cellIs" dxfId="203" priority="203" stopIfTrue="1" operator="lessThanOrEqual">
      <formula>2</formula>
    </cfRule>
  </conditionalFormatting>
  <conditionalFormatting sqref="F359:G359">
    <cfRule type="cellIs" dxfId="202" priority="204" stopIfTrue="1" operator="lessThanOrEqual">
      <formula>2</formula>
    </cfRule>
  </conditionalFormatting>
  <conditionalFormatting sqref="D348:E348">
    <cfRule type="cellIs" dxfId="201" priority="200" stopIfTrue="1" operator="lessThanOrEqual">
      <formula>2</formula>
    </cfRule>
  </conditionalFormatting>
  <conditionalFormatting sqref="F348:G349">
    <cfRule type="cellIs" dxfId="200" priority="201" stopIfTrue="1" operator="lessThanOrEqual">
      <formula>2</formula>
    </cfRule>
    <cfRule type="cellIs" dxfId="199" priority="202" stopIfTrue="1" operator="lessThan">
      <formula>0</formula>
    </cfRule>
  </conditionalFormatting>
  <conditionalFormatting sqref="D360:E360">
    <cfRule type="cellIs" dxfId="198" priority="197" stopIfTrue="1" operator="lessThanOrEqual">
      <formula>2</formula>
    </cfRule>
  </conditionalFormatting>
  <conditionalFormatting sqref="F360:G361">
    <cfRule type="cellIs" dxfId="197" priority="198" stopIfTrue="1" operator="lessThanOrEqual">
      <formula>2</formula>
    </cfRule>
    <cfRule type="cellIs" dxfId="196" priority="199" stopIfTrue="1" operator="lessThan">
      <formula>0</formula>
    </cfRule>
  </conditionalFormatting>
  <conditionalFormatting sqref="D328:E329">
    <cfRule type="cellIs" dxfId="195" priority="195" stopIfTrue="1" operator="lessThanOrEqual">
      <formula>2</formula>
    </cfRule>
  </conditionalFormatting>
  <conditionalFormatting sqref="F328:G329">
    <cfRule type="cellIs" dxfId="194" priority="196" stopIfTrue="1" operator="lessThanOrEqual">
      <formula>2</formula>
    </cfRule>
  </conditionalFormatting>
  <conditionalFormatting sqref="D248">
    <cfRule type="cellIs" dxfId="193" priority="194" stopIfTrue="1" operator="lessThanOrEqual">
      <formula>2</formula>
    </cfRule>
  </conditionalFormatting>
  <conditionalFormatting sqref="D221:E221">
    <cfRule type="cellIs" dxfId="192" priority="192" stopIfTrue="1" operator="lessThanOrEqual">
      <formula>2</formula>
    </cfRule>
  </conditionalFormatting>
  <conditionalFormatting sqref="F221:G221">
    <cfRule type="cellIs" dxfId="191" priority="193" stopIfTrue="1" operator="lessThanOrEqual">
      <formula>2</formula>
    </cfRule>
  </conditionalFormatting>
  <conditionalFormatting sqref="D219:E219">
    <cfRule type="cellIs" dxfId="190" priority="189" stopIfTrue="1" operator="lessThanOrEqual">
      <formula>2</formula>
    </cfRule>
  </conditionalFormatting>
  <conditionalFormatting sqref="F219:G220">
    <cfRule type="cellIs" dxfId="189" priority="190" stopIfTrue="1" operator="lessThanOrEqual">
      <formula>2</formula>
    </cfRule>
    <cfRule type="cellIs" dxfId="188" priority="191" stopIfTrue="1" operator="lessThan">
      <formula>0</formula>
    </cfRule>
  </conditionalFormatting>
  <conditionalFormatting sqref="D199:E199">
    <cfRule type="cellIs" dxfId="187" priority="186" stopIfTrue="1" operator="lessThanOrEqual">
      <formula>2</formula>
    </cfRule>
  </conditionalFormatting>
  <conditionalFormatting sqref="F199:G200">
    <cfRule type="cellIs" dxfId="186" priority="187" stopIfTrue="1" operator="lessThanOrEqual">
      <formula>2</formula>
    </cfRule>
    <cfRule type="cellIs" dxfId="185" priority="188" stopIfTrue="1" operator="lessThan">
      <formula>0</formula>
    </cfRule>
  </conditionalFormatting>
  <conditionalFormatting sqref="D186:E186">
    <cfRule type="cellIs" dxfId="184" priority="183" stopIfTrue="1" operator="lessThanOrEqual">
      <formula>2</formula>
    </cfRule>
  </conditionalFormatting>
  <conditionalFormatting sqref="F186:G187">
    <cfRule type="cellIs" dxfId="183" priority="184" stopIfTrue="1" operator="lessThanOrEqual">
      <formula>2</formula>
    </cfRule>
    <cfRule type="cellIs" dxfId="182" priority="185" stopIfTrue="1" operator="lessThan">
      <formula>0</formula>
    </cfRule>
  </conditionalFormatting>
  <conditionalFormatting sqref="D190:E190">
    <cfRule type="cellIs" dxfId="181" priority="180" stopIfTrue="1" operator="lessThanOrEqual">
      <formula>2</formula>
    </cfRule>
  </conditionalFormatting>
  <conditionalFormatting sqref="F190:G191">
    <cfRule type="cellIs" dxfId="180" priority="181" stopIfTrue="1" operator="lessThanOrEqual">
      <formula>2</formula>
    </cfRule>
    <cfRule type="cellIs" dxfId="179" priority="182" stopIfTrue="1" operator="lessThan">
      <formula>0</formula>
    </cfRule>
  </conditionalFormatting>
  <conditionalFormatting sqref="D170:E170">
    <cfRule type="cellIs" dxfId="178" priority="177" stopIfTrue="1" operator="lessThanOrEqual">
      <formula>2</formula>
    </cfRule>
  </conditionalFormatting>
  <conditionalFormatting sqref="F170:G172">
    <cfRule type="cellIs" dxfId="177" priority="178" stopIfTrue="1" operator="lessThanOrEqual">
      <formula>2</formula>
    </cfRule>
    <cfRule type="cellIs" dxfId="176" priority="179" stopIfTrue="1" operator="lessThan">
      <formula>0</formula>
    </cfRule>
  </conditionalFormatting>
  <conditionalFormatting sqref="D140:E140">
    <cfRule type="cellIs" dxfId="175" priority="174" stopIfTrue="1" operator="lessThanOrEqual">
      <formula>2</formula>
    </cfRule>
  </conditionalFormatting>
  <conditionalFormatting sqref="F140:G141">
    <cfRule type="cellIs" dxfId="174" priority="175" stopIfTrue="1" operator="lessThanOrEqual">
      <formula>2</formula>
    </cfRule>
    <cfRule type="cellIs" dxfId="173" priority="176" stopIfTrue="1" operator="lessThan">
      <formula>0</formula>
    </cfRule>
  </conditionalFormatting>
  <conditionalFormatting sqref="D115">
    <cfRule type="cellIs" dxfId="172" priority="173" stopIfTrue="1" operator="lessThanOrEqual">
      <formula>2</formula>
    </cfRule>
  </conditionalFormatting>
  <conditionalFormatting sqref="D103:E103">
    <cfRule type="cellIs" dxfId="171" priority="170" stopIfTrue="1" operator="lessThanOrEqual">
      <formula>2</formula>
    </cfRule>
  </conditionalFormatting>
  <conditionalFormatting sqref="F103:G104">
    <cfRule type="cellIs" dxfId="170" priority="171" stopIfTrue="1" operator="lessThanOrEqual">
      <formula>2</formula>
    </cfRule>
    <cfRule type="cellIs" dxfId="169" priority="172" stopIfTrue="1" operator="lessThan">
      <formula>0</formula>
    </cfRule>
  </conditionalFormatting>
  <conditionalFormatting sqref="D2443:E2443">
    <cfRule type="cellIs" dxfId="168" priority="167" stopIfTrue="1" operator="lessThanOrEqual">
      <formula>2</formula>
    </cfRule>
  </conditionalFormatting>
  <conditionalFormatting sqref="F2443:G2444">
    <cfRule type="cellIs" dxfId="167" priority="168" stopIfTrue="1" operator="lessThanOrEqual">
      <formula>2</formula>
    </cfRule>
    <cfRule type="cellIs" dxfId="166" priority="169" stopIfTrue="1" operator="lessThan">
      <formula>0</formula>
    </cfRule>
  </conditionalFormatting>
  <conditionalFormatting sqref="D3681:E3681">
    <cfRule type="cellIs" dxfId="165" priority="164" stopIfTrue="1" operator="lessThanOrEqual">
      <formula>2</formula>
    </cfRule>
  </conditionalFormatting>
  <conditionalFormatting sqref="F3681:G3683">
    <cfRule type="cellIs" dxfId="164" priority="165" stopIfTrue="1" operator="lessThanOrEqual">
      <formula>2</formula>
    </cfRule>
    <cfRule type="cellIs" dxfId="163" priority="166" stopIfTrue="1" operator="lessThan">
      <formula>0</formula>
    </cfRule>
  </conditionalFormatting>
  <conditionalFormatting sqref="D3593">
    <cfRule type="cellIs" dxfId="162" priority="163" stopIfTrue="1" operator="lessThanOrEqual">
      <formula>2</formula>
    </cfRule>
  </conditionalFormatting>
  <conditionalFormatting sqref="D3749:E3749">
    <cfRule type="cellIs" dxfId="161" priority="161" stopIfTrue="1" operator="lessThanOrEqual">
      <formula>2</formula>
    </cfRule>
  </conditionalFormatting>
  <conditionalFormatting sqref="F3749:G3749">
    <cfRule type="cellIs" dxfId="160" priority="162" stopIfTrue="1" operator="lessThanOrEqual">
      <formula>2</formula>
    </cfRule>
  </conditionalFormatting>
  <conditionalFormatting sqref="D3170:E3170">
    <cfRule type="cellIs" dxfId="159" priority="158" stopIfTrue="1" operator="lessThanOrEqual">
      <formula>2</formula>
    </cfRule>
  </conditionalFormatting>
  <conditionalFormatting sqref="F3170:G3171">
    <cfRule type="cellIs" dxfId="158" priority="159" stopIfTrue="1" operator="lessThanOrEqual">
      <formula>2</formula>
    </cfRule>
    <cfRule type="cellIs" dxfId="157" priority="160" stopIfTrue="1" operator="lessThan">
      <formula>0</formula>
    </cfRule>
  </conditionalFormatting>
  <conditionalFormatting sqref="D3204:E3206">
    <cfRule type="cellIs" dxfId="156" priority="156" stopIfTrue="1" operator="lessThanOrEqual">
      <formula>2</formula>
    </cfRule>
  </conditionalFormatting>
  <conditionalFormatting sqref="F3204:G3206">
    <cfRule type="cellIs" dxfId="155" priority="157" stopIfTrue="1" operator="lessThanOrEqual">
      <formula>2</formula>
    </cfRule>
  </conditionalFormatting>
  <conditionalFormatting sqref="D3570">
    <cfRule type="cellIs" dxfId="154" priority="155" stopIfTrue="1" operator="lessThanOrEqual">
      <formula>2</formula>
    </cfRule>
  </conditionalFormatting>
  <conditionalFormatting sqref="D497">
    <cfRule type="cellIs" dxfId="153" priority="154" stopIfTrue="1" operator="lessThanOrEqual">
      <formula>2</formula>
    </cfRule>
  </conditionalFormatting>
  <conditionalFormatting sqref="D495:E495">
    <cfRule type="cellIs" dxfId="152" priority="151" stopIfTrue="1" operator="lessThanOrEqual">
      <formula>2</formula>
    </cfRule>
  </conditionalFormatting>
  <conditionalFormatting sqref="F495:G496">
    <cfRule type="cellIs" dxfId="151" priority="152" stopIfTrue="1" operator="lessThanOrEqual">
      <formula>2</formula>
    </cfRule>
    <cfRule type="cellIs" dxfId="150" priority="153" stopIfTrue="1" operator="lessThan">
      <formula>0</formula>
    </cfRule>
  </conditionalFormatting>
  <conditionalFormatting sqref="D505:E505">
    <cfRule type="cellIs" dxfId="149" priority="148" stopIfTrue="1" operator="lessThanOrEqual">
      <formula>2</formula>
    </cfRule>
  </conditionalFormatting>
  <conditionalFormatting sqref="F505:G506">
    <cfRule type="cellIs" dxfId="148" priority="149" stopIfTrue="1" operator="lessThanOrEqual">
      <formula>2</formula>
    </cfRule>
    <cfRule type="cellIs" dxfId="147" priority="150" stopIfTrue="1" operator="lessThan">
      <formula>0</formula>
    </cfRule>
  </conditionalFormatting>
  <conditionalFormatting sqref="D156">
    <cfRule type="cellIs" dxfId="146" priority="147" stopIfTrue="1" operator="lessThanOrEqual">
      <formula>2</formula>
    </cfRule>
  </conditionalFormatting>
  <conditionalFormatting sqref="D417">
    <cfRule type="cellIs" dxfId="145" priority="146" stopIfTrue="1" operator="lessThanOrEqual">
      <formula>2</formula>
    </cfRule>
  </conditionalFormatting>
  <conditionalFormatting sqref="D643">
    <cfRule type="cellIs" dxfId="144" priority="145" stopIfTrue="1" operator="lessThanOrEqual">
      <formula>2</formula>
    </cfRule>
  </conditionalFormatting>
  <conditionalFormatting sqref="D1335">
    <cfRule type="cellIs" dxfId="143" priority="144" stopIfTrue="1" operator="lessThanOrEqual">
      <formula>2</formula>
    </cfRule>
  </conditionalFormatting>
  <conditionalFormatting sqref="D2103">
    <cfRule type="cellIs" dxfId="142" priority="143" stopIfTrue="1" operator="lessThanOrEqual">
      <formula>2</formula>
    </cfRule>
  </conditionalFormatting>
  <conditionalFormatting sqref="D2120">
    <cfRule type="cellIs" dxfId="141" priority="142" stopIfTrue="1" operator="lessThanOrEqual">
      <formula>2</formula>
    </cfRule>
  </conditionalFormatting>
  <conditionalFormatting sqref="D1104:E1104">
    <cfRule type="cellIs" dxfId="140" priority="140" stopIfTrue="1" operator="lessThanOrEqual">
      <formula>2</formula>
    </cfRule>
  </conditionalFormatting>
  <conditionalFormatting sqref="F1104:G1104">
    <cfRule type="cellIs" dxfId="139" priority="141" stopIfTrue="1" operator="lessThanOrEqual">
      <formula>2</formula>
    </cfRule>
  </conditionalFormatting>
  <conditionalFormatting sqref="D72">
    <cfRule type="cellIs" dxfId="138" priority="139" stopIfTrue="1" operator="lessThanOrEqual">
      <formula>2</formula>
    </cfRule>
  </conditionalFormatting>
  <conditionalFormatting sqref="E72:G72">
    <cfRule type="cellIs" dxfId="137" priority="138" stopIfTrue="1" operator="lessThanOrEqual">
      <formula>2</formula>
    </cfRule>
  </conditionalFormatting>
  <conditionalFormatting sqref="E115:G115">
    <cfRule type="cellIs" dxfId="136" priority="137" stopIfTrue="1" operator="lessThanOrEqual">
      <formula>2</formula>
    </cfRule>
  </conditionalFormatting>
  <conditionalFormatting sqref="E248:G248">
    <cfRule type="cellIs" dxfId="135" priority="136" stopIfTrue="1" operator="lessThanOrEqual">
      <formula>2</formula>
    </cfRule>
  </conditionalFormatting>
  <conditionalFormatting sqref="E417:G417">
    <cfRule type="cellIs" dxfId="134" priority="135" stopIfTrue="1" operator="lessThanOrEqual">
      <formula>2</formula>
    </cfRule>
  </conditionalFormatting>
  <conditionalFormatting sqref="E463:G463">
    <cfRule type="cellIs" dxfId="133" priority="134" stopIfTrue="1" operator="lessThanOrEqual">
      <formula>2</formula>
    </cfRule>
  </conditionalFormatting>
  <conditionalFormatting sqref="E461:G461">
    <cfRule type="cellIs" dxfId="132" priority="133" stopIfTrue="1" operator="lessThanOrEqual">
      <formula>2</formula>
    </cfRule>
  </conditionalFormatting>
  <conditionalFormatting sqref="E466:G466">
    <cfRule type="cellIs" dxfId="131" priority="132" stopIfTrue="1" operator="lessThanOrEqual">
      <formula>2</formula>
    </cfRule>
  </conditionalFormatting>
  <conditionalFormatting sqref="E497:G497">
    <cfRule type="cellIs" dxfId="130" priority="131" stopIfTrue="1" operator="lessThanOrEqual">
      <formula>2</formula>
    </cfRule>
  </conditionalFormatting>
  <conditionalFormatting sqref="E375:G376">
    <cfRule type="cellIs" dxfId="129" priority="130" stopIfTrue="1" operator="lessThanOrEqual">
      <formula>2</formula>
    </cfRule>
  </conditionalFormatting>
  <conditionalFormatting sqref="D528:E529">
    <cfRule type="cellIs" dxfId="128" priority="126" stopIfTrue="1" operator="lessThanOrEqual">
      <formula>2</formula>
    </cfRule>
  </conditionalFormatting>
  <conditionalFormatting sqref="E371:G371">
    <cfRule type="cellIs" dxfId="127" priority="129" stopIfTrue="1" operator="lessThanOrEqual">
      <formula>2</formula>
    </cfRule>
  </conditionalFormatting>
  <conditionalFormatting sqref="E408:G408">
    <cfRule type="cellIs" dxfId="126" priority="128" stopIfTrue="1" operator="lessThanOrEqual">
      <formula>2</formula>
    </cfRule>
  </conditionalFormatting>
  <conditionalFormatting sqref="F528:G529">
    <cfRule type="cellIs" dxfId="125" priority="127" stopIfTrue="1" operator="lessThanOrEqual">
      <formula>2</formula>
    </cfRule>
  </conditionalFormatting>
  <conditionalFormatting sqref="E545:G545">
    <cfRule type="cellIs" dxfId="124" priority="125" stopIfTrue="1" operator="lessThanOrEqual">
      <formula>2</formula>
    </cfRule>
  </conditionalFormatting>
  <conditionalFormatting sqref="E557:G557">
    <cfRule type="cellIs" dxfId="123" priority="124" stopIfTrue="1" operator="lessThanOrEqual">
      <formula>2</formula>
    </cfRule>
  </conditionalFormatting>
  <conditionalFormatting sqref="E571:G571">
    <cfRule type="cellIs" dxfId="122" priority="123" stopIfTrue="1" operator="lessThanOrEqual">
      <formula>2</formula>
    </cfRule>
  </conditionalFormatting>
  <conditionalFormatting sqref="E581:G581">
    <cfRule type="cellIs" dxfId="121" priority="122" stopIfTrue="1" operator="lessThanOrEqual">
      <formula>2</formula>
    </cfRule>
  </conditionalFormatting>
  <conditionalFormatting sqref="E581:G582">
    <cfRule type="cellIs" dxfId="120" priority="121" stopIfTrue="1" operator="lessThanOrEqual">
      <formula>2</formula>
    </cfRule>
  </conditionalFormatting>
  <conditionalFormatting sqref="E586:G586">
    <cfRule type="cellIs" dxfId="119" priority="120" stopIfTrue="1" operator="lessThanOrEqual">
      <formula>2</formula>
    </cfRule>
  </conditionalFormatting>
  <conditionalFormatting sqref="E592:G592">
    <cfRule type="cellIs" dxfId="118" priority="119" stopIfTrue="1" operator="lessThanOrEqual">
      <formula>2</formula>
    </cfRule>
  </conditionalFormatting>
  <conditionalFormatting sqref="E643:G643">
    <cfRule type="cellIs" dxfId="117" priority="118" stopIfTrue="1" operator="lessThanOrEqual">
      <formula>2</formula>
    </cfRule>
  </conditionalFormatting>
  <conditionalFormatting sqref="D674:E675">
    <cfRule type="cellIs" dxfId="116" priority="116" stopIfTrue="1" operator="lessThanOrEqual">
      <formula>2</formula>
    </cfRule>
  </conditionalFormatting>
  <conditionalFormatting sqref="F674:G675">
    <cfRule type="cellIs" dxfId="115" priority="117" stopIfTrue="1" operator="lessThanOrEqual">
      <formula>2</formula>
    </cfRule>
  </conditionalFormatting>
  <conditionalFormatting sqref="E691:G691">
    <cfRule type="cellIs" dxfId="114" priority="115" stopIfTrue="1" operator="lessThanOrEqual">
      <formula>2</formula>
    </cfRule>
  </conditionalFormatting>
  <conditionalFormatting sqref="E694:G694">
    <cfRule type="cellIs" dxfId="113" priority="114" stopIfTrue="1" operator="lessThanOrEqual">
      <formula>2</formula>
    </cfRule>
  </conditionalFormatting>
  <conditionalFormatting sqref="D747:E748">
    <cfRule type="cellIs" dxfId="112" priority="112" stopIfTrue="1" operator="lessThanOrEqual">
      <formula>2</formula>
    </cfRule>
  </conditionalFormatting>
  <conditionalFormatting sqref="F747:G748">
    <cfRule type="cellIs" dxfId="111" priority="113" stopIfTrue="1" operator="lessThanOrEqual">
      <formula>2</formula>
    </cfRule>
  </conditionalFormatting>
  <conditionalFormatting sqref="E782:G782">
    <cfRule type="cellIs" dxfId="110" priority="111" stopIfTrue="1" operator="lessThanOrEqual">
      <formula>2</formula>
    </cfRule>
  </conditionalFormatting>
  <conditionalFormatting sqref="D811 D813:E813">
    <cfRule type="cellIs" dxfId="109" priority="109" stopIfTrue="1" operator="lessThanOrEqual">
      <formula>2</formula>
    </cfRule>
  </conditionalFormatting>
  <conditionalFormatting sqref="F813:G813">
    <cfRule type="cellIs" dxfId="108" priority="110" stopIfTrue="1" operator="lessThanOrEqual">
      <formula>2</formula>
    </cfRule>
  </conditionalFormatting>
  <conditionalFormatting sqref="E811:G811">
    <cfRule type="cellIs" dxfId="107" priority="108" stopIfTrue="1" operator="lessThanOrEqual">
      <formula>2</formula>
    </cfRule>
  </conditionalFormatting>
  <conditionalFormatting sqref="D1089:E1090">
    <cfRule type="cellIs" dxfId="106" priority="97" stopIfTrue="1" operator="lessThanOrEqual">
      <formula>2</formula>
    </cfRule>
  </conditionalFormatting>
  <conditionalFormatting sqref="E803:G803">
    <cfRule type="cellIs" dxfId="105" priority="107" stopIfTrue="1" operator="lessThanOrEqual">
      <formula>2</formula>
    </cfRule>
  </conditionalFormatting>
  <conditionalFormatting sqref="E803:G805">
    <cfRule type="cellIs" dxfId="104" priority="106" stopIfTrue="1" operator="lessThanOrEqual">
      <formula>2</formula>
    </cfRule>
  </conditionalFormatting>
  <conditionalFormatting sqref="E869:G870">
    <cfRule type="cellIs" dxfId="103" priority="105" stopIfTrue="1" operator="lessThanOrEqual">
      <formula>2</formula>
    </cfRule>
  </conditionalFormatting>
  <conditionalFormatting sqref="E879:G879">
    <cfRule type="cellIs" dxfId="102" priority="104" stopIfTrue="1" operator="lessThanOrEqual">
      <formula>2</formula>
    </cfRule>
  </conditionalFormatting>
  <conditionalFormatting sqref="D905:E906">
    <cfRule type="cellIs" dxfId="101" priority="102" stopIfTrue="1" operator="lessThanOrEqual">
      <formula>2</formula>
    </cfRule>
  </conditionalFormatting>
  <conditionalFormatting sqref="F905:G906">
    <cfRule type="cellIs" dxfId="100" priority="103" stopIfTrue="1" operator="lessThanOrEqual">
      <formula>2</formula>
    </cfRule>
  </conditionalFormatting>
  <conditionalFormatting sqref="E945:G945">
    <cfRule type="cellIs" dxfId="99" priority="101" stopIfTrue="1" operator="lessThanOrEqual">
      <formula>2</formula>
    </cfRule>
  </conditionalFormatting>
  <conditionalFormatting sqref="E1050:G1050">
    <cfRule type="cellIs" dxfId="98" priority="100" stopIfTrue="1" operator="lessThanOrEqual">
      <formula>2</formula>
    </cfRule>
  </conditionalFormatting>
  <conditionalFormatting sqref="E1060:G1060">
    <cfRule type="cellIs" dxfId="97" priority="99" stopIfTrue="1" operator="lessThanOrEqual">
      <formula>2</formula>
    </cfRule>
  </conditionalFormatting>
  <conditionalFormatting sqref="F1089:G1090">
    <cfRule type="cellIs" dxfId="96" priority="98" stopIfTrue="1" operator="lessThanOrEqual">
      <formula>2</formula>
    </cfRule>
  </conditionalFormatting>
  <conditionalFormatting sqref="E1131:G1131">
    <cfRule type="cellIs" dxfId="95" priority="96" stopIfTrue="1" operator="lessThanOrEqual">
      <formula>2</formula>
    </cfRule>
  </conditionalFormatting>
  <conditionalFormatting sqref="E1165:G1165">
    <cfRule type="cellIs" dxfId="94" priority="95" stopIfTrue="1" operator="lessThanOrEqual">
      <formula>2</formula>
    </cfRule>
  </conditionalFormatting>
  <conditionalFormatting sqref="E1175:G1175">
    <cfRule type="cellIs" dxfId="93" priority="94" stopIfTrue="1" operator="lessThanOrEqual">
      <formula>2</formula>
    </cfRule>
  </conditionalFormatting>
  <conditionalFormatting sqref="E1200:G1200">
    <cfRule type="cellIs" dxfId="92" priority="93" stopIfTrue="1" operator="lessThanOrEqual">
      <formula>2</formula>
    </cfRule>
  </conditionalFormatting>
  <conditionalFormatting sqref="E1207:G1207">
    <cfRule type="cellIs" dxfId="91" priority="92" stopIfTrue="1" operator="lessThanOrEqual">
      <formula>2</formula>
    </cfRule>
  </conditionalFormatting>
  <conditionalFormatting sqref="E1280:G1280">
    <cfRule type="cellIs" dxfId="90" priority="91" stopIfTrue="1" operator="lessThanOrEqual">
      <formula>2</formula>
    </cfRule>
  </conditionalFormatting>
  <conditionalFormatting sqref="E1304:G1304">
    <cfRule type="cellIs" dxfId="89" priority="90" stopIfTrue="1" operator="lessThanOrEqual">
      <formula>2</formula>
    </cfRule>
  </conditionalFormatting>
  <conditionalFormatting sqref="E1335:G1335">
    <cfRule type="cellIs" dxfId="88" priority="89" stopIfTrue="1" operator="lessThanOrEqual">
      <formula>2</formula>
    </cfRule>
  </conditionalFormatting>
  <conditionalFormatting sqref="E1391:G1391">
    <cfRule type="cellIs" dxfId="87" priority="88" stopIfTrue="1" operator="lessThanOrEqual">
      <formula>2</formula>
    </cfRule>
  </conditionalFormatting>
  <conditionalFormatting sqref="E1482:G1482">
    <cfRule type="cellIs" dxfId="86" priority="87" stopIfTrue="1" operator="lessThanOrEqual">
      <formula>2</formula>
    </cfRule>
  </conditionalFormatting>
  <conditionalFormatting sqref="E1564:G1564">
    <cfRule type="cellIs" dxfId="85" priority="86" stopIfTrue="1" operator="lessThanOrEqual">
      <formula>2</formula>
    </cfRule>
  </conditionalFormatting>
  <conditionalFormatting sqref="E1658:G1659">
    <cfRule type="cellIs" dxfId="84" priority="85" stopIfTrue="1" operator="lessThanOrEqual">
      <formula>2</formula>
    </cfRule>
  </conditionalFormatting>
  <conditionalFormatting sqref="E1678:G1678">
    <cfRule type="cellIs" dxfId="83" priority="84" stopIfTrue="1" operator="lessThanOrEqual">
      <formula>2</formula>
    </cfRule>
  </conditionalFormatting>
  <conditionalFormatting sqref="D1687:E1688">
    <cfRule type="cellIs" dxfId="82" priority="82" stopIfTrue="1" operator="lessThanOrEqual">
      <formula>2</formula>
    </cfRule>
  </conditionalFormatting>
  <conditionalFormatting sqref="F1687:G1688">
    <cfRule type="cellIs" dxfId="81" priority="83" stopIfTrue="1" operator="lessThanOrEqual">
      <formula>2</formula>
    </cfRule>
  </conditionalFormatting>
  <conditionalFormatting sqref="E1697:G1697">
    <cfRule type="cellIs" dxfId="80" priority="81" stopIfTrue="1" operator="lessThanOrEqual">
      <formula>2</formula>
    </cfRule>
  </conditionalFormatting>
  <conditionalFormatting sqref="E1760:G1760">
    <cfRule type="cellIs" dxfId="79" priority="80" stopIfTrue="1" operator="lessThanOrEqual">
      <formula>2</formula>
    </cfRule>
  </conditionalFormatting>
  <conditionalFormatting sqref="E1843:G1843">
    <cfRule type="cellIs" dxfId="78" priority="79" stopIfTrue="1" operator="lessThanOrEqual">
      <formula>2</formula>
    </cfRule>
  </conditionalFormatting>
  <conditionalFormatting sqref="E1915:G1915">
    <cfRule type="cellIs" dxfId="77" priority="78" stopIfTrue="1" operator="lessThanOrEqual">
      <formula>2</formula>
    </cfRule>
  </conditionalFormatting>
  <conditionalFormatting sqref="E1984:G1984">
    <cfRule type="cellIs" dxfId="76" priority="77" stopIfTrue="1" operator="lessThanOrEqual">
      <formula>2</formula>
    </cfRule>
  </conditionalFormatting>
  <conditionalFormatting sqref="E1991:G1991">
    <cfRule type="cellIs" dxfId="75" priority="76" stopIfTrue="1" operator="lessThanOrEqual">
      <formula>2</formula>
    </cfRule>
  </conditionalFormatting>
  <conditionalFormatting sqref="E2019:G2019">
    <cfRule type="cellIs" dxfId="74" priority="75" stopIfTrue="1" operator="lessThanOrEqual">
      <formula>2</formula>
    </cfRule>
  </conditionalFormatting>
  <conditionalFormatting sqref="E2103:G2103">
    <cfRule type="cellIs" dxfId="73" priority="74" stopIfTrue="1" operator="lessThanOrEqual">
      <formula>2</formula>
    </cfRule>
  </conditionalFormatting>
  <conditionalFormatting sqref="E2120:G2120">
    <cfRule type="cellIs" dxfId="72" priority="73" stopIfTrue="1" operator="lessThanOrEqual">
      <formula>2</formula>
    </cfRule>
  </conditionalFormatting>
  <conditionalFormatting sqref="E2132:G2132">
    <cfRule type="cellIs" dxfId="71" priority="72" stopIfTrue="1" operator="lessThanOrEqual">
      <formula>2</formula>
    </cfRule>
  </conditionalFormatting>
  <conditionalFormatting sqref="E2309:G2309">
    <cfRule type="cellIs" dxfId="70" priority="71" stopIfTrue="1" operator="lessThanOrEqual">
      <formula>2</formula>
    </cfRule>
  </conditionalFormatting>
  <conditionalFormatting sqref="E2356:G2356">
    <cfRule type="cellIs" dxfId="69" priority="70" stopIfTrue="1" operator="lessThanOrEqual">
      <formula>2</formula>
    </cfRule>
  </conditionalFormatting>
  <conditionalFormatting sqref="D2431:E2432">
    <cfRule type="cellIs" dxfId="68" priority="68" stopIfTrue="1" operator="lessThanOrEqual">
      <formula>2</formula>
    </cfRule>
  </conditionalFormatting>
  <conditionalFormatting sqref="F2431:G2432">
    <cfRule type="cellIs" dxfId="67" priority="69" stopIfTrue="1" operator="lessThanOrEqual">
      <formula>2</formula>
    </cfRule>
  </conditionalFormatting>
  <conditionalFormatting sqref="E2473:G2473">
    <cfRule type="cellIs" dxfId="66" priority="67" stopIfTrue="1" operator="lessThanOrEqual">
      <formula>2</formula>
    </cfRule>
  </conditionalFormatting>
  <conditionalFormatting sqref="E2521:G2521">
    <cfRule type="cellIs" dxfId="65" priority="66" stopIfTrue="1" operator="lessThanOrEqual">
      <formula>2</formula>
    </cfRule>
  </conditionalFormatting>
  <conditionalFormatting sqref="E2565:G2566">
    <cfRule type="cellIs" dxfId="64" priority="65" stopIfTrue="1" operator="lessThanOrEqual">
      <formula>2</formula>
    </cfRule>
  </conditionalFormatting>
  <conditionalFormatting sqref="E2679:G2679">
    <cfRule type="cellIs" dxfId="63" priority="64" stopIfTrue="1" operator="lessThanOrEqual">
      <formula>2</formula>
    </cfRule>
  </conditionalFormatting>
  <conditionalFormatting sqref="E2683:G2683">
    <cfRule type="cellIs" dxfId="62" priority="63" stopIfTrue="1" operator="lessThanOrEqual">
      <formula>2</formula>
    </cfRule>
  </conditionalFormatting>
  <conditionalFormatting sqref="E2667:G2668">
    <cfRule type="cellIs" dxfId="61" priority="62" stopIfTrue="1" operator="lessThanOrEqual">
      <formula>2</formula>
    </cfRule>
  </conditionalFormatting>
  <conditionalFormatting sqref="E2740:G2740">
    <cfRule type="cellIs" dxfId="60" priority="61" stopIfTrue="1" operator="lessThanOrEqual">
      <formula>2</formula>
    </cfRule>
  </conditionalFormatting>
  <conditionalFormatting sqref="E2825:G2825">
    <cfRule type="cellIs" dxfId="59" priority="60" stopIfTrue="1" operator="lessThanOrEqual">
      <formula>2</formula>
    </cfRule>
  </conditionalFormatting>
  <conditionalFormatting sqref="E2834:G2834">
    <cfRule type="cellIs" dxfId="58" priority="59" stopIfTrue="1" operator="lessThanOrEqual">
      <formula>2</formula>
    </cfRule>
  </conditionalFormatting>
  <conditionalFormatting sqref="E2836:G2836">
    <cfRule type="cellIs" dxfId="57" priority="58" stopIfTrue="1" operator="lessThanOrEqual">
      <formula>2</formula>
    </cfRule>
  </conditionalFormatting>
  <conditionalFormatting sqref="E2889:G2889">
    <cfRule type="cellIs" dxfId="56" priority="57" stopIfTrue="1" operator="lessThanOrEqual">
      <formula>2</formula>
    </cfRule>
  </conditionalFormatting>
  <conditionalFormatting sqref="E2885:G2885">
    <cfRule type="cellIs" dxfId="55" priority="56" stopIfTrue="1" operator="lessThanOrEqual">
      <formula>2</formula>
    </cfRule>
  </conditionalFormatting>
  <conditionalFormatting sqref="E2898:G2898">
    <cfRule type="cellIs" dxfId="54" priority="55" stopIfTrue="1" operator="lessThanOrEqual">
      <formula>2</formula>
    </cfRule>
  </conditionalFormatting>
  <conditionalFormatting sqref="E2904:G2904">
    <cfRule type="cellIs" dxfId="53" priority="54" stopIfTrue="1" operator="lessThanOrEqual">
      <formula>2</formula>
    </cfRule>
  </conditionalFormatting>
  <conditionalFormatting sqref="E2910:G2910">
    <cfRule type="cellIs" dxfId="52" priority="53" stopIfTrue="1" operator="lessThanOrEqual">
      <formula>2</formula>
    </cfRule>
  </conditionalFormatting>
  <conditionalFormatting sqref="E2893:G2893">
    <cfRule type="cellIs" dxfId="51" priority="52" stopIfTrue="1" operator="lessThanOrEqual">
      <formula>2</formula>
    </cfRule>
  </conditionalFormatting>
  <conditionalFormatting sqref="E2920:G2920">
    <cfRule type="cellIs" dxfId="50" priority="51" stopIfTrue="1" operator="lessThanOrEqual">
      <formula>2</formula>
    </cfRule>
  </conditionalFormatting>
  <conditionalFormatting sqref="E3015:G3015">
    <cfRule type="cellIs" dxfId="49" priority="50" stopIfTrue="1" operator="lessThanOrEqual">
      <formula>2</formula>
    </cfRule>
  </conditionalFormatting>
  <conditionalFormatting sqref="E3022:G3022">
    <cfRule type="cellIs" dxfId="48" priority="49" stopIfTrue="1" operator="lessThanOrEqual">
      <formula>2</formula>
    </cfRule>
  </conditionalFormatting>
  <conditionalFormatting sqref="E3044:G3044">
    <cfRule type="cellIs" dxfId="47" priority="48" stopIfTrue="1" operator="lessThanOrEqual">
      <formula>2</formula>
    </cfRule>
  </conditionalFormatting>
  <conditionalFormatting sqref="E3047:G3047">
    <cfRule type="cellIs" dxfId="46" priority="47" stopIfTrue="1" operator="lessThanOrEqual">
      <formula>2</formula>
    </cfRule>
  </conditionalFormatting>
  <conditionalFormatting sqref="E3050:G3050">
    <cfRule type="cellIs" dxfId="45" priority="46" stopIfTrue="1" operator="lessThanOrEqual">
      <formula>2</formula>
    </cfRule>
  </conditionalFormatting>
  <conditionalFormatting sqref="E3056:G3057">
    <cfRule type="cellIs" dxfId="44" priority="45" stopIfTrue="1" operator="lessThanOrEqual">
      <formula>2</formula>
    </cfRule>
  </conditionalFormatting>
  <conditionalFormatting sqref="E3225:G3225">
    <cfRule type="cellIs" dxfId="43" priority="44" stopIfTrue="1" operator="lessThanOrEqual">
      <formula>2</formula>
    </cfRule>
  </conditionalFormatting>
  <conditionalFormatting sqref="E3250:G3250">
    <cfRule type="cellIs" dxfId="42" priority="43" stopIfTrue="1" operator="lessThanOrEqual">
      <formula>2</formula>
    </cfRule>
  </conditionalFormatting>
  <conditionalFormatting sqref="E3282:G3282">
    <cfRule type="cellIs" dxfId="41" priority="42" stopIfTrue="1" operator="lessThanOrEqual">
      <formula>2</formula>
    </cfRule>
  </conditionalFormatting>
  <conditionalFormatting sqref="E3294:G3294">
    <cfRule type="cellIs" dxfId="40" priority="41" stopIfTrue="1" operator="lessThanOrEqual">
      <formula>2</formula>
    </cfRule>
  </conditionalFormatting>
  <conditionalFormatting sqref="E3385:G3385">
    <cfRule type="cellIs" dxfId="39" priority="40" stopIfTrue="1" operator="lessThanOrEqual">
      <formula>2</formula>
    </cfRule>
  </conditionalFormatting>
  <conditionalFormatting sqref="E3396:G3396">
    <cfRule type="cellIs" dxfId="38" priority="39" stopIfTrue="1" operator="lessThanOrEqual">
      <formula>2</formula>
    </cfRule>
  </conditionalFormatting>
  <conditionalFormatting sqref="D3403 D3405:E3405">
    <cfRule type="cellIs" dxfId="37" priority="37" stopIfTrue="1" operator="lessThanOrEqual">
      <formula>2</formula>
    </cfRule>
  </conditionalFormatting>
  <conditionalFormatting sqref="F3405:G3405">
    <cfRule type="cellIs" dxfId="36" priority="38" stopIfTrue="1" operator="lessThanOrEqual">
      <formula>2</formula>
    </cfRule>
  </conditionalFormatting>
  <conditionalFormatting sqref="E3403:G3403">
    <cfRule type="cellIs" dxfId="35" priority="36" stopIfTrue="1" operator="lessThanOrEqual">
      <formula>2</formula>
    </cfRule>
  </conditionalFormatting>
  <conditionalFormatting sqref="E3428:G3428">
    <cfRule type="cellIs" dxfId="34" priority="35" stopIfTrue="1" operator="lessThanOrEqual">
      <formula>2</formula>
    </cfRule>
  </conditionalFormatting>
  <conditionalFormatting sqref="E3449:G3449">
    <cfRule type="cellIs" dxfId="33" priority="34" stopIfTrue="1" operator="lessThanOrEqual">
      <formula>2</formula>
    </cfRule>
  </conditionalFormatting>
  <conditionalFormatting sqref="E3468:G3468">
    <cfRule type="cellIs" dxfId="32" priority="33" stopIfTrue="1" operator="lessThanOrEqual">
      <formula>2</formula>
    </cfRule>
  </conditionalFormatting>
  <conditionalFormatting sqref="E3490:G3490">
    <cfRule type="cellIs" dxfId="31" priority="32" stopIfTrue="1" operator="lessThanOrEqual">
      <formula>2</formula>
    </cfRule>
  </conditionalFormatting>
  <conditionalFormatting sqref="E3490:G3492">
    <cfRule type="cellIs" dxfId="30" priority="31" stopIfTrue="1" operator="lessThanOrEqual">
      <formula>2</formula>
    </cfRule>
  </conditionalFormatting>
  <conditionalFormatting sqref="E3499:G3499">
    <cfRule type="cellIs" dxfId="29" priority="30" stopIfTrue="1" operator="lessThanOrEqual">
      <formula>2</formula>
    </cfRule>
  </conditionalFormatting>
  <conditionalFormatting sqref="E3570:G3570">
    <cfRule type="cellIs" dxfId="28" priority="29" stopIfTrue="1" operator="lessThanOrEqual">
      <formula>2</formula>
    </cfRule>
  </conditionalFormatting>
  <conditionalFormatting sqref="E3576:G3576">
    <cfRule type="cellIs" dxfId="27" priority="28" stopIfTrue="1" operator="lessThanOrEqual">
      <formula>2</formula>
    </cfRule>
  </conditionalFormatting>
  <conditionalFormatting sqref="E3593:G3593">
    <cfRule type="cellIs" dxfId="26" priority="27" stopIfTrue="1" operator="lessThanOrEqual">
      <formula>2</formula>
    </cfRule>
  </conditionalFormatting>
  <conditionalFormatting sqref="E3587:G3587">
    <cfRule type="cellIs" dxfId="25" priority="26" stopIfTrue="1" operator="lessThanOrEqual">
      <formula>2</formula>
    </cfRule>
  </conditionalFormatting>
  <conditionalFormatting sqref="E3596:G3596">
    <cfRule type="cellIs" dxfId="24" priority="25" stopIfTrue="1" operator="lessThanOrEqual">
      <formula>2</formula>
    </cfRule>
  </conditionalFormatting>
  <conditionalFormatting sqref="E3666:G3666">
    <cfRule type="cellIs" dxfId="23" priority="24" stopIfTrue="1" operator="lessThanOrEqual">
      <formula>2</formula>
    </cfRule>
  </conditionalFormatting>
  <conditionalFormatting sqref="E3666:G3667">
    <cfRule type="cellIs" dxfId="22" priority="23" stopIfTrue="1" operator="lessThanOrEqual">
      <formula>2</formula>
    </cfRule>
  </conditionalFormatting>
  <conditionalFormatting sqref="E3669:G3670">
    <cfRule type="cellIs" dxfId="21" priority="22" stopIfTrue="1" operator="lessThanOrEqual">
      <formula>2</formula>
    </cfRule>
  </conditionalFormatting>
  <conditionalFormatting sqref="E3674:G3674">
    <cfRule type="cellIs" dxfId="20" priority="21" stopIfTrue="1" operator="lessThanOrEqual">
      <formula>2</formula>
    </cfRule>
  </conditionalFormatting>
  <conditionalFormatting sqref="D3705 D3709:E3709">
    <cfRule type="cellIs" dxfId="19" priority="19" stopIfTrue="1" operator="lessThanOrEqual">
      <formula>2</formula>
    </cfRule>
  </conditionalFormatting>
  <conditionalFormatting sqref="F3709:G3709">
    <cfRule type="cellIs" dxfId="18" priority="20" stopIfTrue="1" operator="lessThanOrEqual">
      <formula>2</formula>
    </cfRule>
  </conditionalFormatting>
  <conditionalFormatting sqref="E3705:G3705">
    <cfRule type="cellIs" dxfId="17" priority="18" stopIfTrue="1" operator="lessThanOrEqual">
      <formula>2</formula>
    </cfRule>
  </conditionalFormatting>
  <conditionalFormatting sqref="D3832">
    <cfRule type="cellIs" dxfId="16" priority="17" stopIfTrue="1" operator="lessThanOrEqual">
      <formula>2</formula>
    </cfRule>
  </conditionalFormatting>
  <conditionalFormatting sqref="E3830:G3830">
    <cfRule type="cellIs" dxfId="15" priority="16" stopIfTrue="1" operator="lessThanOrEqual">
      <formula>2</formula>
    </cfRule>
  </conditionalFormatting>
  <conditionalFormatting sqref="E3832:G3832">
    <cfRule type="cellIs" dxfId="14" priority="15" stopIfTrue="1" operator="lessThanOrEqual">
      <formula>2</formula>
    </cfRule>
  </conditionalFormatting>
  <conditionalFormatting sqref="E3686:G3686">
    <cfRule type="cellIs" dxfId="13" priority="14" stopIfTrue="1" operator="lessThanOrEqual">
      <formula>2</formula>
    </cfRule>
  </conditionalFormatting>
  <conditionalFormatting sqref="E2770:G2770">
    <cfRule type="cellIs" dxfId="12" priority="13" stopIfTrue="1" operator="lessThanOrEqual">
      <formula>2</formula>
    </cfRule>
  </conditionalFormatting>
  <conditionalFormatting sqref="E156:G156">
    <cfRule type="cellIs" dxfId="11" priority="12" stopIfTrue="1" operator="lessThanOrEqual">
      <formula>2</formula>
    </cfRule>
  </conditionalFormatting>
  <conditionalFormatting sqref="E206:G206">
    <cfRule type="cellIs" dxfId="10" priority="11" stopIfTrue="1" operator="lessThanOrEqual">
      <formula>2</formula>
    </cfRule>
  </conditionalFormatting>
  <conditionalFormatting sqref="E281:G281">
    <cfRule type="cellIs" dxfId="9" priority="10" stopIfTrue="1" operator="lessThanOrEqual">
      <formula>2</formula>
    </cfRule>
  </conditionalFormatting>
  <conditionalFormatting sqref="E1388:G1388">
    <cfRule type="cellIs" dxfId="8" priority="9" stopIfTrue="1" operator="lessThanOrEqual">
      <formula>2</formula>
    </cfRule>
  </conditionalFormatting>
  <conditionalFormatting sqref="E2056:G2056">
    <cfRule type="cellIs" dxfId="7" priority="8" stopIfTrue="1" operator="lessThanOrEqual">
      <formula>2</formula>
    </cfRule>
  </conditionalFormatting>
  <conditionalFormatting sqref="E2245:G2245">
    <cfRule type="cellIs" dxfId="6" priority="7" stopIfTrue="1" operator="lessThanOrEqual">
      <formula>2</formula>
    </cfRule>
  </conditionalFormatting>
  <conditionalFormatting sqref="E2414:G2414">
    <cfRule type="cellIs" dxfId="5" priority="6" stopIfTrue="1" operator="lessThanOrEqual">
      <formula>2</formula>
    </cfRule>
  </conditionalFormatting>
  <conditionalFormatting sqref="E2698:G2698">
    <cfRule type="cellIs" dxfId="4" priority="5" stopIfTrue="1" operator="lessThanOrEqual">
      <formula>2</formula>
    </cfRule>
  </conditionalFormatting>
  <conditionalFormatting sqref="E2773:G2773">
    <cfRule type="cellIs" dxfId="3" priority="4" stopIfTrue="1" operator="lessThanOrEqual">
      <formula>2</formula>
    </cfRule>
  </conditionalFormatting>
  <conditionalFormatting sqref="E3556:G3556">
    <cfRule type="cellIs" dxfId="2" priority="3" stopIfTrue="1" operator="lessThanOrEqual">
      <formula>2</formula>
    </cfRule>
  </conditionalFormatting>
  <conditionalFormatting sqref="E3558:G3558">
    <cfRule type="cellIs" dxfId="1" priority="2" stopIfTrue="1" operator="lessThanOrEqual">
      <formula>2</formula>
    </cfRule>
  </conditionalFormatting>
  <conditionalFormatting sqref="E1647:G1647">
    <cfRule type="cellIs" dxfId="0" priority="1" stopIfTrue="1" operator="lessThanOrEqual">
      <formula>2</formula>
    </cfRule>
  </conditionalFormatting>
  <pageMargins left="0.70866141732283472" right="0.70866141732283472" top="0.59055118110236227" bottom="0.86614173228346458" header="0.51181102362204722" footer="0.51181102362204722"/>
  <pageSetup paperSize="9" scale="98" firstPageNumber="32" orientation="portrait" useFirstPageNumber="1" r:id="rId1"/>
  <headerFooter>
    <oddFooter>&amp;C- &amp;P -</oddFooter>
  </headerFooter>
  <rowBreaks count="75" manualBreakCount="75">
    <brk id="54" max="16383" man="1"/>
    <brk id="102" max="16383" man="1"/>
    <brk id="151" max="16383" man="1"/>
    <brk id="200" max="16383" man="1"/>
    <brk id="247" max="16383" man="1"/>
    <brk id="296" max="16383" man="1"/>
    <brk id="345" max="16383" man="1"/>
    <brk id="393" max="16383" man="1"/>
    <brk id="441" max="16383" man="1"/>
    <brk id="490" max="16383" man="1"/>
    <brk id="538" max="16383" man="1"/>
    <brk id="589" max="16383" man="1"/>
    <brk id="638" max="16383" man="1"/>
    <brk id="687" max="16383" man="1"/>
    <brk id="736" max="16383" man="1"/>
    <brk id="784" max="16383" man="1"/>
    <brk id="832" max="16383" man="1"/>
    <brk id="881" max="16383" man="1"/>
    <brk id="932" max="16383" man="1"/>
    <brk id="980" max="16383" man="1"/>
    <brk id="1030" max="16383" man="1"/>
    <brk id="1129" max="16383" man="1"/>
    <brk id="1180" max="16383" man="1"/>
    <brk id="1229" max="16383" man="1"/>
    <brk id="1278" max="16383" man="1"/>
    <brk id="1327" max="16383" man="1"/>
    <brk id="1377" max="16383" man="1"/>
    <brk id="1424" max="16383" man="1"/>
    <brk id="1472" max="16383" man="1"/>
    <brk id="1518" max="16383" man="1"/>
    <brk id="1568" max="16383" man="1"/>
    <brk id="1617" max="16383" man="1"/>
    <brk id="1668" max="16383" man="1"/>
    <brk id="1717" max="16383" man="1"/>
    <brk id="1766" max="16383" man="1"/>
    <brk id="1814" max="16383" man="1"/>
    <brk id="1862" max="16383" man="1"/>
    <brk id="1909" max="16383" man="1"/>
    <brk id="1958" max="16383" man="1"/>
    <brk id="2007" max="16383" man="1"/>
    <brk id="2057" max="16383" man="1"/>
    <brk id="2106" max="16383" man="1"/>
    <brk id="2156" max="16383" man="1"/>
    <brk id="2205" max="16383" man="1"/>
    <brk id="2253" max="16383" man="1"/>
    <brk id="2302" max="16383" man="1"/>
    <brk id="2351" max="16383" man="1"/>
    <brk id="2400" max="16383" man="1"/>
    <brk id="2449" max="16383" man="1"/>
    <brk id="2498" max="16383" man="1"/>
    <brk id="2547" max="16383" man="1"/>
    <brk id="2596" max="16383" man="1"/>
    <brk id="2643" max="16383" man="1"/>
    <brk id="2691" max="16383" man="1"/>
    <brk id="2737" max="16383" man="1"/>
    <brk id="2788" max="16383" man="1"/>
    <brk id="2838" max="16383" man="1"/>
    <brk id="2886" max="16383" man="1"/>
    <brk id="2936" max="16383" man="1"/>
    <brk id="2984" max="16383" man="1"/>
    <brk id="3033" max="16383" man="1"/>
    <brk id="3081" max="16383" man="1"/>
    <brk id="3180" max="16383" man="1"/>
    <brk id="3229" max="16383" man="1"/>
    <brk id="3276" max="16383" man="1"/>
    <brk id="3325" max="16383" man="1"/>
    <brk id="3425" max="16383" man="1"/>
    <brk id="3473" max="16383" man="1"/>
    <brk id="3522" max="16383" man="1"/>
    <brk id="3569" max="16383" man="1"/>
    <brk id="3618" max="16383" man="1"/>
    <brk id="3668" max="16383" man="1"/>
    <brk id="3717" max="16383" man="1"/>
    <brk id="3766" max="16383" man="1"/>
    <brk id="38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第1表</vt:lpstr>
      <vt:lpstr>第2表</vt:lpstr>
      <vt:lpstr>第3表</vt:lpstr>
      <vt:lpstr>第4表</vt:lpstr>
      <vt:lpstr>第1表!Print_Area</vt:lpstr>
      <vt:lpstr>第3表!Print_Titles</vt:lpstr>
      <vt:lpstr>第4表!Print_Titles</vt:lpstr>
    </vt:vector>
  </TitlesOfParts>
  <Company>いわき市役所総務課統計係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いわき市役所総務課統計係</dc:creator>
  <cp:lastModifiedBy>菅野　孝紀</cp:lastModifiedBy>
  <cp:lastPrinted>2017-12-25T05:26:46Z</cp:lastPrinted>
  <dcterms:created xsi:type="dcterms:W3CDTF">1999-12-16T02:29:13Z</dcterms:created>
  <dcterms:modified xsi:type="dcterms:W3CDTF">2017-12-26T23:39:27Z</dcterms:modified>
</cp:coreProperties>
</file>