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80" activeTab="0"/>
  </bookViews>
  <sheets>
    <sheet name="勤務形態一覧表" sheetId="1" r:id="rId1"/>
    <sheet name="記載例" sheetId="2" r:id="rId2"/>
  </sheets>
  <definedNames>
    <definedName name="_xlnm.Print_Area" localSheetId="1">'記載例'!$B$1:$BH$44</definedName>
    <definedName name="_xlnm.Print_Area" localSheetId="0">'勤務形態一覧表'!$B$1:$BH$44</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<sst xmlns="http://schemas.openxmlformats.org/spreadsheetml/2006/main" count="136" uniqueCount="58">
  <si>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</si>
  <si>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</si>
  <si>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</si>
  <si>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</si>
  <si>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</si>
  <si>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</si>
  <si>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</si>
  <si>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</si>
  <si>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</si>
  <si>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</si>
  <si>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</si>
  <si>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</si>
  <si>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</si>
  <si>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</si>
  <si>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注１　「日にち」欄の下の空欄には、当該月の曜日を記入してください(祝日は平日とみなしてください）。</t>
  </si>
  <si>
    <t>常勤・専従</t>
  </si>
  <si>
    <t>常勤・兼務</t>
  </si>
  <si>
    <t>非常勤・専従</t>
  </si>
  <si>
    <t>非常勤・兼務</t>
  </si>
  <si>
    <t>●</t>
  </si>
  <si>
    <t>●</t>
  </si>
  <si>
    <t>開所時間</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</si>
  <si>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</si>
  <si>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</si>
  <si>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</si>
  <si>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</si>
  <si>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</si>
  <si>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注２　行数が足りない場合は、必要に応じて行を追加して記入してください。</t>
  </si>
  <si>
    <t>注３　「勤務形態」欄は、常勤・専従、常勤・兼務、非常勤・専従、非常勤・兼務のいずれかを選択してください。</t>
  </si>
  <si>
    <t>月時間数</t>
  </si>
  <si>
    <t>常勤換算後
（切捨なし）</t>
  </si>
  <si>
    <t>月</t>
  </si>
  <si>
    <t>月</t>
  </si>
  <si>
    <t>火</t>
  </si>
  <si>
    <t>火</t>
  </si>
  <si>
    <t>水</t>
  </si>
  <si>
    <t>木</t>
  </si>
  <si>
    <t>金</t>
  </si>
  <si>
    <t>土</t>
  </si>
  <si>
    <t>日</t>
  </si>
  <si>
    <t>従業者の勤務の体制及び勤務形態一覧表(相談支援事業）</t>
  </si>
  <si>
    <t>一般相談</t>
  </si>
  <si>
    <t>特定相談</t>
  </si>
  <si>
    <t>障害児相談</t>
  </si>
  <si>
    <t>注４　「一般相談」「特定相談」「障害児相談」欄は、担当する業務に○をつけてください。</t>
  </si>
  <si>
    <t>注５　「開所時間」は従業者が勤務する時間を記入してください。</t>
  </si>
  <si>
    <t>色のついたセルに記入してください</t>
  </si>
  <si>
    <t>相談支援専門員</t>
  </si>
  <si>
    <t>その他</t>
  </si>
  <si>
    <t>01223456789</t>
  </si>
  <si>
    <t>時間</t>
  </si>
  <si>
    <t>○○相談サービス</t>
  </si>
  <si>
    <r>
      <t>４）『兼務』：当該事業所において、他の業務を兼ねている場合（</t>
    </r>
    <r>
      <rPr>
        <sz val="10"/>
        <color indexed="10"/>
        <rFont val="HGSｺﾞｼｯｸM"/>
        <family val="3"/>
      </rPr>
      <t>例：管理者＋サービス提供責任者</t>
    </r>
    <r>
      <rPr>
        <sz val="10"/>
        <rFont val="HGSｺﾞｼｯｸM"/>
        <family val="3"/>
      </rPr>
      <t>）</t>
    </r>
  </si>
  <si>
    <t>相談支援員</t>
  </si>
  <si>
    <t>事務員</t>
  </si>
  <si>
    <t>いわき　太郎</t>
  </si>
  <si>
    <t>いわき　次郎</t>
  </si>
  <si>
    <t>いわき　三郎</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</si>
</sst>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h:mm;@"/>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double"/>
      <bottom style="thin"/>
    </border>
    <border>
      <left style="thin"/>
      <right style="thin"/>
      <top style="double"/>
      <bottom style="thin"/>
    </border>
    <border>
      <left>
        <color indexed="63"/>
      </left>
      <right style="thin"/>
      <top style="thin"/>
      <bottom style="thin"/>
    </border>
    <border>
      <left style="thin"/>
      <right>
        <color indexed="63"/>
      </right>
      <top style="thin"/>
      <bottom style="medium"/>
    </border>
    <border>
      <left style="medium"/>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medium"/>
      <top style="medium"/>
      <bottom style="double"/>
    </border>
    <border>
      <left style="thin"/>
      <right style="double"/>
      <top style="medium"/>
      <bottom style="double"/>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medium"/>
      <right>
        <color indexed="63"/>
      </right>
      <top style="medium"/>
      <bottom style="medium"/>
    </border>
    <border>
      <left style="thin"/>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color indexed="63"/>
      </left>
      <right style="double"/>
      <top style="medium"/>
      <bottom style="thin"/>
    </border>
    <border>
      <left style="thin"/>
      <right style="thin"/>
      <top style="medium"/>
      <bottom style="thin"/>
    </border>
    <border>
      <left style="thin"/>
      <right style="medium"/>
      <top style="medium"/>
      <bottom style="thin"/>
    </border>
    <border>
      <left style="medium"/>
      <right>
        <color indexed="63"/>
      </right>
      <top style="double"/>
      <bottom style="thin"/>
    </border>
    <border>
      <left style="medium"/>
      <right style="thin"/>
      <top style="medium"/>
      <bottom style="thin"/>
    </border>
    <border>
      <left>
        <color indexed="63"/>
      </left>
      <right style="thin"/>
      <top style="medium"/>
      <bottom style="thin"/>
    </border>
    <border>
      <left>
        <color indexed="63"/>
      </left>
      <right style="medium"/>
      <top style="double"/>
      <bottom style="thin"/>
    </border>
    <border>
      <left>
        <color indexed="63"/>
      </left>
      <right style="medium"/>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07">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4" borderId="18" xfId="61" applyFont="1" applyFill="1" applyBorder="1" applyAlignment="1">
      <alignment vertical="center" shrinkToFit="1"/>
      <protection/>
    </xf>
    <xf numFmtId="0" fontId="7" fillId="4" borderId="19" xfId="6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4" borderId="2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3"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27" xfId="61" applyNumberFormat="1" applyFont="1" applyFill="1" applyBorder="1" applyAlignment="1">
      <alignment vertical="center" shrinkToFit="1"/>
      <protection/>
    </xf>
    <xf numFmtId="0" fontId="7" fillId="0" borderId="28" xfId="61" applyNumberFormat="1" applyFont="1" applyFill="1" applyBorder="1" applyAlignment="1">
      <alignment vertical="center" shrinkToFit="1"/>
      <protection/>
    </xf>
    <xf numFmtId="0" fontId="7" fillId="0" borderId="29" xfId="61" applyNumberFormat="1" applyFont="1" applyFill="1" applyBorder="1" applyAlignment="1">
      <alignment vertical="center" shrinkToFit="1"/>
      <protection/>
    </xf>
    <xf numFmtId="0" fontId="7" fillId="0" borderId="30" xfId="61" applyNumberFormat="1" applyFont="1" applyFill="1" applyBorder="1" applyAlignment="1">
      <alignment vertical="center" shrinkToFit="1"/>
      <protection/>
    </xf>
    <xf numFmtId="0" fontId="7" fillId="0" borderId="31" xfId="61" applyNumberFormat="1" applyFont="1" applyFill="1" applyBorder="1" applyAlignment="1">
      <alignment vertical="center" shrinkToFit="1"/>
      <protection/>
    </xf>
    <xf numFmtId="0" fontId="7" fillId="0" borderId="32" xfId="61" applyNumberFormat="1" applyFont="1" applyFill="1" applyBorder="1" applyAlignment="1">
      <alignment vertical="center" shrinkToFit="1"/>
      <protection/>
    </xf>
    <xf numFmtId="0" fontId="7" fillId="0" borderId="33" xfId="61" applyNumberFormat="1" applyFont="1" applyFill="1" applyBorder="1" applyAlignment="1">
      <alignment vertical="center" shrinkToFit="1"/>
      <protection/>
    </xf>
    <xf numFmtId="0" fontId="7" fillId="0" borderId="34" xfId="61" applyNumberFormat="1" applyFont="1" applyFill="1" applyBorder="1" applyAlignment="1">
      <alignment vertical="center" shrinkToFit="1"/>
      <protection/>
    </xf>
    <xf numFmtId="0" fontId="7" fillId="0" borderId="35"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6" fillId="0" borderId="0" xfId="61" applyFont="1" applyBorder="1" applyAlignment="1">
      <alignment horizontal="center" vertical="center"/>
      <protection/>
    </xf>
    <xf numFmtId="0" fontId="6" fillId="33" borderId="0" xfId="61" applyFont="1" applyFill="1" applyBorder="1" applyAlignment="1">
      <alignment horizontal="center" vertical="center"/>
      <protection/>
    </xf>
    <xf numFmtId="49" fontId="7" fillId="33" borderId="0" xfId="61" applyNumberFormat="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0" fontId="7" fillId="33" borderId="0" xfId="61" applyFont="1" applyFill="1">
      <alignment vertical="center"/>
      <protection/>
    </xf>
    <xf numFmtId="0" fontId="7" fillId="0" borderId="31" xfId="61" applyFont="1" applyFill="1" applyBorder="1" applyAlignment="1">
      <alignment horizontal="center" vertical="center"/>
      <protection/>
    </xf>
    <xf numFmtId="0" fontId="13" fillId="0" borderId="0" xfId="61" applyFont="1" applyAlignment="1">
      <alignment horizontal="left" vertical="center"/>
      <protection/>
    </xf>
    <xf numFmtId="0" fontId="7" fillId="4" borderId="36" xfId="61" applyNumberFormat="1" applyFont="1" applyFill="1" applyBorder="1" applyAlignment="1">
      <alignment vertical="center" shrinkToFit="1"/>
      <protection/>
    </xf>
    <xf numFmtId="0" fontId="7" fillId="4" borderId="37" xfId="61" applyNumberFormat="1" applyFont="1" applyFill="1" applyBorder="1" applyAlignment="1">
      <alignment vertical="center" shrinkToFit="1"/>
      <protection/>
    </xf>
    <xf numFmtId="0" fontId="7" fillId="4" borderId="38" xfId="61" applyNumberFormat="1" applyFont="1" applyFill="1" applyBorder="1" applyAlignment="1">
      <alignment vertical="center" shrinkToFit="1"/>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4" borderId="39"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0" borderId="41" xfId="61" applyFont="1" applyBorder="1">
      <alignment vertical="center"/>
      <protection/>
    </xf>
    <xf numFmtId="0" fontId="6" fillId="0" borderId="11" xfId="61" applyFont="1" applyBorder="1" applyAlignment="1">
      <alignment horizontal="center" vertical="center"/>
      <protection/>
    </xf>
    <xf numFmtId="0" fontId="7" fillId="4" borderId="15" xfId="61" applyFont="1" applyFill="1" applyBorder="1" applyAlignment="1">
      <alignment horizontal="center" vertical="center" shrinkToFit="1"/>
      <protection/>
    </xf>
    <xf numFmtId="0" fontId="7" fillId="4" borderId="16" xfId="61" applyFont="1" applyFill="1" applyBorder="1" applyAlignment="1">
      <alignment horizontal="center" vertical="center" shrinkToFit="1"/>
      <protection/>
    </xf>
    <xf numFmtId="0" fontId="7" fillId="4" borderId="42" xfId="61" applyFont="1" applyFill="1" applyBorder="1" applyAlignment="1">
      <alignment vertical="center" shrinkToFit="1"/>
      <protection/>
    </xf>
    <xf numFmtId="0" fontId="7" fillId="4" borderId="43"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0" fontId="7" fillId="4" borderId="46" xfId="61" applyNumberFormat="1" applyFont="1" applyFill="1" applyBorder="1" applyAlignment="1">
      <alignment horizontal="center" vertical="center" shrinkToFit="1"/>
      <protection/>
    </xf>
    <xf numFmtId="0" fontId="7" fillId="4" borderId="22"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4" borderId="48"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49"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50" xfId="61" applyNumberFormat="1" applyFont="1" applyFill="1" applyBorder="1" applyAlignment="1">
      <alignment horizontal="center" vertical="center" shrinkToFit="1"/>
      <protection/>
    </xf>
    <xf numFmtId="0" fontId="7" fillId="4" borderId="51" xfId="61" applyNumberFormat="1" applyFont="1" applyFill="1" applyBorder="1" applyAlignment="1">
      <alignment horizontal="center" vertical="center" shrinkToFit="1"/>
      <protection/>
    </xf>
    <xf numFmtId="0" fontId="7" fillId="4" borderId="52"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53" xfId="61" applyNumberFormat="1" applyFont="1" applyFill="1" applyBorder="1" applyAlignment="1">
      <alignment horizontal="center" vertical="center" shrinkToFit="1"/>
      <protection/>
    </xf>
    <xf numFmtId="0" fontId="7" fillId="4" borderId="54"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4" borderId="23"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0" borderId="0" xfId="61" applyFont="1" applyAlignment="1">
      <alignment vertical="center"/>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55" xfId="61" applyFont="1" applyFill="1" applyBorder="1" applyAlignment="1">
      <alignment horizontal="center" vertical="center" shrinkToFit="1"/>
      <protection/>
    </xf>
    <xf numFmtId="0" fontId="7" fillId="4" borderId="23" xfId="61" applyFont="1" applyFill="1" applyBorder="1" applyAlignment="1">
      <alignment horizontal="center" vertical="center" shrinkToFit="1"/>
      <protection/>
    </xf>
    <xf numFmtId="0" fontId="7" fillId="4" borderId="41" xfId="61" applyFont="1" applyFill="1" applyBorder="1" applyAlignment="1">
      <alignment horizontal="center" vertical="center" shrinkToFit="1"/>
      <protection/>
    </xf>
    <xf numFmtId="0" fontId="7" fillId="4" borderId="12" xfId="61" applyFont="1" applyFill="1" applyBorder="1" applyAlignment="1">
      <alignment horizontal="center" vertical="center"/>
      <protection/>
    </xf>
    <xf numFmtId="181" fontId="7" fillId="0" borderId="23" xfId="61" applyNumberFormat="1" applyFont="1" applyFill="1" applyBorder="1" applyAlignment="1">
      <alignment horizontal="right" vertical="center" shrinkToFit="1"/>
      <protection/>
    </xf>
    <xf numFmtId="181" fontId="7" fillId="0" borderId="41" xfId="61" applyNumberFormat="1" applyFont="1" applyFill="1" applyBorder="1" applyAlignment="1">
      <alignment horizontal="right" vertical="center" shrinkToFit="1"/>
      <protection/>
    </xf>
    <xf numFmtId="181" fontId="7" fillId="0" borderId="56" xfId="61" applyNumberFormat="1" applyFont="1" applyFill="1" applyBorder="1" applyAlignment="1">
      <alignment horizontal="center" vertical="center"/>
      <protection/>
    </xf>
    <xf numFmtId="181" fontId="7" fillId="0" borderId="23" xfId="61" applyNumberFormat="1" applyFont="1" applyFill="1" applyBorder="1" applyAlignment="1">
      <alignment horizontal="center" vertical="center"/>
      <protection/>
    </xf>
    <xf numFmtId="181" fontId="7" fillId="0" borderId="41"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0" fontId="6" fillId="0" borderId="36" xfId="61" applyFont="1" applyBorder="1" applyAlignment="1">
      <alignment horizontal="center" vertical="center"/>
      <protection/>
    </xf>
    <xf numFmtId="0" fontId="6" fillId="0" borderId="37" xfId="61" applyFont="1" applyBorder="1" applyAlignment="1">
      <alignment horizontal="center" vertical="center"/>
      <protection/>
    </xf>
    <xf numFmtId="49" fontId="7" fillId="4" borderId="37" xfId="61" applyNumberFormat="1" applyFont="1" applyFill="1" applyBorder="1" applyAlignment="1">
      <alignment horizontal="center" vertical="center"/>
      <protection/>
    </xf>
    <xf numFmtId="49" fontId="7" fillId="4" borderId="58" xfId="61" applyNumberFormat="1" applyFont="1" applyFill="1" applyBorder="1" applyAlignment="1">
      <alignment horizontal="center" vertical="center"/>
      <protection/>
    </xf>
    <xf numFmtId="0" fontId="7" fillId="0" borderId="36" xfId="61" applyFont="1" applyBorder="1" applyAlignment="1">
      <alignment horizontal="center" vertical="center"/>
      <protection/>
    </xf>
    <xf numFmtId="0" fontId="7" fillId="0" borderId="37" xfId="61" applyFont="1" applyBorder="1" applyAlignment="1">
      <alignment horizontal="center" vertical="center"/>
      <protection/>
    </xf>
    <xf numFmtId="0" fontId="7" fillId="4" borderId="58" xfId="61" applyFont="1" applyFill="1" applyBorder="1" applyAlignment="1">
      <alignment horizontal="left" vertical="center"/>
      <protection/>
    </xf>
    <xf numFmtId="0" fontId="7" fillId="4" borderId="59" xfId="61" applyFont="1" applyFill="1" applyBorder="1" applyAlignment="1">
      <alignment horizontal="left" vertical="center"/>
      <protection/>
    </xf>
    <xf numFmtId="0" fontId="7" fillId="4" borderId="60" xfId="61" applyFont="1" applyFill="1" applyBorder="1" applyAlignment="1">
      <alignment horizontal="left" vertical="center"/>
      <protection/>
    </xf>
    <xf numFmtId="0" fontId="7" fillId="4" borderId="40" xfId="61" applyFont="1" applyFill="1" applyBorder="1" applyAlignment="1">
      <alignment horizontal="center" vertical="center" shrinkToFit="1"/>
      <protection/>
    </xf>
    <xf numFmtId="0" fontId="7" fillId="4" borderId="22" xfId="61" applyFont="1" applyFill="1" applyBorder="1" applyAlignment="1">
      <alignment horizontal="center" vertical="center" shrinkToFit="1"/>
      <protection/>
    </xf>
    <xf numFmtId="0" fontId="7" fillId="0" borderId="61" xfId="61" applyFont="1" applyFill="1" applyBorder="1" applyAlignment="1">
      <alignment horizontal="center" vertical="center" textRotation="255" shrinkToFit="1"/>
      <protection/>
    </xf>
    <xf numFmtId="0" fontId="7" fillId="0" borderId="62" xfId="61" applyFont="1" applyFill="1" applyBorder="1" applyAlignment="1">
      <alignment horizontal="center" vertical="center" textRotation="255" shrinkToFit="1"/>
      <protection/>
    </xf>
    <xf numFmtId="0" fontId="7" fillId="0" borderId="29" xfId="61" applyFont="1" applyFill="1" applyBorder="1" applyAlignment="1">
      <alignment horizontal="center" vertical="center" textRotation="255" shrinkToFit="1"/>
      <protection/>
    </xf>
    <xf numFmtId="0" fontId="7" fillId="4" borderId="22"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0" fontId="7" fillId="0" borderId="63" xfId="6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0" fontId="7" fillId="0" borderId="65" xfId="61" applyFont="1" applyFill="1" applyBorder="1" applyAlignment="1">
      <alignment horizontal="center" vertical="center" shrinkToFit="1"/>
      <protection/>
    </xf>
    <xf numFmtId="181" fontId="7" fillId="0" borderId="21"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right" vertical="center" shrinkToFit="1"/>
      <protection/>
    </xf>
    <xf numFmtId="181" fontId="7" fillId="0" borderId="67" xfId="61" applyNumberFormat="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0" fontId="8" fillId="4" borderId="58" xfId="61" applyFont="1" applyFill="1" applyBorder="1" applyAlignment="1">
      <alignment horizontal="center" vertical="center"/>
      <protection/>
    </xf>
    <xf numFmtId="0" fontId="8" fillId="4" borderId="59" xfId="61" applyFont="1" applyFill="1" applyBorder="1" applyAlignment="1">
      <alignment horizontal="center" vertical="center"/>
      <protection/>
    </xf>
    <xf numFmtId="0" fontId="7" fillId="0" borderId="59" xfId="61" applyFont="1" applyBorder="1" applyAlignment="1">
      <alignment horizontal="center" vertical="center"/>
      <protection/>
    </xf>
    <xf numFmtId="0" fontId="7" fillId="0" borderId="60" xfId="61" applyFont="1" applyBorder="1" applyAlignment="1">
      <alignment horizontal="center" vertical="center"/>
      <protection/>
    </xf>
    <xf numFmtId="0" fontId="7" fillId="0" borderId="69" xfId="61" applyFont="1" applyFill="1" applyBorder="1" applyAlignment="1">
      <alignment horizontal="center" vertical="center" textRotation="255"/>
      <protection/>
    </xf>
    <xf numFmtId="0" fontId="7" fillId="0" borderId="70" xfId="61" applyFont="1" applyFill="1" applyBorder="1" applyAlignment="1">
      <alignment horizontal="center" vertical="center" textRotation="255"/>
      <protection/>
    </xf>
    <xf numFmtId="0" fontId="7" fillId="0" borderId="27" xfId="61" applyFont="1" applyFill="1" applyBorder="1" applyAlignment="1">
      <alignment horizontal="center" vertical="center" textRotation="255"/>
      <protection/>
    </xf>
    <xf numFmtId="0" fontId="7" fillId="0" borderId="71" xfId="61" applyFont="1" applyFill="1" applyBorder="1" applyAlignment="1">
      <alignment horizontal="center" vertical="center" textRotation="255"/>
      <protection/>
    </xf>
    <xf numFmtId="0" fontId="7" fillId="0" borderId="72" xfId="61" applyFont="1" applyFill="1" applyBorder="1" applyAlignment="1">
      <alignment horizontal="center" vertical="center" textRotation="255"/>
      <protection/>
    </xf>
    <xf numFmtId="0" fontId="7" fillId="0" borderId="28" xfId="61" applyFont="1" applyFill="1" applyBorder="1" applyAlignment="1">
      <alignment horizontal="center" vertical="center" textRotation="255"/>
      <protection/>
    </xf>
    <xf numFmtId="181" fontId="7" fillId="0" borderId="73" xfId="61" applyNumberFormat="1" applyFont="1" applyFill="1" applyBorder="1" applyAlignment="1">
      <alignment horizontal="center" vertical="center"/>
      <protection/>
    </xf>
    <xf numFmtId="181" fontId="7" fillId="0" borderId="21"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0" fontId="7" fillId="0" borderId="75" xfId="61" applyFont="1" applyFill="1" applyBorder="1" applyAlignment="1">
      <alignment horizontal="center" vertical="center"/>
      <protection/>
    </xf>
    <xf numFmtId="0" fontId="7" fillId="0" borderId="76" xfId="61" applyFont="1" applyFill="1" applyBorder="1" applyAlignment="1">
      <alignment horizontal="center" vertical="center"/>
      <protection/>
    </xf>
    <xf numFmtId="0" fontId="7" fillId="0" borderId="77"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78" xfId="61" applyFont="1" applyFill="1" applyBorder="1" applyAlignment="1">
      <alignment horizontal="center" vertical="center"/>
      <protection/>
    </xf>
    <xf numFmtId="181" fontId="7" fillId="0" borderId="79" xfId="61" applyNumberFormat="1" applyFont="1" applyFill="1" applyBorder="1" applyAlignment="1">
      <alignment horizontal="right" vertical="center"/>
      <protection/>
    </xf>
    <xf numFmtId="181" fontId="7" fillId="0" borderId="80" xfId="61" applyNumberFormat="1" applyFont="1" applyFill="1" applyBorder="1" applyAlignment="1">
      <alignment horizontal="right" vertical="center"/>
      <protection/>
    </xf>
    <xf numFmtId="181" fontId="7" fillId="0" borderId="81" xfId="61" applyNumberFormat="1" applyFont="1" applyFill="1" applyBorder="1" applyAlignment="1">
      <alignment horizontal="right" vertical="center"/>
      <protection/>
    </xf>
    <xf numFmtId="0" fontId="7" fillId="4" borderId="49"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181" fontId="7" fillId="0" borderId="24" xfId="61" applyNumberFormat="1" applyFont="1" applyFill="1" applyBorder="1" applyAlignment="1">
      <alignment horizontal="right" vertical="center" shrinkToFit="1"/>
      <protection/>
    </xf>
    <xf numFmtId="181" fontId="7" fillId="0" borderId="68" xfId="61" applyNumberFormat="1" applyFont="1" applyFill="1" applyBorder="1" applyAlignment="1">
      <alignment horizontal="right" vertical="center" shrinkToFit="1"/>
      <protection/>
    </xf>
    <xf numFmtId="0" fontId="7" fillId="4" borderId="25" xfId="6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0" fontId="7" fillId="4" borderId="50" xfId="6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0" fontId="7" fillId="0" borderId="85"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52"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39"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0" fontId="7" fillId="0" borderId="90" xfId="61" applyFont="1" applyFill="1" applyBorder="1" applyAlignment="1">
      <alignment horizontal="center" vertical="center" shrinkToFit="1"/>
      <protection/>
    </xf>
    <xf numFmtId="0" fontId="7" fillId="0" borderId="91"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0" fontId="7" fillId="0" borderId="91" xfId="61" applyFont="1" applyFill="1" applyBorder="1" applyAlignment="1">
      <alignment horizontal="center" vertical="center"/>
      <protection/>
    </xf>
    <xf numFmtId="0" fontId="7" fillId="0" borderId="9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4" xfId="61" applyFont="1" applyFill="1" applyBorder="1" applyAlignment="1">
      <alignment horizontal="center" vertical="center"/>
      <protection/>
    </xf>
    <xf numFmtId="0" fontId="7" fillId="4" borderId="93" xfId="61" applyFont="1" applyFill="1" applyBorder="1" applyAlignment="1">
      <alignment horizontal="center" vertical="center" shrinkToFit="1"/>
      <protection/>
    </xf>
    <xf numFmtId="0" fontId="7" fillId="4" borderId="39" xfId="61" applyFont="1" applyFill="1" applyBorder="1" applyAlignment="1">
      <alignment horizontal="center" vertical="center" shrinkToFit="1"/>
      <protection/>
    </xf>
    <xf numFmtId="0" fontId="7" fillId="4" borderId="89" xfId="61" applyFont="1" applyFill="1" applyBorder="1" applyAlignment="1">
      <alignment horizontal="center" vertical="center" shrinkToFit="1"/>
      <protection/>
    </xf>
    <xf numFmtId="181" fontId="7" fillId="0" borderId="66" xfId="61" applyNumberFormat="1" applyFont="1" applyFill="1" applyBorder="1" applyAlignment="1">
      <alignment horizontal="center" vertical="center"/>
      <protection/>
    </xf>
    <xf numFmtId="0" fontId="7" fillId="4" borderId="20" xfId="61" applyFont="1" applyFill="1" applyBorder="1" applyAlignment="1">
      <alignment horizontal="center" vertical="center" shrinkToFit="1"/>
      <protection/>
    </xf>
    <xf numFmtId="0" fontId="9" fillId="0" borderId="91"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92"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94"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95" xfId="61" applyFont="1" applyFill="1" applyBorder="1" applyAlignment="1">
      <alignment horizontal="center" vertical="center" wrapText="1"/>
      <protection/>
    </xf>
    <xf numFmtId="0" fontId="7" fillId="0" borderId="41"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181" fontId="7" fillId="0" borderId="39" xfId="61" applyNumberFormat="1" applyFont="1" applyFill="1" applyBorder="1" applyAlignment="1">
      <alignment horizontal="right" vertical="center" shrinkToFit="1"/>
      <protection/>
    </xf>
    <xf numFmtId="181" fontId="7" fillId="0" borderId="89" xfId="61" applyNumberFormat="1" applyFont="1" applyFill="1" applyBorder="1" applyAlignment="1">
      <alignment horizontal="right" vertical="center" shrinkToFit="1"/>
      <protection/>
    </xf>
    <xf numFmtId="0" fontId="10" fillId="0" borderId="41" xfId="61" applyFont="1" applyBorder="1" applyAlignment="1">
      <alignment horizontal="center" vertical="center" wrapText="1"/>
      <protection/>
    </xf>
    <xf numFmtId="0" fontId="10" fillId="0" borderId="41" xfId="61" applyFont="1" applyBorder="1" applyAlignment="1">
      <alignment horizontal="center" vertical="center"/>
      <protection/>
    </xf>
    <xf numFmtId="0" fontId="5" fillId="0" borderId="0" xfId="61" applyFont="1" applyAlignment="1">
      <alignment horizontal="center" vertical="center"/>
      <protection/>
    </xf>
    <xf numFmtId="181" fontId="7" fillId="0" borderId="96"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4" borderId="53" xfId="61" applyFont="1" applyFill="1" applyBorder="1" applyAlignment="1">
      <alignment horizontal="center" vertical="center"/>
      <protection/>
    </xf>
    <xf numFmtId="181" fontId="7" fillId="0" borderId="19"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right" vertical="center" shrinkToFit="1"/>
      <protection/>
    </xf>
    <xf numFmtId="0" fontId="7" fillId="4" borderId="10"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K59"/>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0.6171875" style="48" hidden="1" customWidth="1"/>
    <col min="2" max="6" width="2.625" style="34" customWidth="1"/>
    <col min="7" max="7" width="2.625" style="1" customWidth="1"/>
    <col min="8" max="8" width="2.50390625" style="1" customWidth="1"/>
    <col min="9" max="23" width="2.625" style="1" customWidth="1"/>
    <col min="24" max="51" width="3.125" style="1" customWidth="1"/>
    <col min="52" max="59" width="2.625" style="1" customWidth="1"/>
    <col min="60" max="60" width="2.75390625" style="1" customWidth="1"/>
    <col min="61" max="64" width="9.875" style="1" customWidth="1"/>
    <col min="65" max="65" width="9.00390625" style="1" customWidth="1"/>
    <col min="66" max="16384" width="9.00390625" style="1" customWidth="1"/>
  </cols>
  <sheetData>
    <row r="1" ht="21" customHeight="1">
      <c r="B1" s="84"/>
    </row>
    <row r="2" spans="2:61" ht="22.5" customHeight="1" thickBot="1">
      <c r="B2" s="198" t="s">
        <v>40</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53" t="s">
        <v>29</v>
      </c>
    </row>
    <row r="3" spans="1:61" s="3" customFormat="1" ht="18.75" customHeight="1" thickBot="1">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01" t="s">
        <v>12</v>
      </c>
      <c r="AT3" s="102"/>
      <c r="AU3" s="102"/>
      <c r="AV3" s="102"/>
      <c r="AW3" s="102"/>
      <c r="AX3" s="102"/>
      <c r="AY3" s="102"/>
      <c r="AZ3" s="102"/>
      <c r="BA3" s="102"/>
      <c r="BB3" s="102"/>
      <c r="BC3" s="121"/>
      <c r="BD3" s="122"/>
      <c r="BE3" s="123" t="s">
        <v>50</v>
      </c>
      <c r="BF3" s="123"/>
      <c r="BG3" s="123"/>
      <c r="BH3" s="124"/>
      <c r="BI3" s="52">
        <f>BC3*4</f>
        <v>0</v>
      </c>
    </row>
    <row r="4" spans="1:30" s="3" customFormat="1" ht="18.75" customHeight="1" thickBot="1">
      <c r="A4" s="49">
        <v>33</v>
      </c>
      <c r="B4" s="97" t="s">
        <v>13</v>
      </c>
      <c r="C4" s="98"/>
      <c r="D4" s="98"/>
      <c r="E4" s="98"/>
      <c r="F4" s="98"/>
      <c r="G4" s="98"/>
      <c r="H4" s="99"/>
      <c r="I4" s="99"/>
      <c r="J4" s="99"/>
      <c r="K4" s="99"/>
      <c r="L4" s="99"/>
      <c r="M4" s="100"/>
      <c r="N4" s="101" t="s">
        <v>11</v>
      </c>
      <c r="O4" s="102"/>
      <c r="P4" s="102"/>
      <c r="Q4" s="102"/>
      <c r="R4" s="102"/>
      <c r="S4" s="103"/>
      <c r="T4" s="104"/>
      <c r="U4" s="104"/>
      <c r="V4" s="104"/>
      <c r="W4" s="104"/>
      <c r="X4" s="104"/>
      <c r="Y4" s="104"/>
      <c r="Z4" s="104"/>
      <c r="AA4" s="104"/>
      <c r="AB4" s="104"/>
      <c r="AC4" s="104"/>
      <c r="AD4" s="105"/>
    </row>
    <row r="5" spans="1:31" s="3" customFormat="1" ht="18.75" customHeight="1" thickBot="1">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0" s="3" customFormat="1" ht="18.75" customHeight="1">
      <c r="A6" s="49">
        <v>35</v>
      </c>
      <c r="B6" s="188" t="s">
        <v>0</v>
      </c>
      <c r="C6" s="169"/>
      <c r="D6" s="169"/>
      <c r="E6" s="169"/>
      <c r="F6" s="169"/>
      <c r="G6" s="169"/>
      <c r="H6" s="169"/>
      <c r="I6" s="166" t="s">
        <v>1</v>
      </c>
      <c r="J6" s="166"/>
      <c r="K6" s="166"/>
      <c r="L6" s="166"/>
      <c r="M6" s="166"/>
      <c r="N6" s="169" t="s">
        <v>2</v>
      </c>
      <c r="O6" s="169"/>
      <c r="P6" s="169"/>
      <c r="Q6" s="169"/>
      <c r="R6" s="169"/>
      <c r="S6" s="169"/>
      <c r="T6" s="170"/>
      <c r="U6" s="125" t="s">
        <v>41</v>
      </c>
      <c r="V6" s="128" t="s">
        <v>42</v>
      </c>
      <c r="W6" s="108" t="s">
        <v>43</v>
      </c>
      <c r="X6" s="113" t="s">
        <v>5</v>
      </c>
      <c r="Y6" s="114"/>
      <c r="Z6" s="114"/>
      <c r="AA6" s="114"/>
      <c r="AB6" s="114"/>
      <c r="AC6" s="114"/>
      <c r="AD6" s="115"/>
      <c r="AE6" s="113" t="s">
        <v>6</v>
      </c>
      <c r="AF6" s="114"/>
      <c r="AG6" s="114"/>
      <c r="AH6" s="114"/>
      <c r="AI6" s="114"/>
      <c r="AJ6" s="114"/>
      <c r="AK6" s="115"/>
      <c r="AL6" s="113" t="s">
        <v>7</v>
      </c>
      <c r="AM6" s="114"/>
      <c r="AN6" s="114"/>
      <c r="AO6" s="114"/>
      <c r="AP6" s="114"/>
      <c r="AQ6" s="114"/>
      <c r="AR6" s="115"/>
      <c r="AS6" s="113" t="s">
        <v>8</v>
      </c>
      <c r="AT6" s="114"/>
      <c r="AU6" s="114"/>
      <c r="AV6" s="114"/>
      <c r="AW6" s="114"/>
      <c r="AX6" s="114"/>
      <c r="AY6" s="165"/>
      <c r="AZ6" s="191" t="s">
        <v>3</v>
      </c>
      <c r="BA6" s="166"/>
      <c r="BB6" s="166"/>
      <c r="BC6" s="182" t="s">
        <v>9</v>
      </c>
      <c r="BD6" s="182"/>
      <c r="BE6" s="182"/>
      <c r="BF6" s="182" t="s">
        <v>4</v>
      </c>
      <c r="BG6" s="182"/>
      <c r="BH6" s="185"/>
    </row>
    <row r="7" spans="1:61" s="3" customFormat="1" ht="18.75" customHeight="1">
      <c r="A7" s="49">
        <v>36</v>
      </c>
      <c r="B7" s="189"/>
      <c r="C7" s="171"/>
      <c r="D7" s="171"/>
      <c r="E7" s="171"/>
      <c r="F7" s="171"/>
      <c r="G7" s="171"/>
      <c r="H7" s="171"/>
      <c r="I7" s="167"/>
      <c r="J7" s="167"/>
      <c r="K7" s="167"/>
      <c r="L7" s="167"/>
      <c r="M7" s="167"/>
      <c r="N7" s="171"/>
      <c r="O7" s="171"/>
      <c r="P7" s="171"/>
      <c r="Q7" s="171"/>
      <c r="R7" s="171"/>
      <c r="S7" s="171"/>
      <c r="T7" s="172"/>
      <c r="U7" s="126"/>
      <c r="V7" s="129"/>
      <c r="W7" s="109"/>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92"/>
      <c r="BA7" s="167"/>
      <c r="BB7" s="167"/>
      <c r="BC7" s="183"/>
      <c r="BD7" s="183"/>
      <c r="BE7" s="183"/>
      <c r="BF7" s="183"/>
      <c r="BG7" s="183"/>
      <c r="BH7" s="186"/>
      <c r="BI7" s="196" t="s">
        <v>30</v>
      </c>
    </row>
    <row r="8" spans="1:61" s="3" customFormat="1" ht="18.75" customHeight="1" thickBot="1">
      <c r="A8" s="49">
        <v>37</v>
      </c>
      <c r="B8" s="190"/>
      <c r="C8" s="173"/>
      <c r="D8" s="173"/>
      <c r="E8" s="173"/>
      <c r="F8" s="173"/>
      <c r="G8" s="173"/>
      <c r="H8" s="173"/>
      <c r="I8" s="168"/>
      <c r="J8" s="168"/>
      <c r="K8" s="168"/>
      <c r="L8" s="168"/>
      <c r="M8" s="168"/>
      <c r="N8" s="173"/>
      <c r="O8" s="173"/>
      <c r="P8" s="173"/>
      <c r="Q8" s="173"/>
      <c r="R8" s="173"/>
      <c r="S8" s="173"/>
      <c r="T8" s="174"/>
      <c r="U8" s="127"/>
      <c r="V8" s="130"/>
      <c r="W8" s="110"/>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3"/>
      <c r="AZ8" s="193"/>
      <c r="BA8" s="168"/>
      <c r="BB8" s="168"/>
      <c r="BC8" s="184"/>
      <c r="BD8" s="184"/>
      <c r="BE8" s="184"/>
      <c r="BF8" s="184"/>
      <c r="BG8" s="184"/>
      <c r="BH8" s="187"/>
      <c r="BI8" s="197"/>
    </row>
    <row r="9" spans="1:61" s="3" customFormat="1" ht="18.75" customHeight="1" thickBot="1">
      <c r="A9" s="49">
        <v>38</v>
      </c>
      <c r="B9" s="157" t="s">
        <v>10</v>
      </c>
      <c r="C9" s="158"/>
      <c r="D9" s="158"/>
      <c r="E9" s="158"/>
      <c r="F9" s="158"/>
      <c r="G9" s="158"/>
      <c r="H9" s="158"/>
      <c r="I9" s="181"/>
      <c r="J9" s="181"/>
      <c r="K9" s="181"/>
      <c r="L9" s="181"/>
      <c r="M9" s="181"/>
      <c r="N9" s="201"/>
      <c r="O9" s="201"/>
      <c r="P9" s="201"/>
      <c r="Q9" s="201"/>
      <c r="R9" s="201"/>
      <c r="S9" s="201"/>
      <c r="T9" s="202"/>
      <c r="U9" s="14"/>
      <c r="V9" s="15"/>
      <c r="W9" s="14"/>
      <c r="X9" s="73"/>
      <c r="Y9" s="74"/>
      <c r="Z9" s="74"/>
      <c r="AA9" s="74"/>
      <c r="AB9" s="74"/>
      <c r="AC9" s="74"/>
      <c r="AD9" s="75"/>
      <c r="AE9" s="73"/>
      <c r="AF9" s="74"/>
      <c r="AG9" s="74"/>
      <c r="AH9" s="74"/>
      <c r="AI9" s="74"/>
      <c r="AJ9" s="74"/>
      <c r="AK9" s="75"/>
      <c r="AL9" s="73"/>
      <c r="AM9" s="74"/>
      <c r="AN9" s="74"/>
      <c r="AO9" s="74"/>
      <c r="AP9" s="74"/>
      <c r="AQ9" s="74"/>
      <c r="AR9" s="75"/>
      <c r="AS9" s="73"/>
      <c r="AT9" s="74"/>
      <c r="AU9" s="74"/>
      <c r="AV9" s="74"/>
      <c r="AW9" s="74"/>
      <c r="AX9" s="74"/>
      <c r="AY9" s="76"/>
      <c r="AZ9" s="203">
        <f aca="true" t="shared" si="0" ref="AZ9:AZ30">IF(N9="","",SUM(X9:AY9))</f>
      </c>
      <c r="BA9" s="203"/>
      <c r="BB9" s="204"/>
      <c r="BC9" s="159">
        <f aca="true" t="shared" si="1" ref="BC9:BC30">IF(N9="","",AZ9/4)</f>
      </c>
      <c r="BD9" s="160"/>
      <c r="BE9" s="161"/>
      <c r="BF9" s="159">
        <f aca="true" t="shared" si="2" ref="BF9:BF30">IF(N9="","",IF(AZ9/$BI$3&gt;=1,1,ROUNDDOWN(AZ9/$BI$3,1)))</f>
      </c>
      <c r="BG9" s="160"/>
      <c r="BH9" s="200"/>
      <c r="BI9" s="52">
        <f>IF(AZ9="",0,AZ9/BI3)</f>
        <v>0</v>
      </c>
    </row>
    <row r="10" spans="1:61" s="3" customFormat="1" ht="18.75" customHeight="1" thickTop="1">
      <c r="A10" s="49">
        <v>39</v>
      </c>
      <c r="B10" s="177"/>
      <c r="C10" s="178"/>
      <c r="D10" s="178"/>
      <c r="E10" s="178"/>
      <c r="F10" s="178"/>
      <c r="G10" s="178"/>
      <c r="H10" s="179"/>
      <c r="I10" s="106"/>
      <c r="J10" s="106"/>
      <c r="K10" s="106"/>
      <c r="L10" s="106"/>
      <c r="M10" s="106"/>
      <c r="N10" s="175"/>
      <c r="O10" s="175"/>
      <c r="P10" s="175"/>
      <c r="Q10" s="175"/>
      <c r="R10" s="175"/>
      <c r="S10" s="175"/>
      <c r="T10" s="176"/>
      <c r="U10" s="50"/>
      <c r="V10" s="51"/>
      <c r="W10" s="50"/>
      <c r="X10" s="57"/>
      <c r="Y10" s="58"/>
      <c r="Z10" s="58"/>
      <c r="AA10" s="58"/>
      <c r="AB10" s="58"/>
      <c r="AC10" s="58"/>
      <c r="AD10" s="59"/>
      <c r="AE10" s="57"/>
      <c r="AF10" s="58"/>
      <c r="AG10" s="58"/>
      <c r="AH10" s="58"/>
      <c r="AI10" s="58"/>
      <c r="AJ10" s="58"/>
      <c r="AK10" s="59"/>
      <c r="AL10" s="57"/>
      <c r="AM10" s="58"/>
      <c r="AN10" s="58"/>
      <c r="AO10" s="58"/>
      <c r="AP10" s="58"/>
      <c r="AQ10" s="58"/>
      <c r="AR10" s="59"/>
      <c r="AS10" s="57"/>
      <c r="AT10" s="58"/>
      <c r="AU10" s="58"/>
      <c r="AV10" s="58"/>
      <c r="AW10" s="58"/>
      <c r="AX10" s="58"/>
      <c r="AY10" s="60"/>
      <c r="AZ10" s="194">
        <f t="shared" si="0"/>
      </c>
      <c r="BA10" s="194"/>
      <c r="BB10" s="195"/>
      <c r="BC10" s="162">
        <f t="shared" si="1"/>
      </c>
      <c r="BD10" s="163"/>
      <c r="BE10" s="164"/>
      <c r="BF10" s="162">
        <f t="shared" si="2"/>
      </c>
      <c r="BG10" s="163"/>
      <c r="BH10" s="199"/>
      <c r="BI10" s="52">
        <f>IF(AZ10="",0,AZ10/$BI$3)</f>
        <v>0</v>
      </c>
    </row>
    <row r="11" spans="1:61" s="3" customFormat="1" ht="18.75" customHeight="1">
      <c r="A11" s="49">
        <v>40</v>
      </c>
      <c r="B11" s="87"/>
      <c r="C11" s="88"/>
      <c r="D11" s="88"/>
      <c r="E11" s="88"/>
      <c r="F11" s="88"/>
      <c r="G11" s="88"/>
      <c r="H11" s="89"/>
      <c r="I11" s="107"/>
      <c r="J11" s="107"/>
      <c r="K11" s="107"/>
      <c r="L11" s="107"/>
      <c r="M11" s="107"/>
      <c r="N11" s="111"/>
      <c r="O11" s="111"/>
      <c r="P11" s="111"/>
      <c r="Q11" s="111"/>
      <c r="R11" s="111"/>
      <c r="S11" s="111"/>
      <c r="T11" s="112"/>
      <c r="U11" s="16"/>
      <c r="V11" s="17"/>
      <c r="W11" s="16"/>
      <c r="X11" s="61"/>
      <c r="Y11" s="62"/>
      <c r="Z11" s="62"/>
      <c r="AA11" s="62"/>
      <c r="AB11" s="62"/>
      <c r="AC11" s="62"/>
      <c r="AD11" s="63"/>
      <c r="AE11" s="61"/>
      <c r="AF11" s="62"/>
      <c r="AG11" s="62"/>
      <c r="AH11" s="62"/>
      <c r="AI11" s="62"/>
      <c r="AJ11" s="62"/>
      <c r="AK11" s="63"/>
      <c r="AL11" s="61"/>
      <c r="AM11" s="62"/>
      <c r="AN11" s="62"/>
      <c r="AO11" s="62"/>
      <c r="AP11" s="62"/>
      <c r="AQ11" s="62"/>
      <c r="AR11" s="63"/>
      <c r="AS11" s="61"/>
      <c r="AT11" s="62"/>
      <c r="AU11" s="62"/>
      <c r="AV11" s="62"/>
      <c r="AW11" s="62"/>
      <c r="AX11" s="62"/>
      <c r="AY11" s="64"/>
      <c r="AZ11" s="116">
        <f t="shared" si="0"/>
      </c>
      <c r="BA11" s="116"/>
      <c r="BB11" s="117"/>
      <c r="BC11" s="131">
        <f t="shared" si="1"/>
      </c>
      <c r="BD11" s="132"/>
      <c r="BE11" s="180"/>
      <c r="BF11" s="131">
        <f t="shared" si="2"/>
      </c>
      <c r="BG11" s="132"/>
      <c r="BH11" s="133"/>
      <c r="BI11" s="52">
        <f aca="true" t="shared" si="3" ref="BI11:BI30">IF(AZ11="",0,AZ11/$BI$3)</f>
        <v>0</v>
      </c>
    </row>
    <row r="12" spans="1:61" s="3" customFormat="1" ht="18.75" customHeight="1">
      <c r="A12" s="49">
        <v>41</v>
      </c>
      <c r="B12" s="87"/>
      <c r="C12" s="88"/>
      <c r="D12" s="88"/>
      <c r="E12" s="88"/>
      <c r="F12" s="88"/>
      <c r="G12" s="88"/>
      <c r="H12" s="89"/>
      <c r="I12" s="85"/>
      <c r="J12" s="85"/>
      <c r="K12" s="85"/>
      <c r="L12" s="85"/>
      <c r="M12" s="85"/>
      <c r="N12" s="86"/>
      <c r="O12" s="86"/>
      <c r="P12" s="86"/>
      <c r="Q12" s="86"/>
      <c r="R12" s="86"/>
      <c r="S12" s="86"/>
      <c r="T12" s="90"/>
      <c r="U12" s="16"/>
      <c r="V12" s="17"/>
      <c r="W12" s="16"/>
      <c r="X12" s="61"/>
      <c r="Y12" s="62"/>
      <c r="Z12" s="62"/>
      <c r="AA12" s="62"/>
      <c r="AB12" s="62"/>
      <c r="AC12" s="65"/>
      <c r="AD12" s="66"/>
      <c r="AE12" s="67"/>
      <c r="AF12" s="65"/>
      <c r="AG12" s="65"/>
      <c r="AH12" s="65"/>
      <c r="AI12" s="65"/>
      <c r="AJ12" s="65"/>
      <c r="AK12" s="66"/>
      <c r="AL12" s="67"/>
      <c r="AM12" s="65"/>
      <c r="AN12" s="65"/>
      <c r="AO12" s="65"/>
      <c r="AP12" s="65"/>
      <c r="AQ12" s="65"/>
      <c r="AR12" s="66"/>
      <c r="AS12" s="67"/>
      <c r="AT12" s="65"/>
      <c r="AU12" s="65"/>
      <c r="AV12" s="65"/>
      <c r="AW12" s="65"/>
      <c r="AX12" s="65"/>
      <c r="AY12" s="68"/>
      <c r="AZ12" s="91">
        <f t="shared" si="0"/>
      </c>
      <c r="BA12" s="91"/>
      <c r="BB12" s="92"/>
      <c r="BC12" s="93">
        <f t="shared" si="1"/>
      </c>
      <c r="BD12" s="94"/>
      <c r="BE12" s="95"/>
      <c r="BF12" s="93">
        <f t="shared" si="2"/>
      </c>
      <c r="BG12" s="94"/>
      <c r="BH12" s="96"/>
      <c r="BI12" s="52">
        <f t="shared" si="3"/>
        <v>0</v>
      </c>
    </row>
    <row r="13" spans="1:61" s="3" customFormat="1" ht="18.75" customHeight="1">
      <c r="A13" s="49">
        <v>42</v>
      </c>
      <c r="B13" s="87"/>
      <c r="C13" s="88"/>
      <c r="D13" s="88"/>
      <c r="E13" s="88"/>
      <c r="F13" s="88"/>
      <c r="G13" s="88"/>
      <c r="H13" s="89"/>
      <c r="I13" s="85"/>
      <c r="J13" s="85"/>
      <c r="K13" s="85"/>
      <c r="L13" s="85"/>
      <c r="M13" s="85"/>
      <c r="N13" s="86"/>
      <c r="O13" s="86"/>
      <c r="P13" s="86"/>
      <c r="Q13" s="86"/>
      <c r="R13" s="86"/>
      <c r="S13" s="86"/>
      <c r="T13" s="90"/>
      <c r="U13" s="16"/>
      <c r="V13" s="17"/>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91">
        <f t="shared" si="0"/>
      </c>
      <c r="BA13" s="91"/>
      <c r="BB13" s="92"/>
      <c r="BC13" s="93">
        <f t="shared" si="1"/>
      </c>
      <c r="BD13" s="94"/>
      <c r="BE13" s="95"/>
      <c r="BF13" s="93">
        <f t="shared" si="2"/>
      </c>
      <c r="BG13" s="94"/>
      <c r="BH13" s="96"/>
      <c r="BI13" s="52">
        <f t="shared" si="3"/>
        <v>0</v>
      </c>
    </row>
    <row r="14" spans="1:61" s="3" customFormat="1" ht="18.75" customHeight="1">
      <c r="A14" s="49">
        <v>43</v>
      </c>
      <c r="B14" s="87"/>
      <c r="C14" s="88"/>
      <c r="D14" s="88"/>
      <c r="E14" s="88"/>
      <c r="F14" s="88"/>
      <c r="G14" s="88"/>
      <c r="H14" s="89"/>
      <c r="I14" s="85"/>
      <c r="J14" s="85"/>
      <c r="K14" s="85"/>
      <c r="L14" s="85"/>
      <c r="M14" s="85"/>
      <c r="N14" s="86"/>
      <c r="O14" s="86"/>
      <c r="P14" s="86"/>
      <c r="Q14" s="86"/>
      <c r="R14" s="86"/>
      <c r="S14" s="86"/>
      <c r="T14" s="90"/>
      <c r="U14" s="16"/>
      <c r="V14" s="17"/>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91">
        <f t="shared" si="0"/>
      </c>
      <c r="BA14" s="91"/>
      <c r="BB14" s="92"/>
      <c r="BC14" s="93">
        <f t="shared" si="1"/>
      </c>
      <c r="BD14" s="94"/>
      <c r="BE14" s="95"/>
      <c r="BF14" s="93">
        <f t="shared" si="2"/>
      </c>
      <c r="BG14" s="94"/>
      <c r="BH14" s="96"/>
      <c r="BI14" s="52">
        <f t="shared" si="3"/>
        <v>0</v>
      </c>
    </row>
    <row r="15" spans="1:61" s="3" customFormat="1" ht="18.75" customHeight="1">
      <c r="A15" s="49">
        <v>44</v>
      </c>
      <c r="B15" s="87"/>
      <c r="C15" s="88"/>
      <c r="D15" s="88"/>
      <c r="E15" s="88"/>
      <c r="F15" s="88"/>
      <c r="G15" s="88"/>
      <c r="H15" s="89"/>
      <c r="I15" s="85"/>
      <c r="J15" s="85"/>
      <c r="K15" s="85"/>
      <c r="L15" s="85"/>
      <c r="M15" s="85"/>
      <c r="N15" s="86"/>
      <c r="O15" s="86"/>
      <c r="P15" s="86"/>
      <c r="Q15" s="86"/>
      <c r="R15" s="86"/>
      <c r="S15" s="86"/>
      <c r="T15" s="90"/>
      <c r="U15" s="16"/>
      <c r="V15" s="17"/>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91">
        <f t="shared" si="0"/>
      </c>
      <c r="BA15" s="91"/>
      <c r="BB15" s="92"/>
      <c r="BC15" s="93">
        <f t="shared" si="1"/>
      </c>
      <c r="BD15" s="94"/>
      <c r="BE15" s="95"/>
      <c r="BF15" s="93">
        <f t="shared" si="2"/>
      </c>
      <c r="BG15" s="94"/>
      <c r="BH15" s="96"/>
      <c r="BI15" s="52">
        <f t="shared" si="3"/>
        <v>0</v>
      </c>
    </row>
    <row r="16" spans="1:61" s="3" customFormat="1" ht="18.75" customHeight="1">
      <c r="A16" s="49" t="s">
        <v>47</v>
      </c>
      <c r="B16" s="87"/>
      <c r="C16" s="88"/>
      <c r="D16" s="88"/>
      <c r="E16" s="88"/>
      <c r="F16" s="88"/>
      <c r="G16" s="88"/>
      <c r="H16" s="89"/>
      <c r="I16" s="85"/>
      <c r="J16" s="85"/>
      <c r="K16" s="85"/>
      <c r="L16" s="85"/>
      <c r="M16" s="85"/>
      <c r="N16" s="86"/>
      <c r="O16" s="86"/>
      <c r="P16" s="86"/>
      <c r="Q16" s="86"/>
      <c r="R16" s="86"/>
      <c r="S16" s="86"/>
      <c r="T16" s="90"/>
      <c r="U16" s="16"/>
      <c r="V16" s="17"/>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91">
        <f t="shared" si="0"/>
      </c>
      <c r="BA16" s="91"/>
      <c r="BB16" s="92"/>
      <c r="BC16" s="93">
        <f t="shared" si="1"/>
      </c>
      <c r="BD16" s="94"/>
      <c r="BE16" s="95"/>
      <c r="BF16" s="93">
        <f t="shared" si="2"/>
      </c>
      <c r="BG16" s="94"/>
      <c r="BH16" s="96"/>
      <c r="BI16" s="52">
        <f t="shared" si="3"/>
        <v>0</v>
      </c>
    </row>
    <row r="17" spans="1:61" s="3" customFormat="1" ht="18.75" customHeight="1">
      <c r="A17" s="49" t="s">
        <v>54</v>
      </c>
      <c r="B17" s="87"/>
      <c r="C17" s="88"/>
      <c r="D17" s="88"/>
      <c r="E17" s="88"/>
      <c r="F17" s="88"/>
      <c r="G17" s="88"/>
      <c r="H17" s="89"/>
      <c r="I17" s="85"/>
      <c r="J17" s="85"/>
      <c r="K17" s="85"/>
      <c r="L17" s="85"/>
      <c r="M17" s="85"/>
      <c r="N17" s="86"/>
      <c r="O17" s="86"/>
      <c r="P17" s="86"/>
      <c r="Q17" s="86"/>
      <c r="R17" s="86"/>
      <c r="S17" s="86"/>
      <c r="T17" s="90"/>
      <c r="U17" s="16"/>
      <c r="V17" s="17"/>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91">
        <f t="shared" si="0"/>
      </c>
      <c r="BA17" s="91"/>
      <c r="BB17" s="92"/>
      <c r="BC17" s="93">
        <f t="shared" si="1"/>
      </c>
      <c r="BD17" s="94"/>
      <c r="BE17" s="95"/>
      <c r="BF17" s="93">
        <f t="shared" si="2"/>
      </c>
      <c r="BG17" s="94"/>
      <c r="BH17" s="96"/>
      <c r="BI17" s="52">
        <f t="shared" si="3"/>
        <v>0</v>
      </c>
    </row>
    <row r="18" spans="1:61" s="3" customFormat="1" ht="18.75" customHeight="1">
      <c r="A18" s="49" t="s">
        <v>48</v>
      </c>
      <c r="B18" s="87"/>
      <c r="C18" s="88"/>
      <c r="D18" s="88"/>
      <c r="E18" s="88"/>
      <c r="F18" s="88"/>
      <c r="G18" s="88"/>
      <c r="H18" s="89"/>
      <c r="I18" s="85"/>
      <c r="J18" s="85"/>
      <c r="K18" s="85"/>
      <c r="L18" s="85"/>
      <c r="M18" s="85"/>
      <c r="N18" s="86"/>
      <c r="O18" s="86"/>
      <c r="P18" s="86"/>
      <c r="Q18" s="86"/>
      <c r="R18" s="86"/>
      <c r="S18" s="86"/>
      <c r="T18" s="90"/>
      <c r="U18" s="16"/>
      <c r="V18" s="17"/>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91">
        <f t="shared" si="0"/>
      </c>
      <c r="BA18" s="91"/>
      <c r="BB18" s="92"/>
      <c r="BC18" s="93">
        <f t="shared" si="1"/>
      </c>
      <c r="BD18" s="94"/>
      <c r="BE18" s="95"/>
      <c r="BF18" s="93">
        <f t="shared" si="2"/>
      </c>
      <c r="BG18" s="94"/>
      <c r="BH18" s="96"/>
      <c r="BI18" s="52">
        <f t="shared" si="3"/>
        <v>0</v>
      </c>
    </row>
    <row r="19" spans="1:61" s="3" customFormat="1" ht="18.75" customHeight="1">
      <c r="A19" s="49" t="s">
        <v>53</v>
      </c>
      <c r="B19" s="87"/>
      <c r="C19" s="88"/>
      <c r="D19" s="88"/>
      <c r="E19" s="88"/>
      <c r="F19" s="88"/>
      <c r="G19" s="88"/>
      <c r="H19" s="89"/>
      <c r="I19" s="85"/>
      <c r="J19" s="85"/>
      <c r="K19" s="85"/>
      <c r="L19" s="85"/>
      <c r="M19" s="85"/>
      <c r="N19" s="86"/>
      <c r="O19" s="86"/>
      <c r="P19" s="86"/>
      <c r="Q19" s="86"/>
      <c r="R19" s="86"/>
      <c r="S19" s="86"/>
      <c r="T19" s="90"/>
      <c r="U19" s="16"/>
      <c r="V19" s="17"/>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91">
        <f t="shared" si="0"/>
      </c>
      <c r="BA19" s="91"/>
      <c r="BB19" s="92"/>
      <c r="BC19" s="93">
        <f t="shared" si="1"/>
      </c>
      <c r="BD19" s="94"/>
      <c r="BE19" s="95"/>
      <c r="BF19" s="93">
        <f t="shared" si="2"/>
      </c>
      <c r="BG19" s="94"/>
      <c r="BH19" s="96"/>
      <c r="BI19" s="52">
        <f t="shared" si="3"/>
        <v>0</v>
      </c>
    </row>
    <row r="20" spans="1:61" s="3" customFormat="1" ht="18.75" customHeight="1">
      <c r="A20" s="49" t="s">
        <v>15</v>
      </c>
      <c r="B20" s="87"/>
      <c r="C20" s="88"/>
      <c r="D20" s="88"/>
      <c r="E20" s="88"/>
      <c r="F20" s="88"/>
      <c r="G20" s="88"/>
      <c r="H20" s="89"/>
      <c r="I20" s="85"/>
      <c r="J20" s="85"/>
      <c r="K20" s="85"/>
      <c r="L20" s="85"/>
      <c r="M20" s="85"/>
      <c r="N20" s="86"/>
      <c r="O20" s="86"/>
      <c r="P20" s="86"/>
      <c r="Q20" s="86"/>
      <c r="R20" s="86"/>
      <c r="S20" s="86"/>
      <c r="T20" s="90"/>
      <c r="U20" s="16"/>
      <c r="V20" s="17"/>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91">
        <f t="shared" si="0"/>
      </c>
      <c r="BA20" s="91"/>
      <c r="BB20" s="92"/>
      <c r="BC20" s="93">
        <f t="shared" si="1"/>
      </c>
      <c r="BD20" s="94"/>
      <c r="BE20" s="95"/>
      <c r="BF20" s="93">
        <f t="shared" si="2"/>
      </c>
      <c r="BG20" s="94"/>
      <c r="BH20" s="96"/>
      <c r="BI20" s="52">
        <f t="shared" si="3"/>
        <v>0</v>
      </c>
    </row>
    <row r="21" spans="1:61" s="3" customFormat="1" ht="18.75" customHeight="1">
      <c r="A21" s="49" t="s">
        <v>16</v>
      </c>
      <c r="B21" s="87"/>
      <c r="C21" s="88"/>
      <c r="D21" s="88"/>
      <c r="E21" s="88"/>
      <c r="F21" s="88"/>
      <c r="G21" s="88"/>
      <c r="H21" s="89"/>
      <c r="I21" s="85"/>
      <c r="J21" s="85"/>
      <c r="K21" s="85"/>
      <c r="L21" s="85"/>
      <c r="M21" s="85"/>
      <c r="N21" s="86"/>
      <c r="O21" s="86"/>
      <c r="P21" s="86"/>
      <c r="Q21" s="86"/>
      <c r="R21" s="86"/>
      <c r="S21" s="86"/>
      <c r="T21" s="90"/>
      <c r="U21" s="16"/>
      <c r="V21" s="17"/>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91">
        <f t="shared" si="0"/>
      </c>
      <c r="BA21" s="91"/>
      <c r="BB21" s="92"/>
      <c r="BC21" s="93">
        <f t="shared" si="1"/>
      </c>
      <c r="BD21" s="94"/>
      <c r="BE21" s="95"/>
      <c r="BF21" s="93">
        <f t="shared" si="2"/>
      </c>
      <c r="BG21" s="94"/>
      <c r="BH21" s="96"/>
      <c r="BI21" s="52">
        <f t="shared" si="3"/>
        <v>0</v>
      </c>
    </row>
    <row r="22" spans="1:61" s="3" customFormat="1" ht="18.75" customHeight="1">
      <c r="A22" s="49" t="s">
        <v>17</v>
      </c>
      <c r="B22" s="87"/>
      <c r="C22" s="88"/>
      <c r="D22" s="88"/>
      <c r="E22" s="88"/>
      <c r="F22" s="88"/>
      <c r="G22" s="88"/>
      <c r="H22" s="89"/>
      <c r="I22" s="85"/>
      <c r="J22" s="85"/>
      <c r="K22" s="85"/>
      <c r="L22" s="85"/>
      <c r="M22" s="85"/>
      <c r="N22" s="86"/>
      <c r="O22" s="86"/>
      <c r="P22" s="86"/>
      <c r="Q22" s="86"/>
      <c r="R22" s="86"/>
      <c r="S22" s="86"/>
      <c r="T22" s="90"/>
      <c r="U22" s="16"/>
      <c r="V22" s="17"/>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91">
        <f t="shared" si="0"/>
      </c>
      <c r="BA22" s="91"/>
      <c r="BB22" s="92"/>
      <c r="BC22" s="93">
        <f t="shared" si="1"/>
      </c>
      <c r="BD22" s="94"/>
      <c r="BE22" s="95"/>
      <c r="BF22" s="93">
        <f t="shared" si="2"/>
      </c>
      <c r="BG22" s="94"/>
      <c r="BH22" s="96"/>
      <c r="BI22" s="52">
        <f t="shared" si="3"/>
        <v>0</v>
      </c>
    </row>
    <row r="23" spans="1:63" s="3" customFormat="1" ht="18.75" customHeight="1">
      <c r="A23" s="49" t="s">
        <v>18</v>
      </c>
      <c r="B23" s="87"/>
      <c r="C23" s="88"/>
      <c r="D23" s="88"/>
      <c r="E23" s="88"/>
      <c r="F23" s="88"/>
      <c r="G23" s="88"/>
      <c r="H23" s="89"/>
      <c r="I23" s="85"/>
      <c r="J23" s="85"/>
      <c r="K23" s="85"/>
      <c r="L23" s="85"/>
      <c r="M23" s="85"/>
      <c r="N23" s="86"/>
      <c r="O23" s="86"/>
      <c r="P23" s="86"/>
      <c r="Q23" s="86"/>
      <c r="R23" s="86"/>
      <c r="S23" s="86"/>
      <c r="T23" s="90"/>
      <c r="U23" s="16"/>
      <c r="V23" s="17"/>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91">
        <f t="shared" si="0"/>
      </c>
      <c r="BA23" s="91"/>
      <c r="BB23" s="92"/>
      <c r="BC23" s="93">
        <f t="shared" si="1"/>
      </c>
      <c r="BD23" s="94"/>
      <c r="BE23" s="95"/>
      <c r="BF23" s="93">
        <f t="shared" si="2"/>
      </c>
      <c r="BG23" s="94"/>
      <c r="BH23" s="96"/>
      <c r="BI23" s="52">
        <f t="shared" si="3"/>
        <v>0</v>
      </c>
      <c r="BK23" s="1"/>
    </row>
    <row r="24" spans="1:63" s="3" customFormat="1" ht="18.75" customHeight="1">
      <c r="A24" s="49"/>
      <c r="B24" s="87"/>
      <c r="C24" s="88"/>
      <c r="D24" s="88"/>
      <c r="E24" s="88"/>
      <c r="F24" s="88"/>
      <c r="G24" s="88"/>
      <c r="H24" s="89"/>
      <c r="I24" s="85"/>
      <c r="J24" s="85"/>
      <c r="K24" s="85"/>
      <c r="L24" s="85"/>
      <c r="M24" s="85"/>
      <c r="N24" s="86"/>
      <c r="O24" s="86"/>
      <c r="P24" s="86"/>
      <c r="Q24" s="86"/>
      <c r="R24" s="86"/>
      <c r="S24" s="86"/>
      <c r="T24" s="90"/>
      <c r="U24" s="16"/>
      <c r="V24" s="17"/>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91">
        <f t="shared" si="0"/>
      </c>
      <c r="BA24" s="91"/>
      <c r="BB24" s="92"/>
      <c r="BC24" s="93">
        <f t="shared" si="1"/>
      </c>
      <c r="BD24" s="94"/>
      <c r="BE24" s="95"/>
      <c r="BF24" s="93">
        <f t="shared" si="2"/>
      </c>
      <c r="BG24" s="94"/>
      <c r="BH24" s="96"/>
      <c r="BI24" s="52">
        <f t="shared" si="3"/>
        <v>0</v>
      </c>
      <c r="BK24" s="1"/>
    </row>
    <row r="25" spans="1:63" s="3" customFormat="1" ht="18.75" customHeight="1">
      <c r="A25" s="49" t="s">
        <v>20</v>
      </c>
      <c r="B25" s="87"/>
      <c r="C25" s="88"/>
      <c r="D25" s="88"/>
      <c r="E25" s="88"/>
      <c r="F25" s="88"/>
      <c r="G25" s="88"/>
      <c r="H25" s="89"/>
      <c r="I25" s="85"/>
      <c r="J25" s="85"/>
      <c r="K25" s="85"/>
      <c r="L25" s="85"/>
      <c r="M25" s="85"/>
      <c r="N25" s="86"/>
      <c r="O25" s="86"/>
      <c r="P25" s="86"/>
      <c r="Q25" s="86"/>
      <c r="R25" s="86"/>
      <c r="S25" s="86"/>
      <c r="T25" s="90"/>
      <c r="U25" s="18"/>
      <c r="V25" s="19"/>
      <c r="W25" s="1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91">
        <f t="shared" si="0"/>
      </c>
      <c r="BA25" s="91"/>
      <c r="BB25" s="92"/>
      <c r="BC25" s="93">
        <f t="shared" si="1"/>
      </c>
      <c r="BD25" s="94"/>
      <c r="BE25" s="95"/>
      <c r="BF25" s="93">
        <f t="shared" si="2"/>
      </c>
      <c r="BG25" s="94"/>
      <c r="BH25" s="96"/>
      <c r="BI25" s="52">
        <f t="shared" si="3"/>
        <v>0</v>
      </c>
      <c r="BK25" s="1"/>
    </row>
    <row r="26" spans="1:63" s="3" customFormat="1" ht="18.75" customHeight="1">
      <c r="A26" s="49"/>
      <c r="B26" s="87"/>
      <c r="C26" s="88"/>
      <c r="D26" s="88"/>
      <c r="E26" s="88"/>
      <c r="F26" s="88"/>
      <c r="G26" s="88"/>
      <c r="H26" s="89"/>
      <c r="I26" s="85"/>
      <c r="J26" s="85"/>
      <c r="K26" s="85"/>
      <c r="L26" s="85"/>
      <c r="M26" s="85"/>
      <c r="N26" s="86"/>
      <c r="O26" s="86"/>
      <c r="P26" s="86"/>
      <c r="Q26" s="86"/>
      <c r="R26" s="86"/>
      <c r="S26" s="86"/>
      <c r="T26" s="90"/>
      <c r="U26" s="18"/>
      <c r="V26" s="19"/>
      <c r="W26" s="1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91">
        <f t="shared" si="0"/>
      </c>
      <c r="BA26" s="91"/>
      <c r="BB26" s="92"/>
      <c r="BC26" s="93">
        <f t="shared" si="1"/>
      </c>
      <c r="BD26" s="94"/>
      <c r="BE26" s="95"/>
      <c r="BF26" s="93">
        <f t="shared" si="2"/>
      </c>
      <c r="BG26" s="94"/>
      <c r="BH26" s="96"/>
      <c r="BI26" s="52">
        <f t="shared" si="3"/>
        <v>0</v>
      </c>
      <c r="BK26" s="1"/>
    </row>
    <row r="27" spans="1:63" s="3" customFormat="1" ht="18.75" customHeight="1">
      <c r="A27" s="49"/>
      <c r="B27" s="87"/>
      <c r="C27" s="88"/>
      <c r="D27" s="88"/>
      <c r="E27" s="88"/>
      <c r="F27" s="88"/>
      <c r="G27" s="88"/>
      <c r="H27" s="89"/>
      <c r="I27" s="86"/>
      <c r="J27" s="86"/>
      <c r="K27" s="86"/>
      <c r="L27" s="86"/>
      <c r="M27" s="86"/>
      <c r="N27" s="86"/>
      <c r="O27" s="86"/>
      <c r="P27" s="86"/>
      <c r="Q27" s="86"/>
      <c r="R27" s="86"/>
      <c r="S27" s="86"/>
      <c r="T27" s="90"/>
      <c r="U27" s="18"/>
      <c r="V27" s="19"/>
      <c r="W27" s="1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91">
        <f t="shared" si="0"/>
      </c>
      <c r="BA27" s="91"/>
      <c r="BB27" s="92"/>
      <c r="BC27" s="93">
        <f t="shared" si="1"/>
      </c>
      <c r="BD27" s="94"/>
      <c r="BE27" s="95"/>
      <c r="BF27" s="93">
        <f t="shared" si="2"/>
      </c>
      <c r="BG27" s="94"/>
      <c r="BH27" s="96"/>
      <c r="BI27" s="52">
        <f t="shared" si="3"/>
        <v>0</v>
      </c>
      <c r="BK27" s="1"/>
    </row>
    <row r="28" spans="1:63" s="3" customFormat="1" ht="18.75" customHeight="1">
      <c r="A28" s="49"/>
      <c r="B28" s="87"/>
      <c r="C28" s="88"/>
      <c r="D28" s="88"/>
      <c r="E28" s="88"/>
      <c r="F28" s="88"/>
      <c r="G28" s="88"/>
      <c r="H28" s="89"/>
      <c r="I28" s="86"/>
      <c r="J28" s="86"/>
      <c r="K28" s="86"/>
      <c r="L28" s="86"/>
      <c r="M28" s="86"/>
      <c r="N28" s="86"/>
      <c r="O28" s="86"/>
      <c r="P28" s="86"/>
      <c r="Q28" s="86"/>
      <c r="R28" s="86"/>
      <c r="S28" s="86"/>
      <c r="T28" s="90"/>
      <c r="U28" s="18"/>
      <c r="V28" s="19"/>
      <c r="W28" s="1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91">
        <f t="shared" si="0"/>
      </c>
      <c r="BA28" s="91"/>
      <c r="BB28" s="92"/>
      <c r="BC28" s="93">
        <f t="shared" si="1"/>
      </c>
      <c r="BD28" s="94"/>
      <c r="BE28" s="95"/>
      <c r="BF28" s="93">
        <f t="shared" si="2"/>
      </c>
      <c r="BG28" s="94"/>
      <c r="BH28" s="96"/>
      <c r="BI28" s="52">
        <f t="shared" si="3"/>
        <v>0</v>
      </c>
      <c r="BK28" s="1"/>
    </row>
    <row r="29" spans="1:63" s="3" customFormat="1" ht="18.75" customHeight="1">
      <c r="A29" s="49"/>
      <c r="B29" s="87"/>
      <c r="C29" s="88"/>
      <c r="D29" s="88"/>
      <c r="E29" s="88"/>
      <c r="F29" s="88"/>
      <c r="G29" s="88"/>
      <c r="H29" s="89"/>
      <c r="I29" s="85"/>
      <c r="J29" s="85"/>
      <c r="K29" s="85"/>
      <c r="L29" s="85"/>
      <c r="M29" s="85"/>
      <c r="N29" s="86"/>
      <c r="O29" s="86"/>
      <c r="P29" s="86"/>
      <c r="Q29" s="86"/>
      <c r="R29" s="86"/>
      <c r="S29" s="86"/>
      <c r="T29" s="90"/>
      <c r="U29" s="16"/>
      <c r="V29" s="17"/>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91">
        <f t="shared" si="0"/>
      </c>
      <c r="BA29" s="91"/>
      <c r="BB29" s="92"/>
      <c r="BC29" s="93">
        <f t="shared" si="1"/>
      </c>
      <c r="BD29" s="94"/>
      <c r="BE29" s="95"/>
      <c r="BF29" s="93">
        <f t="shared" si="2"/>
      </c>
      <c r="BG29" s="94"/>
      <c r="BH29" s="96"/>
      <c r="BI29" s="52">
        <f t="shared" si="3"/>
        <v>0</v>
      </c>
      <c r="BK29" s="1"/>
    </row>
    <row r="30" spans="1:63" s="3" customFormat="1" ht="18.75" customHeight="1" thickBot="1">
      <c r="A30" s="49"/>
      <c r="B30" s="142"/>
      <c r="C30" s="143"/>
      <c r="D30" s="143"/>
      <c r="E30" s="143"/>
      <c r="F30" s="143"/>
      <c r="G30" s="143"/>
      <c r="H30" s="143"/>
      <c r="I30" s="146"/>
      <c r="J30" s="146"/>
      <c r="K30" s="146"/>
      <c r="L30" s="146"/>
      <c r="M30" s="146"/>
      <c r="N30" s="146"/>
      <c r="O30" s="146"/>
      <c r="P30" s="146"/>
      <c r="Q30" s="146"/>
      <c r="R30" s="146"/>
      <c r="S30" s="146"/>
      <c r="T30" s="152"/>
      <c r="U30" s="20"/>
      <c r="V30" s="2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44">
        <f t="shared" si="0"/>
      </c>
      <c r="BA30" s="144"/>
      <c r="BB30" s="145"/>
      <c r="BC30" s="118">
        <f t="shared" si="1"/>
      </c>
      <c r="BD30" s="119"/>
      <c r="BE30" s="120"/>
      <c r="BF30" s="118">
        <f t="shared" si="2"/>
      </c>
      <c r="BG30" s="119"/>
      <c r="BH30" s="151"/>
      <c r="BI30" s="52">
        <f t="shared" si="3"/>
        <v>0</v>
      </c>
      <c r="BK30" s="1"/>
    </row>
    <row r="31" spans="1:63" s="3" customFormat="1" ht="18.75" customHeight="1" thickBot="1" thickTop="1">
      <c r="A31" s="49"/>
      <c r="B31" s="136" t="s">
        <v>3</v>
      </c>
      <c r="C31" s="137"/>
      <c r="D31" s="137"/>
      <c r="E31" s="137"/>
      <c r="F31" s="137"/>
      <c r="G31" s="137"/>
      <c r="H31" s="137"/>
      <c r="I31" s="137"/>
      <c r="J31" s="137"/>
      <c r="K31" s="137"/>
      <c r="L31" s="137"/>
      <c r="M31" s="137"/>
      <c r="N31" s="137"/>
      <c r="O31" s="137"/>
      <c r="P31" s="137"/>
      <c r="Q31" s="137"/>
      <c r="R31" s="137"/>
      <c r="S31" s="137"/>
      <c r="T31" s="138"/>
      <c r="U31" s="22">
        <f>IF($BC$3="","",COUNTA(U9:U30))</f>
      </c>
      <c r="V31" s="41">
        <f>IF($BC$3="","",COUNTA(V9:V30))</f>
      </c>
      <c r="W31" s="22">
        <f>IF($BC$3="","",COUNTA(W9:W30))</f>
      </c>
      <c r="X31" s="23">
        <f aca="true" t="shared" si="4" ref="X31:BH31">IF(SUM(X10:X30)=0,"",SUM(X10:X30))</f>
      </c>
      <c r="Y31" s="24">
        <f t="shared" si="4"/>
      </c>
      <c r="Z31" s="24">
        <f t="shared" si="4"/>
      </c>
      <c r="AA31" s="24">
        <f t="shared" si="4"/>
      </c>
      <c r="AB31" s="24">
        <f t="shared" si="4"/>
      </c>
      <c r="AC31" s="24">
        <f t="shared" si="4"/>
      </c>
      <c r="AD31" s="25">
        <f t="shared" si="4"/>
      </c>
      <c r="AE31" s="26">
        <f t="shared" si="4"/>
      </c>
      <c r="AF31" s="27">
        <f t="shared" si="4"/>
      </c>
      <c r="AG31" s="27">
        <f t="shared" si="4"/>
      </c>
      <c r="AH31" s="27">
        <f t="shared" si="4"/>
      </c>
      <c r="AI31" s="27">
        <f t="shared" si="4"/>
      </c>
      <c r="AJ31" s="27">
        <f t="shared" si="4"/>
      </c>
      <c r="AK31" s="28">
        <f t="shared" si="4"/>
      </c>
      <c r="AL31" s="29">
        <f t="shared" si="4"/>
      </c>
      <c r="AM31" s="24">
        <f t="shared" si="4"/>
      </c>
      <c r="AN31" s="24">
        <f t="shared" si="4"/>
      </c>
      <c r="AO31" s="24">
        <f t="shared" si="4"/>
      </c>
      <c r="AP31" s="24">
        <f t="shared" si="4"/>
      </c>
      <c r="AQ31" s="24">
        <f t="shared" si="4"/>
      </c>
      <c r="AR31" s="30">
        <f t="shared" si="4"/>
      </c>
      <c r="AS31" s="26">
        <f t="shared" si="4"/>
      </c>
      <c r="AT31" s="27">
        <f t="shared" si="4"/>
      </c>
      <c r="AU31" s="27">
        <f t="shared" si="4"/>
      </c>
      <c r="AV31" s="27">
        <f t="shared" si="4"/>
      </c>
      <c r="AW31" s="27">
        <f t="shared" si="4"/>
      </c>
      <c r="AX31" s="27">
        <f t="shared" si="4"/>
      </c>
      <c r="AY31" s="31">
        <f t="shared" si="4"/>
      </c>
      <c r="AZ31" s="139">
        <f t="shared" si="4"/>
      </c>
      <c r="BA31" s="140">
        <f t="shared" si="4"/>
      </c>
      <c r="BB31" s="141">
        <f t="shared" si="4"/>
      </c>
      <c r="BC31" s="148">
        <f t="shared" si="4"/>
      </c>
      <c r="BD31" s="149">
        <f t="shared" si="4"/>
      </c>
      <c r="BE31" s="153">
        <f t="shared" si="4"/>
      </c>
      <c r="BF31" s="148">
        <f t="shared" si="4"/>
      </c>
      <c r="BG31" s="149">
        <f t="shared" si="4"/>
      </c>
      <c r="BH31" s="150">
        <f t="shared" si="4"/>
      </c>
      <c r="BK31" s="1"/>
    </row>
    <row r="32" spans="1:63" s="3" customFormat="1" ht="18.75" customHeight="1" thickBot="1">
      <c r="A32" s="49"/>
      <c r="B32" s="154" t="s">
        <v>21</v>
      </c>
      <c r="C32" s="155"/>
      <c r="D32" s="155"/>
      <c r="E32" s="155"/>
      <c r="F32" s="155"/>
      <c r="G32" s="155"/>
      <c r="H32" s="155"/>
      <c r="I32" s="155"/>
      <c r="J32" s="155"/>
      <c r="K32" s="155"/>
      <c r="L32" s="155"/>
      <c r="M32" s="155"/>
      <c r="N32" s="155"/>
      <c r="O32" s="155"/>
      <c r="P32" s="155"/>
      <c r="Q32" s="155"/>
      <c r="R32" s="155"/>
      <c r="S32" s="155"/>
      <c r="T32" s="155"/>
      <c r="U32" s="155"/>
      <c r="V32" s="155"/>
      <c r="W32" s="156"/>
      <c r="X32" s="43"/>
      <c r="Y32" s="44"/>
      <c r="Z32" s="44"/>
      <c r="AA32" s="44"/>
      <c r="AB32" s="44"/>
      <c r="AC32" s="44"/>
      <c r="AD32" s="45"/>
      <c r="AE32" s="43"/>
      <c r="AF32" s="44"/>
      <c r="AG32" s="44"/>
      <c r="AH32" s="44"/>
      <c r="AI32" s="44"/>
      <c r="AJ32" s="44"/>
      <c r="AK32" s="45"/>
      <c r="AL32" s="43"/>
      <c r="AM32" s="44"/>
      <c r="AN32" s="44"/>
      <c r="AO32" s="44"/>
      <c r="AP32" s="44"/>
      <c r="AQ32" s="44"/>
      <c r="AR32" s="45"/>
      <c r="AS32" s="43"/>
      <c r="AT32" s="44"/>
      <c r="AU32" s="44"/>
      <c r="AV32" s="44"/>
      <c r="AW32" s="44"/>
      <c r="AX32" s="44"/>
      <c r="AY32" s="45"/>
      <c r="AZ32" s="134"/>
      <c r="BA32" s="135"/>
      <c r="BB32" s="135"/>
      <c r="BC32" s="135"/>
      <c r="BD32" s="135"/>
      <c r="BE32" s="135"/>
      <c r="BF32" s="147"/>
      <c r="BG32" s="147"/>
      <c r="BH32" s="147"/>
      <c r="BK32" s="1"/>
    </row>
    <row r="33" spans="1:63" s="3" customFormat="1" ht="18.75" customHeight="1">
      <c r="A33" s="49"/>
      <c r="B33" s="42" t="s">
        <v>46</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c r="A35" s="49"/>
      <c r="B35" s="32" t="s">
        <v>27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c r="A36" s="49"/>
      <c r="B36" s="33" t="s">
        <v>28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1" s="46" customFormat="1" ht="18" customHeight="1">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1" s="46" customFormat="1" ht="14.2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1" s="46" customFormat="1" ht="14.2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1" s="46" customFormat="1" ht="14.2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1" s="46" customFormat="1" ht="14.25">
      <c r="A41" s="77"/>
      <c r="B41" s="33"/>
      <c r="C41" s="33" t="s">
        <v>52</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59" s="46" customFormat="1" ht="14.25">
      <c r="A42" s="77"/>
      <c r="B42" s="33"/>
      <c r="C42" s="33"/>
      <c r="D42" s="33" t="s">
        <v>26</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1" s="46" customFormat="1" ht="14.25">
      <c r="A43" s="77"/>
      <c r="B43" s="32" t="s">
        <v>44</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1" s="46" customFormat="1" ht="14.25">
      <c r="A44" s="77"/>
      <c r="B44" s="32" t="s">
        <v>45</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1" s="46" customFormat="1" ht="14.2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 s="46" customFormat="1" ht="14.25">
      <c r="A46" s="48"/>
      <c r="B46" s="47"/>
      <c r="C46" s="47"/>
      <c r="D46" s="47"/>
      <c r="E46" s="47"/>
      <c r="F46" s="47"/>
    </row>
    <row r="47" spans="1:61" s="46" customFormat="1" ht="14.25">
      <c r="A47" s="48"/>
      <c r="B47" s="47"/>
      <c r="C47" s="47"/>
      <c r="D47" s="47"/>
      <c r="E47" s="47"/>
      <c r="F47" s="47"/>
      <c r="BI47" s="32"/>
    </row>
    <row r="48" spans="1:61" s="46" customFormat="1" ht="14.25">
      <c r="A48" s="48"/>
      <c r="B48" s="47"/>
      <c r="C48" s="47"/>
      <c r="D48" s="47"/>
      <c r="E48" s="47"/>
      <c r="F48" s="47"/>
      <c r="BI48" s="32"/>
    </row>
    <row r="49" spans="1:6" s="46" customFormat="1" ht="14.25">
      <c r="A49" s="48"/>
      <c r="B49" s="47"/>
      <c r="C49" s="47"/>
      <c r="D49" s="47"/>
      <c r="E49" s="47"/>
      <c r="F49" s="47"/>
    </row>
    <row r="50" spans="1:6" s="46" customFormat="1" ht="21" customHeight="1">
      <c r="A50" s="48"/>
      <c r="B50" s="47"/>
      <c r="C50" s="47"/>
      <c r="D50" s="47"/>
      <c r="E50" s="47"/>
      <c r="F50" s="47"/>
    </row>
    <row r="51" spans="1:6" s="46" customFormat="1" ht="21" customHeight="1">
      <c r="A51" s="48"/>
      <c r="B51" s="47"/>
      <c r="C51" s="47"/>
      <c r="D51" s="47"/>
      <c r="E51" s="47"/>
      <c r="F51" s="47"/>
    </row>
    <row r="52" spans="1:6" s="46" customFormat="1" ht="21" customHeight="1">
      <c r="A52" s="48"/>
      <c r="B52" s="47"/>
      <c r="C52" s="47"/>
      <c r="D52" s="47"/>
      <c r="E52" s="47"/>
      <c r="F52" s="47"/>
    </row>
    <row r="53" spans="1:6" s="46" customFormat="1" ht="21" customHeight="1">
      <c r="A53" s="48"/>
      <c r="B53" s="47"/>
      <c r="C53" s="47"/>
      <c r="D53" s="47"/>
      <c r="E53" s="47"/>
      <c r="F53" s="47"/>
    </row>
    <row r="54" spans="1:6" s="46" customFormat="1" ht="21" customHeight="1">
      <c r="A54" s="48"/>
      <c r="B54" s="47"/>
      <c r="C54" s="47"/>
      <c r="D54" s="47"/>
      <c r="E54" s="47"/>
      <c r="F54" s="47"/>
    </row>
    <row r="55" spans="1:42" s="46" customFormat="1" ht="21" customHeight="1">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sheetProtection/>
  <mergeCells count="161">
    <mergeCell ref="BF6:BH8"/>
    <mergeCell ref="B6:H8"/>
    <mergeCell ref="AZ6:BB8"/>
    <mergeCell ref="AZ10:BB10"/>
    <mergeCell ref="BI7:BI8"/>
    <mergeCell ref="B2:BH2"/>
    <mergeCell ref="BF10:BH10"/>
    <mergeCell ref="BF9:BH9"/>
    <mergeCell ref="N9:T9"/>
    <mergeCell ref="AZ9:BB9"/>
    <mergeCell ref="I6:M8"/>
    <mergeCell ref="N6:T8"/>
    <mergeCell ref="N10:T10"/>
    <mergeCell ref="B10:H10"/>
    <mergeCell ref="AZ25:BB25"/>
    <mergeCell ref="BC24:BE24"/>
    <mergeCell ref="AZ24:BB24"/>
    <mergeCell ref="BC11:BE11"/>
    <mergeCell ref="I9:M9"/>
    <mergeCell ref="BC6:BE8"/>
    <mergeCell ref="BC9:BE9"/>
    <mergeCell ref="BC10:BE10"/>
    <mergeCell ref="AS6:AY6"/>
    <mergeCell ref="AL6:AR6"/>
    <mergeCell ref="B12:H12"/>
    <mergeCell ref="B23:H23"/>
    <mergeCell ref="B11:H11"/>
    <mergeCell ref="BC13:BE13"/>
    <mergeCell ref="B13:H13"/>
    <mergeCell ref="I13:M13"/>
    <mergeCell ref="BC25:BE25"/>
    <mergeCell ref="BC26:BE26"/>
    <mergeCell ref="BC21:BE21"/>
    <mergeCell ref="AZ22:BB22"/>
    <mergeCell ref="BC22:BE22"/>
    <mergeCell ref="AZ21:BB21"/>
    <mergeCell ref="B29:H29"/>
    <mergeCell ref="B9:H9"/>
    <mergeCell ref="B27:H27"/>
    <mergeCell ref="B26:H26"/>
    <mergeCell ref="B24:H24"/>
    <mergeCell ref="B25:H25"/>
    <mergeCell ref="B14:H14"/>
    <mergeCell ref="BF32:BH32"/>
    <mergeCell ref="BF31:BH31"/>
    <mergeCell ref="BF30:BH30"/>
    <mergeCell ref="N26:T26"/>
    <mergeCell ref="N27:T27"/>
    <mergeCell ref="N29:T29"/>
    <mergeCell ref="N30:T30"/>
    <mergeCell ref="BF29:BH29"/>
    <mergeCell ref="BC31:BE31"/>
    <mergeCell ref="B32:W32"/>
    <mergeCell ref="I26:M26"/>
    <mergeCell ref="AZ26:BB26"/>
    <mergeCell ref="AZ27:BB27"/>
    <mergeCell ref="BC28:BE28"/>
    <mergeCell ref="BF28:BH28"/>
    <mergeCell ref="I29:M29"/>
    <mergeCell ref="AZ29:BB29"/>
    <mergeCell ref="BC27:BE27"/>
    <mergeCell ref="I27:M27"/>
    <mergeCell ref="AZ32:BE32"/>
    <mergeCell ref="B31:T31"/>
    <mergeCell ref="AZ31:BB31"/>
    <mergeCell ref="B30:H30"/>
    <mergeCell ref="AZ30:BB30"/>
    <mergeCell ref="I30:M30"/>
    <mergeCell ref="BE3:BH3"/>
    <mergeCell ref="I21:M21"/>
    <mergeCell ref="U6:U8"/>
    <mergeCell ref="V6:V8"/>
    <mergeCell ref="B15:H15"/>
    <mergeCell ref="BF11:BH11"/>
    <mergeCell ref="I12:M12"/>
    <mergeCell ref="N12:T12"/>
    <mergeCell ref="B20:H20"/>
    <mergeCell ref="I20:M20"/>
    <mergeCell ref="AS3:BB3"/>
    <mergeCell ref="BC3:BD3"/>
    <mergeCell ref="AZ12:BB12"/>
    <mergeCell ref="BC12:BE12"/>
    <mergeCell ref="BF12:BH12"/>
    <mergeCell ref="AZ20:BB20"/>
    <mergeCell ref="BF13:BH13"/>
    <mergeCell ref="BC14:BE14"/>
    <mergeCell ref="BF14:BH14"/>
    <mergeCell ref="BF16:BH16"/>
    <mergeCell ref="BF22:BH22"/>
    <mergeCell ref="BC20:BE20"/>
    <mergeCell ref="BF20:BH20"/>
    <mergeCell ref="BF23:BH23"/>
    <mergeCell ref="BC30:BE30"/>
    <mergeCell ref="BF27:BH27"/>
    <mergeCell ref="BC29:BE29"/>
    <mergeCell ref="BF24:BH24"/>
    <mergeCell ref="BF25:BH25"/>
    <mergeCell ref="BF26:BH26"/>
    <mergeCell ref="BF21:BH21"/>
    <mergeCell ref="W6:W8"/>
    <mergeCell ref="N21:T21"/>
    <mergeCell ref="N11:T11"/>
    <mergeCell ref="AE6:AK6"/>
    <mergeCell ref="X6:AD6"/>
    <mergeCell ref="AZ11:BB11"/>
    <mergeCell ref="N13:T13"/>
    <mergeCell ref="AZ13:BB13"/>
    <mergeCell ref="N20:T20"/>
    <mergeCell ref="B4:G4"/>
    <mergeCell ref="H4:M4"/>
    <mergeCell ref="N4:R4"/>
    <mergeCell ref="S4:AD4"/>
    <mergeCell ref="I25:M25"/>
    <mergeCell ref="I10:M10"/>
    <mergeCell ref="I11:M11"/>
    <mergeCell ref="N24:T24"/>
    <mergeCell ref="N25:T25"/>
    <mergeCell ref="I23:M23"/>
    <mergeCell ref="I14:M14"/>
    <mergeCell ref="N14:T14"/>
    <mergeCell ref="AZ14:BB14"/>
    <mergeCell ref="N15:T15"/>
    <mergeCell ref="AZ15:BB15"/>
    <mergeCell ref="I15:M15"/>
    <mergeCell ref="BC15:BE15"/>
    <mergeCell ref="BF15:BH15"/>
    <mergeCell ref="B16:H16"/>
    <mergeCell ref="I16:M16"/>
    <mergeCell ref="N16:T16"/>
    <mergeCell ref="AZ16:BB16"/>
    <mergeCell ref="BC16:BE16"/>
    <mergeCell ref="BF17:BH17"/>
    <mergeCell ref="BF19:BH19"/>
    <mergeCell ref="B18:H18"/>
    <mergeCell ref="I18:M18"/>
    <mergeCell ref="N18:T18"/>
    <mergeCell ref="AZ18:BB18"/>
    <mergeCell ref="BC18:BE18"/>
    <mergeCell ref="BF18:BH18"/>
    <mergeCell ref="B17:H17"/>
    <mergeCell ref="I17:M17"/>
    <mergeCell ref="BC19:BE19"/>
    <mergeCell ref="AZ23:BB23"/>
    <mergeCell ref="BC23:BE23"/>
    <mergeCell ref="AZ28:BB28"/>
    <mergeCell ref="N28:T28"/>
    <mergeCell ref="AZ17:BB17"/>
    <mergeCell ref="BC17:BE17"/>
    <mergeCell ref="N23:T23"/>
    <mergeCell ref="N22:T22"/>
    <mergeCell ref="N17:T17"/>
    <mergeCell ref="I24:M24"/>
    <mergeCell ref="I28:M28"/>
    <mergeCell ref="B19:H19"/>
    <mergeCell ref="I19:M19"/>
    <mergeCell ref="N19:T19"/>
    <mergeCell ref="AZ19:BB19"/>
    <mergeCell ref="B22:H22"/>
    <mergeCell ref="I22:M22"/>
    <mergeCell ref="B21:H21"/>
    <mergeCell ref="B28:H28"/>
  </mergeCells>
  <dataValidations count="6">
    <dataValidation type="list" allowBlank="1" showInputMessage="1" showErrorMessage="1" sqref="BC3:BD3">
      <formula1>$A$3:$A$15</formula1>
    </dataValidation>
    <dataValidation type="list" allowBlank="1" showInputMessage="1" showErrorMessage="1" sqref="I9:M30">
      <formula1>$A$20:$A$23</formula1>
    </dataValidation>
    <dataValidation type="list" allowBlank="1" showInputMessage="1" showErrorMessage="1" sqref="U9:W30">
      <formula1>$A$25</formula1>
    </dataValidation>
    <dataValidation type="list" allowBlank="1" showInputMessage="1" showErrorMessage="1" sqref="B30:H30">
      <formula1>$A$17:$A$18</formula1>
    </dataValidation>
    <dataValidation type="list" allowBlank="1" showInputMessage="1" showErrorMessage="1" sqref="B11:H29">
      <formula1>$A$17:$A$19</formula1>
    </dataValidation>
    <dataValidation type="list" allowBlank="1" showInputMessage="1" showErrorMessage="1" sqref="B10:H10">
      <formula1>$A$16:$A$19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K59"/>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18.50390625" style="48" hidden="1" customWidth="1"/>
    <col min="2" max="6" width="2.625" style="34" customWidth="1"/>
    <col min="7" max="7" width="2.625" style="1" customWidth="1"/>
    <col min="8" max="8" width="2.50390625" style="1" customWidth="1"/>
    <col min="9" max="23" width="2.625" style="1" customWidth="1"/>
    <col min="24" max="51" width="3.125" style="1" customWidth="1"/>
    <col min="52" max="59" width="2.625" style="1" customWidth="1"/>
    <col min="60" max="60" width="2.75390625" style="1" customWidth="1"/>
    <col min="61" max="61" width="9.875" style="1" hidden="1" customWidth="1"/>
    <col min="62" max="64" width="9.875" style="1" customWidth="1"/>
    <col min="65" max="65" width="9.00390625" style="1" customWidth="1"/>
    <col min="66" max="16384" width="9.00390625" style="1" customWidth="1"/>
  </cols>
  <sheetData>
    <row r="1" ht="21" customHeight="1">
      <c r="B1" s="84"/>
    </row>
    <row r="2" spans="2:61" ht="22.5" customHeight="1" thickBot="1">
      <c r="B2" s="198" t="s">
        <v>40</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53" t="s">
        <v>29</v>
      </c>
    </row>
    <row r="3" spans="1:61" s="3" customFormat="1" ht="18.75" customHeight="1" thickBot="1">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01" t="s">
        <v>12</v>
      </c>
      <c r="AT3" s="102"/>
      <c r="AU3" s="102"/>
      <c r="AV3" s="102"/>
      <c r="AW3" s="102"/>
      <c r="AX3" s="102"/>
      <c r="AY3" s="102"/>
      <c r="AZ3" s="102"/>
      <c r="BA3" s="102"/>
      <c r="BB3" s="102"/>
      <c r="BC3" s="121">
        <v>40</v>
      </c>
      <c r="BD3" s="122"/>
      <c r="BE3" s="123" t="s">
        <v>50</v>
      </c>
      <c r="BF3" s="123"/>
      <c r="BG3" s="123"/>
      <c r="BH3" s="124"/>
      <c r="BI3" s="52">
        <f>BC3*4</f>
        <v>160</v>
      </c>
    </row>
    <row r="4" spans="1:30" s="3" customFormat="1" ht="18.75" customHeight="1" thickBot="1">
      <c r="A4" s="49">
        <v>33</v>
      </c>
      <c r="B4" s="97" t="s">
        <v>13</v>
      </c>
      <c r="C4" s="98"/>
      <c r="D4" s="98"/>
      <c r="E4" s="98"/>
      <c r="F4" s="98"/>
      <c r="G4" s="98"/>
      <c r="H4" s="99" t="s">
        <v>49</v>
      </c>
      <c r="I4" s="99"/>
      <c r="J4" s="99"/>
      <c r="K4" s="99"/>
      <c r="L4" s="99"/>
      <c r="M4" s="100"/>
      <c r="N4" s="101" t="s">
        <v>11</v>
      </c>
      <c r="O4" s="102"/>
      <c r="P4" s="102"/>
      <c r="Q4" s="102"/>
      <c r="R4" s="102"/>
      <c r="S4" s="103" t="s">
        <v>51</v>
      </c>
      <c r="T4" s="104"/>
      <c r="U4" s="104"/>
      <c r="V4" s="104"/>
      <c r="W4" s="104"/>
      <c r="X4" s="104"/>
      <c r="Y4" s="104"/>
      <c r="Z4" s="104"/>
      <c r="AA4" s="104"/>
      <c r="AB4" s="104"/>
      <c r="AC4" s="104"/>
      <c r="AD4" s="105"/>
    </row>
    <row r="5" spans="1:31" s="3" customFormat="1" ht="18.75" customHeight="1" thickBot="1">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0" s="3" customFormat="1" ht="18.75" customHeight="1">
      <c r="A6" s="49">
        <v>35</v>
      </c>
      <c r="B6" s="188" t="s">
        <v>0</v>
      </c>
      <c r="C6" s="169"/>
      <c r="D6" s="169"/>
      <c r="E6" s="169"/>
      <c r="F6" s="169"/>
      <c r="G6" s="169"/>
      <c r="H6" s="169"/>
      <c r="I6" s="166" t="s">
        <v>1</v>
      </c>
      <c r="J6" s="166"/>
      <c r="K6" s="166"/>
      <c r="L6" s="166"/>
      <c r="M6" s="166"/>
      <c r="N6" s="169" t="s">
        <v>2</v>
      </c>
      <c r="O6" s="169"/>
      <c r="P6" s="169"/>
      <c r="Q6" s="169"/>
      <c r="R6" s="169"/>
      <c r="S6" s="169"/>
      <c r="T6" s="170"/>
      <c r="U6" s="125" t="s">
        <v>41</v>
      </c>
      <c r="V6" s="128" t="s">
        <v>42</v>
      </c>
      <c r="W6" s="108" t="s">
        <v>43</v>
      </c>
      <c r="X6" s="113" t="s">
        <v>5</v>
      </c>
      <c r="Y6" s="114"/>
      <c r="Z6" s="114"/>
      <c r="AA6" s="114"/>
      <c r="AB6" s="114"/>
      <c r="AC6" s="114"/>
      <c r="AD6" s="115"/>
      <c r="AE6" s="113" t="s">
        <v>6</v>
      </c>
      <c r="AF6" s="114"/>
      <c r="AG6" s="114"/>
      <c r="AH6" s="114"/>
      <c r="AI6" s="114"/>
      <c r="AJ6" s="114"/>
      <c r="AK6" s="115"/>
      <c r="AL6" s="113" t="s">
        <v>7</v>
      </c>
      <c r="AM6" s="114"/>
      <c r="AN6" s="114"/>
      <c r="AO6" s="114"/>
      <c r="AP6" s="114"/>
      <c r="AQ6" s="114"/>
      <c r="AR6" s="115"/>
      <c r="AS6" s="113" t="s">
        <v>8</v>
      </c>
      <c r="AT6" s="114"/>
      <c r="AU6" s="114"/>
      <c r="AV6" s="114"/>
      <c r="AW6" s="114"/>
      <c r="AX6" s="114"/>
      <c r="AY6" s="165"/>
      <c r="AZ6" s="191" t="s">
        <v>3</v>
      </c>
      <c r="BA6" s="166"/>
      <c r="BB6" s="166"/>
      <c r="BC6" s="182" t="s">
        <v>9</v>
      </c>
      <c r="BD6" s="182"/>
      <c r="BE6" s="182"/>
      <c r="BF6" s="182" t="s">
        <v>4</v>
      </c>
      <c r="BG6" s="182"/>
      <c r="BH6" s="185"/>
    </row>
    <row r="7" spans="1:61" s="3" customFormat="1" ht="18.75" customHeight="1">
      <c r="A7" s="49">
        <v>36</v>
      </c>
      <c r="B7" s="189"/>
      <c r="C7" s="171"/>
      <c r="D7" s="171"/>
      <c r="E7" s="171"/>
      <c r="F7" s="171"/>
      <c r="G7" s="171"/>
      <c r="H7" s="171"/>
      <c r="I7" s="167"/>
      <c r="J7" s="167"/>
      <c r="K7" s="167"/>
      <c r="L7" s="167"/>
      <c r="M7" s="167"/>
      <c r="N7" s="171"/>
      <c r="O7" s="171"/>
      <c r="P7" s="171"/>
      <c r="Q7" s="171"/>
      <c r="R7" s="171"/>
      <c r="S7" s="171"/>
      <c r="T7" s="172"/>
      <c r="U7" s="126"/>
      <c r="V7" s="129"/>
      <c r="W7" s="109"/>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92"/>
      <c r="BA7" s="167"/>
      <c r="BB7" s="167"/>
      <c r="BC7" s="183"/>
      <c r="BD7" s="183"/>
      <c r="BE7" s="183"/>
      <c r="BF7" s="183"/>
      <c r="BG7" s="183"/>
      <c r="BH7" s="186"/>
      <c r="BI7" s="196" t="s">
        <v>30</v>
      </c>
    </row>
    <row r="8" spans="1:61" s="3" customFormat="1" ht="18.75" customHeight="1" thickBot="1">
      <c r="A8" s="49">
        <v>37</v>
      </c>
      <c r="B8" s="190"/>
      <c r="C8" s="173"/>
      <c r="D8" s="173"/>
      <c r="E8" s="173"/>
      <c r="F8" s="173"/>
      <c r="G8" s="173"/>
      <c r="H8" s="173"/>
      <c r="I8" s="168"/>
      <c r="J8" s="168"/>
      <c r="K8" s="168"/>
      <c r="L8" s="168"/>
      <c r="M8" s="168"/>
      <c r="N8" s="173"/>
      <c r="O8" s="173"/>
      <c r="P8" s="173"/>
      <c r="Q8" s="173"/>
      <c r="R8" s="173"/>
      <c r="S8" s="173"/>
      <c r="T8" s="174"/>
      <c r="U8" s="127"/>
      <c r="V8" s="130"/>
      <c r="W8" s="110"/>
      <c r="X8" s="8" t="s">
        <v>32</v>
      </c>
      <c r="Y8" s="9" t="s">
        <v>34</v>
      </c>
      <c r="Z8" s="54" t="s">
        <v>35</v>
      </c>
      <c r="AA8" s="9" t="s">
        <v>36</v>
      </c>
      <c r="AB8" s="54" t="s">
        <v>37</v>
      </c>
      <c r="AC8" s="9" t="s">
        <v>38</v>
      </c>
      <c r="AD8" s="55" t="s">
        <v>39</v>
      </c>
      <c r="AE8" s="12" t="s">
        <v>31</v>
      </c>
      <c r="AF8" s="54" t="s">
        <v>33</v>
      </c>
      <c r="AG8" s="9" t="s">
        <v>35</v>
      </c>
      <c r="AH8" s="54" t="s">
        <v>36</v>
      </c>
      <c r="AI8" s="9" t="s">
        <v>37</v>
      </c>
      <c r="AJ8" s="54" t="s">
        <v>38</v>
      </c>
      <c r="AK8" s="56" t="s">
        <v>39</v>
      </c>
      <c r="AL8" s="8" t="s">
        <v>31</v>
      </c>
      <c r="AM8" s="9" t="s">
        <v>33</v>
      </c>
      <c r="AN8" s="54" t="s">
        <v>35</v>
      </c>
      <c r="AO8" s="9" t="s">
        <v>36</v>
      </c>
      <c r="AP8" s="54" t="s">
        <v>37</v>
      </c>
      <c r="AQ8" s="9" t="s">
        <v>38</v>
      </c>
      <c r="AR8" s="55" t="s">
        <v>39</v>
      </c>
      <c r="AS8" s="11" t="s">
        <v>31</v>
      </c>
      <c r="AT8" s="54" t="s">
        <v>33</v>
      </c>
      <c r="AU8" s="9" t="s">
        <v>35</v>
      </c>
      <c r="AV8" s="54" t="s">
        <v>36</v>
      </c>
      <c r="AW8" s="9" t="s">
        <v>37</v>
      </c>
      <c r="AX8" s="54" t="s">
        <v>38</v>
      </c>
      <c r="AY8" s="13" t="s">
        <v>39</v>
      </c>
      <c r="AZ8" s="193"/>
      <c r="BA8" s="168"/>
      <c r="BB8" s="168"/>
      <c r="BC8" s="184"/>
      <c r="BD8" s="184"/>
      <c r="BE8" s="184"/>
      <c r="BF8" s="184"/>
      <c r="BG8" s="184"/>
      <c r="BH8" s="187"/>
      <c r="BI8" s="197"/>
    </row>
    <row r="9" spans="1:61" s="3" customFormat="1" ht="18.75" customHeight="1" thickBot="1">
      <c r="A9" s="49">
        <v>38</v>
      </c>
      <c r="B9" s="157" t="s">
        <v>10</v>
      </c>
      <c r="C9" s="158"/>
      <c r="D9" s="158"/>
      <c r="E9" s="158"/>
      <c r="F9" s="158"/>
      <c r="G9" s="158"/>
      <c r="H9" s="158"/>
      <c r="I9" s="181" t="s">
        <v>16</v>
      </c>
      <c r="J9" s="181"/>
      <c r="K9" s="181"/>
      <c r="L9" s="181"/>
      <c r="M9" s="181"/>
      <c r="N9" s="201" t="s">
        <v>55</v>
      </c>
      <c r="O9" s="201"/>
      <c r="P9" s="201"/>
      <c r="Q9" s="201"/>
      <c r="R9" s="201"/>
      <c r="S9" s="201"/>
      <c r="T9" s="202"/>
      <c r="U9" s="14" t="s">
        <v>19</v>
      </c>
      <c r="V9" s="83" t="s">
        <v>19</v>
      </c>
      <c r="W9" s="14" t="s">
        <v>19</v>
      </c>
      <c r="X9" s="73">
        <v>8</v>
      </c>
      <c r="Y9" s="74">
        <v>8</v>
      </c>
      <c r="Z9" s="74">
        <v>8</v>
      </c>
      <c r="AA9" s="74">
        <v>8</v>
      </c>
      <c r="AB9" s="74">
        <v>8</v>
      </c>
      <c r="AC9" s="74"/>
      <c r="AD9" s="75"/>
      <c r="AE9" s="73">
        <v>8</v>
      </c>
      <c r="AF9" s="74">
        <v>8</v>
      </c>
      <c r="AG9" s="74">
        <v>8</v>
      </c>
      <c r="AH9" s="74">
        <v>8</v>
      </c>
      <c r="AI9" s="74">
        <v>8</v>
      </c>
      <c r="AJ9" s="74"/>
      <c r="AK9" s="75"/>
      <c r="AL9" s="73">
        <v>8</v>
      </c>
      <c r="AM9" s="74">
        <v>8</v>
      </c>
      <c r="AN9" s="74">
        <v>8</v>
      </c>
      <c r="AO9" s="74">
        <v>8</v>
      </c>
      <c r="AP9" s="74">
        <v>8</v>
      </c>
      <c r="AQ9" s="74"/>
      <c r="AR9" s="75"/>
      <c r="AS9" s="73">
        <v>8</v>
      </c>
      <c r="AT9" s="74">
        <v>8</v>
      </c>
      <c r="AU9" s="74">
        <v>8</v>
      </c>
      <c r="AV9" s="74">
        <v>8</v>
      </c>
      <c r="AW9" s="74">
        <v>8</v>
      </c>
      <c r="AX9" s="74"/>
      <c r="AY9" s="76"/>
      <c r="AZ9" s="203">
        <f aca="true" t="shared" si="0" ref="AZ9:AZ30">IF(N9="","",SUM(X9:AY9))</f>
        <v>160</v>
      </c>
      <c r="BA9" s="203"/>
      <c r="BB9" s="204"/>
      <c r="BC9" s="159">
        <f aca="true" t="shared" si="1" ref="BC9:BC30">IF(N9="","",AZ9/4)</f>
        <v>40</v>
      </c>
      <c r="BD9" s="160"/>
      <c r="BE9" s="161"/>
      <c r="BF9" s="159">
        <f aca="true" t="shared" si="2" ref="BF9:BF30">IF(N9="","",IF(AZ9/$BI$3&gt;=1,1,ROUNDDOWN(AZ9/$BI$3,1)))</f>
        <v>1</v>
      </c>
      <c r="BG9" s="160"/>
      <c r="BH9" s="200"/>
      <c r="BI9" s="52">
        <f>IF(AZ9="",0,AZ9/BI3)</f>
        <v>1</v>
      </c>
    </row>
    <row r="10" spans="1:61" s="3" customFormat="1" ht="18.75" customHeight="1" thickTop="1">
      <c r="A10" s="49">
        <v>39</v>
      </c>
      <c r="B10" s="177" t="s">
        <v>47</v>
      </c>
      <c r="C10" s="178"/>
      <c r="D10" s="178"/>
      <c r="E10" s="178"/>
      <c r="F10" s="178"/>
      <c r="G10" s="178"/>
      <c r="H10" s="179"/>
      <c r="I10" s="106" t="s">
        <v>16</v>
      </c>
      <c r="J10" s="106"/>
      <c r="K10" s="106"/>
      <c r="L10" s="106"/>
      <c r="M10" s="106"/>
      <c r="N10" s="175" t="s">
        <v>55</v>
      </c>
      <c r="O10" s="175"/>
      <c r="P10" s="175"/>
      <c r="Q10" s="175"/>
      <c r="R10" s="175"/>
      <c r="S10" s="175"/>
      <c r="T10" s="176"/>
      <c r="U10" s="50" t="s">
        <v>19</v>
      </c>
      <c r="V10" s="82" t="s">
        <v>19</v>
      </c>
      <c r="W10" s="50" t="s">
        <v>19</v>
      </c>
      <c r="X10" s="57">
        <v>8</v>
      </c>
      <c r="Y10" s="58">
        <v>8</v>
      </c>
      <c r="Z10" s="58">
        <v>8</v>
      </c>
      <c r="AA10" s="58">
        <v>8</v>
      </c>
      <c r="AB10" s="58">
        <v>8</v>
      </c>
      <c r="AC10" s="58"/>
      <c r="AD10" s="59"/>
      <c r="AE10" s="57">
        <v>8</v>
      </c>
      <c r="AF10" s="58">
        <v>8</v>
      </c>
      <c r="AG10" s="58">
        <v>8</v>
      </c>
      <c r="AH10" s="58">
        <v>8</v>
      </c>
      <c r="AI10" s="58">
        <v>8</v>
      </c>
      <c r="AJ10" s="58"/>
      <c r="AK10" s="59"/>
      <c r="AL10" s="57">
        <v>8</v>
      </c>
      <c r="AM10" s="58">
        <v>8</v>
      </c>
      <c r="AN10" s="58">
        <v>8</v>
      </c>
      <c r="AO10" s="58">
        <v>8</v>
      </c>
      <c r="AP10" s="58">
        <v>8</v>
      </c>
      <c r="AQ10" s="58"/>
      <c r="AR10" s="59"/>
      <c r="AS10" s="57">
        <v>8</v>
      </c>
      <c r="AT10" s="58">
        <v>8</v>
      </c>
      <c r="AU10" s="58">
        <v>8</v>
      </c>
      <c r="AV10" s="58">
        <v>8</v>
      </c>
      <c r="AW10" s="58">
        <v>8</v>
      </c>
      <c r="AX10" s="58"/>
      <c r="AY10" s="60"/>
      <c r="AZ10" s="194">
        <f t="shared" si="0"/>
        <v>160</v>
      </c>
      <c r="BA10" s="194"/>
      <c r="BB10" s="195"/>
      <c r="BC10" s="162">
        <f t="shared" si="1"/>
        <v>40</v>
      </c>
      <c r="BD10" s="163"/>
      <c r="BE10" s="164"/>
      <c r="BF10" s="162">
        <f t="shared" si="2"/>
        <v>1</v>
      </c>
      <c r="BG10" s="163"/>
      <c r="BH10" s="199"/>
      <c r="BI10" s="52">
        <f>IF(AZ10="",0,AZ10/$BI$3)</f>
        <v>1</v>
      </c>
    </row>
    <row r="11" spans="1:61" s="3" customFormat="1" ht="18.75" customHeight="1">
      <c r="A11" s="49">
        <v>40</v>
      </c>
      <c r="B11" s="206" t="s">
        <v>47</v>
      </c>
      <c r="C11" s="107"/>
      <c r="D11" s="107"/>
      <c r="E11" s="107"/>
      <c r="F11" s="107"/>
      <c r="G11" s="107"/>
      <c r="H11" s="107"/>
      <c r="I11" s="107" t="s">
        <v>15</v>
      </c>
      <c r="J11" s="107"/>
      <c r="K11" s="107"/>
      <c r="L11" s="107"/>
      <c r="M11" s="107"/>
      <c r="N11" s="111" t="s">
        <v>56</v>
      </c>
      <c r="O11" s="111"/>
      <c r="P11" s="111"/>
      <c r="Q11" s="111"/>
      <c r="R11" s="111"/>
      <c r="S11" s="111"/>
      <c r="T11" s="112"/>
      <c r="U11" s="16" t="s">
        <v>19</v>
      </c>
      <c r="V11" s="80"/>
      <c r="W11" s="16"/>
      <c r="X11" s="61">
        <v>8</v>
      </c>
      <c r="Y11" s="62">
        <v>8</v>
      </c>
      <c r="Z11" s="62">
        <v>8</v>
      </c>
      <c r="AA11" s="62">
        <v>8</v>
      </c>
      <c r="AB11" s="62">
        <v>8</v>
      </c>
      <c r="AC11" s="62"/>
      <c r="AD11" s="63"/>
      <c r="AE11" s="61">
        <v>8</v>
      </c>
      <c r="AF11" s="62">
        <v>8</v>
      </c>
      <c r="AG11" s="62">
        <v>8</v>
      </c>
      <c r="AH11" s="62">
        <v>8</v>
      </c>
      <c r="AI11" s="62">
        <v>8</v>
      </c>
      <c r="AJ11" s="62"/>
      <c r="AK11" s="63"/>
      <c r="AL11" s="61">
        <v>8</v>
      </c>
      <c r="AM11" s="62">
        <v>8</v>
      </c>
      <c r="AN11" s="62">
        <v>8</v>
      </c>
      <c r="AO11" s="62">
        <v>8</v>
      </c>
      <c r="AP11" s="62">
        <v>8</v>
      </c>
      <c r="AQ11" s="62"/>
      <c r="AR11" s="63"/>
      <c r="AS11" s="61">
        <v>8</v>
      </c>
      <c r="AT11" s="62">
        <v>8</v>
      </c>
      <c r="AU11" s="62">
        <v>8</v>
      </c>
      <c r="AV11" s="62">
        <v>8</v>
      </c>
      <c r="AW11" s="62">
        <v>8</v>
      </c>
      <c r="AX11" s="62"/>
      <c r="AY11" s="64"/>
      <c r="AZ11" s="116">
        <f t="shared" si="0"/>
        <v>160</v>
      </c>
      <c r="BA11" s="116"/>
      <c r="BB11" s="117"/>
      <c r="BC11" s="131">
        <f t="shared" si="1"/>
        <v>40</v>
      </c>
      <c r="BD11" s="132"/>
      <c r="BE11" s="180"/>
      <c r="BF11" s="131">
        <f t="shared" si="2"/>
        <v>1</v>
      </c>
      <c r="BG11" s="132"/>
      <c r="BH11" s="133"/>
      <c r="BI11" s="52">
        <f aca="true" t="shared" si="3" ref="BI11:BI30">IF(AZ11="",0,AZ11/$BI$3)</f>
        <v>1</v>
      </c>
    </row>
    <row r="12" spans="1:61" s="3" customFormat="1" ht="18.75" customHeight="1">
      <c r="A12" s="49">
        <v>41</v>
      </c>
      <c r="B12" s="205" t="s">
        <v>47</v>
      </c>
      <c r="C12" s="85"/>
      <c r="D12" s="85"/>
      <c r="E12" s="85"/>
      <c r="F12" s="85"/>
      <c r="G12" s="85"/>
      <c r="H12" s="85"/>
      <c r="I12" s="85" t="s">
        <v>17</v>
      </c>
      <c r="J12" s="85"/>
      <c r="K12" s="85"/>
      <c r="L12" s="85"/>
      <c r="M12" s="85"/>
      <c r="N12" s="86" t="s">
        <v>57</v>
      </c>
      <c r="O12" s="86"/>
      <c r="P12" s="86"/>
      <c r="Q12" s="86"/>
      <c r="R12" s="86"/>
      <c r="S12" s="86"/>
      <c r="T12" s="90"/>
      <c r="U12" s="16"/>
      <c r="V12" s="80" t="s">
        <v>19</v>
      </c>
      <c r="W12" s="16" t="s">
        <v>19</v>
      </c>
      <c r="X12" s="61">
        <v>6</v>
      </c>
      <c r="Y12" s="62">
        <v>6</v>
      </c>
      <c r="Z12" s="62">
        <v>6</v>
      </c>
      <c r="AA12" s="62">
        <v>6</v>
      </c>
      <c r="AB12" s="62">
        <v>6</v>
      </c>
      <c r="AC12" s="62"/>
      <c r="AD12" s="63"/>
      <c r="AE12" s="61">
        <v>6</v>
      </c>
      <c r="AF12" s="62">
        <v>6</v>
      </c>
      <c r="AG12" s="62">
        <v>6</v>
      </c>
      <c r="AH12" s="62">
        <v>6</v>
      </c>
      <c r="AI12" s="62">
        <v>6</v>
      </c>
      <c r="AJ12" s="62"/>
      <c r="AK12" s="63"/>
      <c r="AL12" s="61">
        <v>6</v>
      </c>
      <c r="AM12" s="62">
        <v>6</v>
      </c>
      <c r="AN12" s="62">
        <v>6</v>
      </c>
      <c r="AO12" s="62">
        <v>6</v>
      </c>
      <c r="AP12" s="62">
        <v>6</v>
      </c>
      <c r="AQ12" s="62"/>
      <c r="AR12" s="63"/>
      <c r="AS12" s="61">
        <v>6</v>
      </c>
      <c r="AT12" s="62">
        <v>6</v>
      </c>
      <c r="AU12" s="62">
        <v>6</v>
      </c>
      <c r="AV12" s="62">
        <v>6</v>
      </c>
      <c r="AW12" s="62">
        <v>6</v>
      </c>
      <c r="AX12" s="65"/>
      <c r="AY12" s="68"/>
      <c r="AZ12" s="91">
        <f t="shared" si="0"/>
        <v>120</v>
      </c>
      <c r="BA12" s="91"/>
      <c r="BB12" s="92"/>
      <c r="BC12" s="93">
        <f t="shared" si="1"/>
        <v>30</v>
      </c>
      <c r="BD12" s="94"/>
      <c r="BE12" s="95"/>
      <c r="BF12" s="93">
        <f t="shared" si="2"/>
        <v>0.7</v>
      </c>
      <c r="BG12" s="94"/>
      <c r="BH12" s="96"/>
      <c r="BI12" s="52">
        <f t="shared" si="3"/>
        <v>0.75</v>
      </c>
    </row>
    <row r="13" spans="1:61" s="3" customFormat="1" ht="18.75" customHeight="1">
      <c r="A13" s="49">
        <v>42</v>
      </c>
      <c r="B13" s="205"/>
      <c r="C13" s="85"/>
      <c r="D13" s="85"/>
      <c r="E13" s="85"/>
      <c r="F13" s="85"/>
      <c r="G13" s="85"/>
      <c r="H13" s="85"/>
      <c r="I13" s="85"/>
      <c r="J13" s="85"/>
      <c r="K13" s="85"/>
      <c r="L13" s="85"/>
      <c r="M13" s="85"/>
      <c r="N13" s="86"/>
      <c r="O13" s="86"/>
      <c r="P13" s="86"/>
      <c r="Q13" s="86"/>
      <c r="R13" s="86"/>
      <c r="S13" s="86"/>
      <c r="T13" s="90"/>
      <c r="U13" s="16"/>
      <c r="V13" s="80"/>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91">
        <f t="shared" si="0"/>
      </c>
      <c r="BA13" s="91"/>
      <c r="BB13" s="92"/>
      <c r="BC13" s="93">
        <f t="shared" si="1"/>
      </c>
      <c r="BD13" s="94"/>
      <c r="BE13" s="95"/>
      <c r="BF13" s="93">
        <f t="shared" si="2"/>
      </c>
      <c r="BG13" s="94"/>
      <c r="BH13" s="96"/>
      <c r="BI13" s="52">
        <f t="shared" si="3"/>
        <v>0</v>
      </c>
    </row>
    <row r="14" spans="1:61" s="3" customFormat="1" ht="18.75" customHeight="1">
      <c r="A14" s="49">
        <v>43</v>
      </c>
      <c r="B14" s="205"/>
      <c r="C14" s="85"/>
      <c r="D14" s="85"/>
      <c r="E14" s="85"/>
      <c r="F14" s="85"/>
      <c r="G14" s="85"/>
      <c r="H14" s="85"/>
      <c r="I14" s="85"/>
      <c r="J14" s="85"/>
      <c r="K14" s="85"/>
      <c r="L14" s="85"/>
      <c r="M14" s="85"/>
      <c r="N14" s="86"/>
      <c r="O14" s="86"/>
      <c r="P14" s="86"/>
      <c r="Q14" s="86"/>
      <c r="R14" s="86"/>
      <c r="S14" s="86"/>
      <c r="T14" s="90"/>
      <c r="U14" s="16"/>
      <c r="V14" s="80"/>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91">
        <f t="shared" si="0"/>
      </c>
      <c r="BA14" s="91"/>
      <c r="BB14" s="92"/>
      <c r="BC14" s="93">
        <f t="shared" si="1"/>
      </c>
      <c r="BD14" s="94"/>
      <c r="BE14" s="95"/>
      <c r="BF14" s="93">
        <f t="shared" si="2"/>
      </c>
      <c r="BG14" s="94"/>
      <c r="BH14" s="96"/>
      <c r="BI14" s="52">
        <f t="shared" si="3"/>
        <v>0</v>
      </c>
    </row>
    <row r="15" spans="1:61" s="3" customFormat="1" ht="18.75" customHeight="1">
      <c r="A15" s="49">
        <v>44</v>
      </c>
      <c r="B15" s="205"/>
      <c r="C15" s="85"/>
      <c r="D15" s="85"/>
      <c r="E15" s="85"/>
      <c r="F15" s="85"/>
      <c r="G15" s="85"/>
      <c r="H15" s="85"/>
      <c r="I15" s="85"/>
      <c r="J15" s="85"/>
      <c r="K15" s="85"/>
      <c r="L15" s="85"/>
      <c r="M15" s="85"/>
      <c r="N15" s="86"/>
      <c r="O15" s="86"/>
      <c r="P15" s="86"/>
      <c r="Q15" s="86"/>
      <c r="R15" s="86"/>
      <c r="S15" s="86"/>
      <c r="T15" s="90"/>
      <c r="U15" s="16"/>
      <c r="V15" s="80"/>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91">
        <f t="shared" si="0"/>
      </c>
      <c r="BA15" s="91"/>
      <c r="BB15" s="92"/>
      <c r="BC15" s="93">
        <f t="shared" si="1"/>
      </c>
      <c r="BD15" s="94"/>
      <c r="BE15" s="95"/>
      <c r="BF15" s="93">
        <f t="shared" si="2"/>
      </c>
      <c r="BG15" s="94"/>
      <c r="BH15" s="96"/>
      <c r="BI15" s="52">
        <f t="shared" si="3"/>
        <v>0</v>
      </c>
    </row>
    <row r="16" spans="1:61" s="3" customFormat="1" ht="18.75" customHeight="1">
      <c r="A16" s="49"/>
      <c r="B16" s="205"/>
      <c r="C16" s="85"/>
      <c r="D16" s="85"/>
      <c r="E16" s="85"/>
      <c r="F16" s="85"/>
      <c r="G16" s="85"/>
      <c r="H16" s="85"/>
      <c r="I16" s="85"/>
      <c r="J16" s="85"/>
      <c r="K16" s="85"/>
      <c r="L16" s="85"/>
      <c r="M16" s="85"/>
      <c r="N16" s="86"/>
      <c r="O16" s="86"/>
      <c r="P16" s="86"/>
      <c r="Q16" s="86"/>
      <c r="R16" s="86"/>
      <c r="S16" s="86"/>
      <c r="T16" s="90"/>
      <c r="U16" s="16"/>
      <c r="V16" s="80"/>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91">
        <f t="shared" si="0"/>
      </c>
      <c r="BA16" s="91"/>
      <c r="BB16" s="92"/>
      <c r="BC16" s="93">
        <f t="shared" si="1"/>
      </c>
      <c r="BD16" s="94"/>
      <c r="BE16" s="95"/>
      <c r="BF16" s="93">
        <f t="shared" si="2"/>
      </c>
      <c r="BG16" s="94"/>
      <c r="BH16" s="96"/>
      <c r="BI16" s="52">
        <f t="shared" si="3"/>
        <v>0</v>
      </c>
    </row>
    <row r="17" spans="1:61" s="3" customFormat="1" ht="18.75" customHeight="1">
      <c r="A17" s="49" t="s">
        <v>47</v>
      </c>
      <c r="B17" s="205"/>
      <c r="C17" s="85"/>
      <c r="D17" s="85"/>
      <c r="E17" s="85"/>
      <c r="F17" s="85"/>
      <c r="G17" s="85"/>
      <c r="H17" s="85"/>
      <c r="I17" s="85"/>
      <c r="J17" s="85"/>
      <c r="K17" s="85"/>
      <c r="L17" s="85"/>
      <c r="M17" s="85"/>
      <c r="N17" s="86"/>
      <c r="O17" s="86"/>
      <c r="P17" s="86"/>
      <c r="Q17" s="86"/>
      <c r="R17" s="86"/>
      <c r="S17" s="86"/>
      <c r="T17" s="90"/>
      <c r="U17" s="16"/>
      <c r="V17" s="80"/>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91">
        <f t="shared" si="0"/>
      </c>
      <c r="BA17" s="91"/>
      <c r="BB17" s="92"/>
      <c r="BC17" s="93">
        <f t="shared" si="1"/>
      </c>
      <c r="BD17" s="94"/>
      <c r="BE17" s="95"/>
      <c r="BF17" s="93">
        <f t="shared" si="2"/>
      </c>
      <c r="BG17" s="94"/>
      <c r="BH17" s="96"/>
      <c r="BI17" s="52">
        <f t="shared" si="3"/>
        <v>0</v>
      </c>
    </row>
    <row r="18" spans="1:61" s="3" customFormat="1" ht="18.75" customHeight="1">
      <c r="A18" s="49" t="s">
        <v>48</v>
      </c>
      <c r="B18" s="205"/>
      <c r="C18" s="85"/>
      <c r="D18" s="85"/>
      <c r="E18" s="85"/>
      <c r="F18" s="85"/>
      <c r="G18" s="85"/>
      <c r="H18" s="85"/>
      <c r="I18" s="85"/>
      <c r="J18" s="85"/>
      <c r="K18" s="85"/>
      <c r="L18" s="85"/>
      <c r="M18" s="85"/>
      <c r="N18" s="86"/>
      <c r="O18" s="86"/>
      <c r="P18" s="86"/>
      <c r="Q18" s="86"/>
      <c r="R18" s="86"/>
      <c r="S18" s="86"/>
      <c r="T18" s="90"/>
      <c r="U18" s="16"/>
      <c r="V18" s="80"/>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91">
        <f t="shared" si="0"/>
      </c>
      <c r="BA18" s="91"/>
      <c r="BB18" s="92"/>
      <c r="BC18" s="93">
        <f t="shared" si="1"/>
      </c>
      <c r="BD18" s="94"/>
      <c r="BE18" s="95"/>
      <c r="BF18" s="93">
        <f t="shared" si="2"/>
      </c>
      <c r="BG18" s="94"/>
      <c r="BH18" s="96"/>
      <c r="BI18" s="52">
        <f t="shared" si="3"/>
        <v>0</v>
      </c>
    </row>
    <row r="19" spans="1:61" s="3" customFormat="1" ht="18.75" customHeight="1">
      <c r="A19" s="49"/>
      <c r="B19" s="205"/>
      <c r="C19" s="85"/>
      <c r="D19" s="85"/>
      <c r="E19" s="85"/>
      <c r="F19" s="85"/>
      <c r="G19" s="85"/>
      <c r="H19" s="85"/>
      <c r="I19" s="85"/>
      <c r="J19" s="85"/>
      <c r="K19" s="85"/>
      <c r="L19" s="85"/>
      <c r="M19" s="85"/>
      <c r="N19" s="86"/>
      <c r="O19" s="86"/>
      <c r="P19" s="86"/>
      <c r="Q19" s="86"/>
      <c r="R19" s="86"/>
      <c r="S19" s="86"/>
      <c r="T19" s="90"/>
      <c r="U19" s="16"/>
      <c r="V19" s="80"/>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91">
        <f t="shared" si="0"/>
      </c>
      <c r="BA19" s="91"/>
      <c r="BB19" s="92"/>
      <c r="BC19" s="93">
        <f t="shared" si="1"/>
      </c>
      <c r="BD19" s="94"/>
      <c r="BE19" s="95"/>
      <c r="BF19" s="93">
        <f t="shared" si="2"/>
      </c>
      <c r="BG19" s="94"/>
      <c r="BH19" s="96"/>
      <c r="BI19" s="52">
        <f t="shared" si="3"/>
        <v>0</v>
      </c>
    </row>
    <row r="20" spans="1:61" s="3" customFormat="1" ht="18.75" customHeight="1">
      <c r="A20" s="49" t="s">
        <v>15</v>
      </c>
      <c r="B20" s="205"/>
      <c r="C20" s="85"/>
      <c r="D20" s="85"/>
      <c r="E20" s="85"/>
      <c r="F20" s="85"/>
      <c r="G20" s="85"/>
      <c r="H20" s="85"/>
      <c r="I20" s="85"/>
      <c r="J20" s="85"/>
      <c r="K20" s="85"/>
      <c r="L20" s="85"/>
      <c r="M20" s="85"/>
      <c r="N20" s="86"/>
      <c r="O20" s="86"/>
      <c r="P20" s="86"/>
      <c r="Q20" s="86"/>
      <c r="R20" s="86"/>
      <c r="S20" s="86"/>
      <c r="T20" s="90"/>
      <c r="U20" s="16"/>
      <c r="V20" s="80"/>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91">
        <f t="shared" si="0"/>
      </c>
      <c r="BA20" s="91"/>
      <c r="BB20" s="92"/>
      <c r="BC20" s="93">
        <f t="shared" si="1"/>
      </c>
      <c r="BD20" s="94"/>
      <c r="BE20" s="95"/>
      <c r="BF20" s="93">
        <f t="shared" si="2"/>
      </c>
      <c r="BG20" s="94"/>
      <c r="BH20" s="96"/>
      <c r="BI20" s="52">
        <f t="shared" si="3"/>
        <v>0</v>
      </c>
    </row>
    <row r="21" spans="1:61" s="3" customFormat="1" ht="18.75" customHeight="1">
      <c r="A21" s="49" t="s">
        <v>16</v>
      </c>
      <c r="B21" s="205"/>
      <c r="C21" s="85"/>
      <c r="D21" s="85"/>
      <c r="E21" s="85"/>
      <c r="F21" s="85"/>
      <c r="G21" s="85"/>
      <c r="H21" s="85"/>
      <c r="I21" s="85"/>
      <c r="J21" s="85"/>
      <c r="K21" s="85"/>
      <c r="L21" s="85"/>
      <c r="M21" s="85"/>
      <c r="N21" s="86"/>
      <c r="O21" s="86"/>
      <c r="P21" s="86"/>
      <c r="Q21" s="86"/>
      <c r="R21" s="86"/>
      <c r="S21" s="86"/>
      <c r="T21" s="90"/>
      <c r="U21" s="16"/>
      <c r="V21" s="80"/>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91">
        <f t="shared" si="0"/>
      </c>
      <c r="BA21" s="91"/>
      <c r="BB21" s="92"/>
      <c r="BC21" s="93">
        <f t="shared" si="1"/>
      </c>
      <c r="BD21" s="94"/>
      <c r="BE21" s="95"/>
      <c r="BF21" s="93">
        <f t="shared" si="2"/>
      </c>
      <c r="BG21" s="94"/>
      <c r="BH21" s="96"/>
      <c r="BI21" s="52">
        <f t="shared" si="3"/>
        <v>0</v>
      </c>
    </row>
    <row r="22" spans="1:61" s="3" customFormat="1" ht="18.75" customHeight="1">
      <c r="A22" s="49" t="s">
        <v>17</v>
      </c>
      <c r="B22" s="205"/>
      <c r="C22" s="85"/>
      <c r="D22" s="85"/>
      <c r="E22" s="85"/>
      <c r="F22" s="85"/>
      <c r="G22" s="85"/>
      <c r="H22" s="85"/>
      <c r="I22" s="85"/>
      <c r="J22" s="85"/>
      <c r="K22" s="85"/>
      <c r="L22" s="85"/>
      <c r="M22" s="85"/>
      <c r="N22" s="86"/>
      <c r="O22" s="86"/>
      <c r="P22" s="86"/>
      <c r="Q22" s="86"/>
      <c r="R22" s="86"/>
      <c r="S22" s="86"/>
      <c r="T22" s="90"/>
      <c r="U22" s="16"/>
      <c r="V22" s="80"/>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91">
        <f t="shared" si="0"/>
      </c>
      <c r="BA22" s="91"/>
      <c r="BB22" s="92"/>
      <c r="BC22" s="93">
        <f t="shared" si="1"/>
      </c>
      <c r="BD22" s="94"/>
      <c r="BE22" s="95"/>
      <c r="BF22" s="93">
        <f t="shared" si="2"/>
      </c>
      <c r="BG22" s="94"/>
      <c r="BH22" s="96"/>
      <c r="BI22" s="52">
        <f t="shared" si="3"/>
        <v>0</v>
      </c>
    </row>
    <row r="23" spans="1:63" s="3" customFormat="1" ht="18.75" customHeight="1">
      <c r="A23" s="49" t="s">
        <v>18</v>
      </c>
      <c r="B23" s="205"/>
      <c r="C23" s="85"/>
      <c r="D23" s="85"/>
      <c r="E23" s="85"/>
      <c r="F23" s="85"/>
      <c r="G23" s="85"/>
      <c r="H23" s="85"/>
      <c r="I23" s="85"/>
      <c r="J23" s="85"/>
      <c r="K23" s="85"/>
      <c r="L23" s="85"/>
      <c r="M23" s="85"/>
      <c r="N23" s="86"/>
      <c r="O23" s="86"/>
      <c r="P23" s="86"/>
      <c r="Q23" s="86"/>
      <c r="R23" s="86"/>
      <c r="S23" s="86"/>
      <c r="T23" s="90"/>
      <c r="U23" s="16"/>
      <c r="V23" s="80"/>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91">
        <f t="shared" si="0"/>
      </c>
      <c r="BA23" s="91"/>
      <c r="BB23" s="92"/>
      <c r="BC23" s="93">
        <f t="shared" si="1"/>
      </c>
      <c r="BD23" s="94"/>
      <c r="BE23" s="95"/>
      <c r="BF23" s="93">
        <f t="shared" si="2"/>
      </c>
      <c r="BG23" s="94"/>
      <c r="BH23" s="96"/>
      <c r="BI23" s="52">
        <f t="shared" si="3"/>
        <v>0</v>
      </c>
      <c r="BK23" s="1"/>
    </row>
    <row r="24" spans="1:63" s="3" customFormat="1" ht="18.75" customHeight="1">
      <c r="A24" s="49"/>
      <c r="B24" s="205"/>
      <c r="C24" s="85"/>
      <c r="D24" s="85"/>
      <c r="E24" s="85"/>
      <c r="F24" s="85"/>
      <c r="G24" s="85"/>
      <c r="H24" s="85"/>
      <c r="I24" s="85"/>
      <c r="J24" s="85"/>
      <c r="K24" s="85"/>
      <c r="L24" s="85"/>
      <c r="M24" s="85"/>
      <c r="N24" s="86"/>
      <c r="O24" s="86"/>
      <c r="P24" s="86"/>
      <c r="Q24" s="86"/>
      <c r="R24" s="86"/>
      <c r="S24" s="86"/>
      <c r="T24" s="90"/>
      <c r="U24" s="16"/>
      <c r="V24" s="80"/>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91">
        <f t="shared" si="0"/>
      </c>
      <c r="BA24" s="91"/>
      <c r="BB24" s="92"/>
      <c r="BC24" s="93">
        <f t="shared" si="1"/>
      </c>
      <c r="BD24" s="94"/>
      <c r="BE24" s="95"/>
      <c r="BF24" s="93">
        <f t="shared" si="2"/>
      </c>
      <c r="BG24" s="94"/>
      <c r="BH24" s="96"/>
      <c r="BI24" s="52">
        <f t="shared" si="3"/>
        <v>0</v>
      </c>
      <c r="BK24" s="1"/>
    </row>
    <row r="25" spans="1:63" s="3" customFormat="1" ht="18.75" customHeight="1">
      <c r="A25" s="49" t="s">
        <v>20</v>
      </c>
      <c r="B25" s="205"/>
      <c r="C25" s="85"/>
      <c r="D25" s="85"/>
      <c r="E25" s="85"/>
      <c r="F25" s="85"/>
      <c r="G25" s="85"/>
      <c r="H25" s="85"/>
      <c r="I25" s="85"/>
      <c r="J25" s="85"/>
      <c r="K25" s="85"/>
      <c r="L25" s="85"/>
      <c r="M25" s="85"/>
      <c r="N25" s="86"/>
      <c r="O25" s="86"/>
      <c r="P25" s="86"/>
      <c r="Q25" s="86"/>
      <c r="R25" s="86"/>
      <c r="S25" s="86"/>
      <c r="T25" s="90"/>
      <c r="U25" s="78"/>
      <c r="V25" s="79"/>
      <c r="W25" s="7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91">
        <f t="shared" si="0"/>
      </c>
      <c r="BA25" s="91"/>
      <c r="BB25" s="92"/>
      <c r="BC25" s="93">
        <f t="shared" si="1"/>
      </c>
      <c r="BD25" s="94"/>
      <c r="BE25" s="95"/>
      <c r="BF25" s="93">
        <f t="shared" si="2"/>
      </c>
      <c r="BG25" s="94"/>
      <c r="BH25" s="96"/>
      <c r="BI25" s="52">
        <f t="shared" si="3"/>
        <v>0</v>
      </c>
      <c r="BK25" s="1"/>
    </row>
    <row r="26" spans="1:63" s="3" customFormat="1" ht="18.75" customHeight="1">
      <c r="A26" s="49"/>
      <c r="B26" s="205"/>
      <c r="C26" s="85"/>
      <c r="D26" s="85"/>
      <c r="E26" s="85"/>
      <c r="F26" s="85"/>
      <c r="G26" s="85"/>
      <c r="H26" s="85"/>
      <c r="I26" s="85"/>
      <c r="J26" s="85"/>
      <c r="K26" s="85"/>
      <c r="L26" s="85"/>
      <c r="M26" s="85"/>
      <c r="N26" s="86"/>
      <c r="O26" s="86"/>
      <c r="P26" s="86"/>
      <c r="Q26" s="86"/>
      <c r="R26" s="86"/>
      <c r="S26" s="86"/>
      <c r="T26" s="90"/>
      <c r="U26" s="78"/>
      <c r="V26" s="79"/>
      <c r="W26" s="7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91">
        <f t="shared" si="0"/>
      </c>
      <c r="BA26" s="91"/>
      <c r="BB26" s="92"/>
      <c r="BC26" s="93">
        <f t="shared" si="1"/>
      </c>
      <c r="BD26" s="94"/>
      <c r="BE26" s="95"/>
      <c r="BF26" s="93">
        <f t="shared" si="2"/>
      </c>
      <c r="BG26" s="94"/>
      <c r="BH26" s="96"/>
      <c r="BI26" s="52">
        <f t="shared" si="3"/>
        <v>0</v>
      </c>
      <c r="BK26" s="1"/>
    </row>
    <row r="27" spans="1:63" s="3" customFormat="1" ht="18.75" customHeight="1">
      <c r="A27" s="49"/>
      <c r="B27" s="205"/>
      <c r="C27" s="85"/>
      <c r="D27" s="85"/>
      <c r="E27" s="85"/>
      <c r="F27" s="85"/>
      <c r="G27" s="85"/>
      <c r="H27" s="85"/>
      <c r="I27" s="86"/>
      <c r="J27" s="86"/>
      <c r="K27" s="86"/>
      <c r="L27" s="86"/>
      <c r="M27" s="86"/>
      <c r="N27" s="86"/>
      <c r="O27" s="86"/>
      <c r="P27" s="86"/>
      <c r="Q27" s="86"/>
      <c r="R27" s="86"/>
      <c r="S27" s="86"/>
      <c r="T27" s="90"/>
      <c r="U27" s="78"/>
      <c r="V27" s="79"/>
      <c r="W27" s="7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91">
        <f t="shared" si="0"/>
      </c>
      <c r="BA27" s="91"/>
      <c r="BB27" s="92"/>
      <c r="BC27" s="93">
        <f t="shared" si="1"/>
      </c>
      <c r="BD27" s="94"/>
      <c r="BE27" s="95"/>
      <c r="BF27" s="93">
        <f t="shared" si="2"/>
      </c>
      <c r="BG27" s="94"/>
      <c r="BH27" s="96"/>
      <c r="BI27" s="52">
        <f t="shared" si="3"/>
        <v>0</v>
      </c>
      <c r="BK27" s="1"/>
    </row>
    <row r="28" spans="1:63" s="3" customFormat="1" ht="18.75" customHeight="1">
      <c r="A28" s="49"/>
      <c r="B28" s="205"/>
      <c r="C28" s="85"/>
      <c r="D28" s="85"/>
      <c r="E28" s="85"/>
      <c r="F28" s="85"/>
      <c r="G28" s="85"/>
      <c r="H28" s="85"/>
      <c r="I28" s="86"/>
      <c r="J28" s="86"/>
      <c r="K28" s="86"/>
      <c r="L28" s="86"/>
      <c r="M28" s="86"/>
      <c r="N28" s="86"/>
      <c r="O28" s="86"/>
      <c r="P28" s="86"/>
      <c r="Q28" s="86"/>
      <c r="R28" s="86"/>
      <c r="S28" s="86"/>
      <c r="T28" s="90"/>
      <c r="U28" s="78"/>
      <c r="V28" s="79"/>
      <c r="W28" s="7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91">
        <f t="shared" si="0"/>
      </c>
      <c r="BA28" s="91"/>
      <c r="BB28" s="92"/>
      <c r="BC28" s="93">
        <f t="shared" si="1"/>
      </c>
      <c r="BD28" s="94"/>
      <c r="BE28" s="95"/>
      <c r="BF28" s="93">
        <f t="shared" si="2"/>
      </c>
      <c r="BG28" s="94"/>
      <c r="BH28" s="96"/>
      <c r="BI28" s="52">
        <f t="shared" si="3"/>
        <v>0</v>
      </c>
      <c r="BK28" s="1"/>
    </row>
    <row r="29" spans="1:63" s="3" customFormat="1" ht="18.75" customHeight="1">
      <c r="A29" s="49"/>
      <c r="B29" s="205"/>
      <c r="C29" s="85"/>
      <c r="D29" s="85"/>
      <c r="E29" s="85"/>
      <c r="F29" s="85"/>
      <c r="G29" s="85"/>
      <c r="H29" s="85"/>
      <c r="I29" s="85"/>
      <c r="J29" s="85"/>
      <c r="K29" s="85"/>
      <c r="L29" s="85"/>
      <c r="M29" s="85"/>
      <c r="N29" s="86"/>
      <c r="O29" s="86"/>
      <c r="P29" s="86"/>
      <c r="Q29" s="86"/>
      <c r="R29" s="86"/>
      <c r="S29" s="86"/>
      <c r="T29" s="90"/>
      <c r="U29" s="16"/>
      <c r="V29" s="80"/>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91">
        <f t="shared" si="0"/>
      </c>
      <c r="BA29" s="91"/>
      <c r="BB29" s="92"/>
      <c r="BC29" s="93">
        <f t="shared" si="1"/>
      </c>
      <c r="BD29" s="94"/>
      <c r="BE29" s="95"/>
      <c r="BF29" s="93">
        <f t="shared" si="2"/>
      </c>
      <c r="BG29" s="94"/>
      <c r="BH29" s="96"/>
      <c r="BI29" s="52">
        <f t="shared" si="3"/>
        <v>0</v>
      </c>
      <c r="BK29" s="1"/>
    </row>
    <row r="30" spans="1:63" s="3" customFormat="1" ht="18.75" customHeight="1" thickBot="1">
      <c r="A30" s="49"/>
      <c r="B30" s="142"/>
      <c r="C30" s="143"/>
      <c r="D30" s="143"/>
      <c r="E30" s="143"/>
      <c r="F30" s="143"/>
      <c r="G30" s="143"/>
      <c r="H30" s="143"/>
      <c r="I30" s="146"/>
      <c r="J30" s="146"/>
      <c r="K30" s="146"/>
      <c r="L30" s="146"/>
      <c r="M30" s="146"/>
      <c r="N30" s="146"/>
      <c r="O30" s="146"/>
      <c r="P30" s="146"/>
      <c r="Q30" s="146"/>
      <c r="R30" s="146"/>
      <c r="S30" s="146"/>
      <c r="T30" s="152"/>
      <c r="U30" s="20"/>
      <c r="V30" s="8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44">
        <f t="shared" si="0"/>
      </c>
      <c r="BA30" s="144"/>
      <c r="BB30" s="145"/>
      <c r="BC30" s="118">
        <f t="shared" si="1"/>
      </c>
      <c r="BD30" s="119"/>
      <c r="BE30" s="120"/>
      <c r="BF30" s="118">
        <f t="shared" si="2"/>
      </c>
      <c r="BG30" s="119"/>
      <c r="BH30" s="151"/>
      <c r="BI30" s="52">
        <f t="shared" si="3"/>
        <v>0</v>
      </c>
      <c r="BK30" s="1"/>
    </row>
    <row r="31" spans="1:63" s="3" customFormat="1" ht="18.75" customHeight="1" thickBot="1" thickTop="1">
      <c r="A31" s="49"/>
      <c r="B31" s="136" t="s">
        <v>3</v>
      </c>
      <c r="C31" s="137"/>
      <c r="D31" s="137"/>
      <c r="E31" s="137"/>
      <c r="F31" s="137"/>
      <c r="G31" s="137"/>
      <c r="H31" s="137"/>
      <c r="I31" s="137"/>
      <c r="J31" s="137"/>
      <c r="K31" s="137"/>
      <c r="L31" s="137"/>
      <c r="M31" s="137"/>
      <c r="N31" s="137"/>
      <c r="O31" s="137"/>
      <c r="P31" s="137"/>
      <c r="Q31" s="137"/>
      <c r="R31" s="137"/>
      <c r="S31" s="137"/>
      <c r="T31" s="138"/>
      <c r="U31" s="22">
        <f>IF($BC$3="","",COUNTA(U9:U30))</f>
        <v>3</v>
      </c>
      <c r="V31" s="41">
        <f>IF($BC$3="","",COUNTA(V9:V30))</f>
        <v>3</v>
      </c>
      <c r="W31" s="22">
        <f>IF($BC$3="","",COUNTA(W9:W30))</f>
        <v>3</v>
      </c>
      <c r="X31" s="23">
        <f>IF(SUM(X9:X30)=0,"",SUM(X9:X30))</f>
        <v>30</v>
      </c>
      <c r="Y31" s="24">
        <f aca="true" t="shared" si="4" ref="Y31:AY31">IF(SUM(Y9:Y30)=0,"",SUM(Y9:Y30))</f>
        <v>30</v>
      </c>
      <c r="Z31" s="24">
        <f t="shared" si="4"/>
        <v>30</v>
      </c>
      <c r="AA31" s="24">
        <f t="shared" si="4"/>
        <v>30</v>
      </c>
      <c r="AB31" s="24">
        <f t="shared" si="4"/>
        <v>30</v>
      </c>
      <c r="AC31" s="24">
        <f t="shared" si="4"/>
      </c>
      <c r="AD31" s="25">
        <f t="shared" si="4"/>
      </c>
      <c r="AE31" s="26">
        <f t="shared" si="4"/>
        <v>30</v>
      </c>
      <c r="AF31" s="27">
        <f t="shared" si="4"/>
        <v>30</v>
      </c>
      <c r="AG31" s="27">
        <f t="shared" si="4"/>
        <v>30</v>
      </c>
      <c r="AH31" s="27">
        <f t="shared" si="4"/>
        <v>30</v>
      </c>
      <c r="AI31" s="27">
        <f t="shared" si="4"/>
        <v>30</v>
      </c>
      <c r="AJ31" s="27">
        <f t="shared" si="4"/>
      </c>
      <c r="AK31" s="28">
        <f t="shared" si="4"/>
      </c>
      <c r="AL31" s="29">
        <f t="shared" si="4"/>
        <v>30</v>
      </c>
      <c r="AM31" s="24">
        <f t="shared" si="4"/>
        <v>30</v>
      </c>
      <c r="AN31" s="24">
        <f t="shared" si="4"/>
        <v>30</v>
      </c>
      <c r="AO31" s="24">
        <f t="shared" si="4"/>
        <v>30</v>
      </c>
      <c r="AP31" s="24">
        <f t="shared" si="4"/>
        <v>30</v>
      </c>
      <c r="AQ31" s="24">
        <f t="shared" si="4"/>
      </c>
      <c r="AR31" s="30">
        <f t="shared" si="4"/>
      </c>
      <c r="AS31" s="26">
        <f t="shared" si="4"/>
        <v>30</v>
      </c>
      <c r="AT31" s="27">
        <f t="shared" si="4"/>
        <v>30</v>
      </c>
      <c r="AU31" s="27">
        <f t="shared" si="4"/>
        <v>30</v>
      </c>
      <c r="AV31" s="27">
        <f t="shared" si="4"/>
        <v>30</v>
      </c>
      <c r="AW31" s="27">
        <f t="shared" si="4"/>
        <v>30</v>
      </c>
      <c r="AX31" s="27">
        <f t="shared" si="4"/>
      </c>
      <c r="AY31" s="31">
        <f t="shared" si="4"/>
      </c>
      <c r="AZ31" s="139">
        <f aca="true" t="shared" si="5" ref="AZ31:BH31">IF(SUM(AZ10:AZ30)=0,"",SUM(AZ10:AZ30))</f>
        <v>440</v>
      </c>
      <c r="BA31" s="140">
        <f t="shared" si="5"/>
      </c>
      <c r="BB31" s="141">
        <f t="shared" si="5"/>
      </c>
      <c r="BC31" s="148">
        <f t="shared" si="5"/>
        <v>110</v>
      </c>
      <c r="BD31" s="149">
        <f t="shared" si="5"/>
      </c>
      <c r="BE31" s="153">
        <f t="shared" si="5"/>
      </c>
      <c r="BF31" s="148">
        <f t="shared" si="5"/>
        <v>2.7</v>
      </c>
      <c r="BG31" s="149">
        <f t="shared" si="5"/>
      </c>
      <c r="BH31" s="150">
        <f t="shared" si="5"/>
      </c>
      <c r="BK31" s="1"/>
    </row>
    <row r="32" spans="1:63" s="3" customFormat="1" ht="18.75" customHeight="1" thickBot="1">
      <c r="A32" s="49"/>
      <c r="B32" s="154" t="s">
        <v>21</v>
      </c>
      <c r="C32" s="155"/>
      <c r="D32" s="155"/>
      <c r="E32" s="155"/>
      <c r="F32" s="155"/>
      <c r="G32" s="155"/>
      <c r="H32" s="155"/>
      <c r="I32" s="155"/>
      <c r="J32" s="155"/>
      <c r="K32" s="155"/>
      <c r="L32" s="155"/>
      <c r="M32" s="155"/>
      <c r="N32" s="155"/>
      <c r="O32" s="155"/>
      <c r="P32" s="155"/>
      <c r="Q32" s="155"/>
      <c r="R32" s="155"/>
      <c r="S32" s="155"/>
      <c r="T32" s="155"/>
      <c r="U32" s="155"/>
      <c r="V32" s="155"/>
      <c r="W32" s="156"/>
      <c r="X32" s="43">
        <v>8</v>
      </c>
      <c r="Y32" s="44">
        <v>8</v>
      </c>
      <c r="Z32" s="44">
        <v>8</v>
      </c>
      <c r="AA32" s="44">
        <v>8</v>
      </c>
      <c r="AB32" s="44">
        <v>8</v>
      </c>
      <c r="AC32" s="44"/>
      <c r="AD32" s="45"/>
      <c r="AE32" s="43">
        <v>8</v>
      </c>
      <c r="AF32" s="44">
        <v>8</v>
      </c>
      <c r="AG32" s="44">
        <v>8</v>
      </c>
      <c r="AH32" s="44">
        <v>8</v>
      </c>
      <c r="AI32" s="44">
        <v>8</v>
      </c>
      <c r="AJ32" s="44"/>
      <c r="AK32" s="45"/>
      <c r="AL32" s="43">
        <v>8</v>
      </c>
      <c r="AM32" s="44">
        <v>8</v>
      </c>
      <c r="AN32" s="44">
        <v>8</v>
      </c>
      <c r="AO32" s="44">
        <v>8</v>
      </c>
      <c r="AP32" s="44">
        <v>8</v>
      </c>
      <c r="AQ32" s="44"/>
      <c r="AR32" s="45"/>
      <c r="AS32" s="43">
        <v>8</v>
      </c>
      <c r="AT32" s="44">
        <v>8</v>
      </c>
      <c r="AU32" s="44">
        <v>8</v>
      </c>
      <c r="AV32" s="44">
        <v>8</v>
      </c>
      <c r="AW32" s="44">
        <v>8</v>
      </c>
      <c r="AX32" s="44"/>
      <c r="AY32" s="45"/>
      <c r="AZ32" s="134"/>
      <c r="BA32" s="135"/>
      <c r="BB32" s="135"/>
      <c r="BC32" s="135"/>
      <c r="BD32" s="135"/>
      <c r="BE32" s="135"/>
      <c r="BF32" s="147"/>
      <c r="BG32" s="147"/>
      <c r="BH32" s="147"/>
      <c r="BK32" s="1"/>
    </row>
    <row r="33" spans="1:63" s="3" customFormat="1" ht="18.75" customHeight="1">
      <c r="A33" s="49"/>
      <c r="B33" s="42" t="s">
        <v>46</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c r="A35" s="49"/>
      <c r="B35" s="32" t="s">
        <v>27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c r="A36" s="49"/>
      <c r="B36" s="33" t="s">
        <v>28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1" s="46" customFormat="1" ht="18" customHeight="1">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1" s="46" customFormat="1" ht="14.2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1" s="46" customFormat="1" ht="14.2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1" s="46" customFormat="1" ht="14.2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1" s="46" customFormat="1" ht="14.25">
      <c r="A41" s="77"/>
      <c r="B41" s="33"/>
      <c r="C41" s="33" t="s">
        <v>52</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59" s="46" customFormat="1" ht="14.25">
      <c r="A42" s="77"/>
      <c r="B42" s="33"/>
      <c r="C42" s="33"/>
      <c r="D42" s="33" t="s">
        <v>26</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1" s="46" customFormat="1" ht="14.25">
      <c r="A43" s="77"/>
      <c r="B43" s="32" t="s">
        <v>44</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1" s="46" customFormat="1" ht="14.25">
      <c r="A44" s="77"/>
      <c r="B44" s="32" t="s">
        <v>45</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1" s="46" customFormat="1" ht="14.2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 s="46" customFormat="1" ht="14.25">
      <c r="A46" s="48"/>
      <c r="B46" s="47"/>
      <c r="C46" s="47"/>
      <c r="D46" s="47"/>
      <c r="E46" s="47"/>
      <c r="F46" s="47"/>
    </row>
    <row r="47" spans="1:61" s="46" customFormat="1" ht="14.25">
      <c r="A47" s="48"/>
      <c r="B47" s="47"/>
      <c r="C47" s="47"/>
      <c r="D47" s="47"/>
      <c r="E47" s="47"/>
      <c r="F47" s="47"/>
      <c r="BI47" s="32"/>
    </row>
    <row r="48" spans="1:61" s="46" customFormat="1" ht="14.25">
      <c r="A48" s="48"/>
      <c r="B48" s="47"/>
      <c r="C48" s="47"/>
      <c r="D48" s="47"/>
      <c r="E48" s="47"/>
      <c r="F48" s="47"/>
      <c r="BI48" s="32"/>
    </row>
    <row r="49" spans="1:6" s="46" customFormat="1" ht="14.25">
      <c r="A49" s="48"/>
      <c r="B49" s="47"/>
      <c r="C49" s="47"/>
      <c r="D49" s="47"/>
      <c r="E49" s="47"/>
      <c r="F49" s="47"/>
    </row>
    <row r="50" spans="1:6" s="46" customFormat="1" ht="21" customHeight="1">
      <c r="A50" s="48"/>
      <c r="B50" s="47"/>
      <c r="C50" s="47"/>
      <c r="D50" s="47"/>
      <c r="E50" s="47"/>
      <c r="F50" s="47"/>
    </row>
    <row r="51" spans="1:6" s="46" customFormat="1" ht="21" customHeight="1">
      <c r="A51" s="48"/>
      <c r="B51" s="47"/>
      <c r="C51" s="47"/>
      <c r="D51" s="47"/>
      <c r="E51" s="47"/>
      <c r="F51" s="47"/>
    </row>
    <row r="52" spans="1:6" s="46" customFormat="1" ht="21" customHeight="1">
      <c r="A52" s="48"/>
      <c r="B52" s="47"/>
      <c r="C52" s="47"/>
      <c r="D52" s="47"/>
      <c r="E52" s="47"/>
      <c r="F52" s="47"/>
    </row>
    <row r="53" spans="1:6" s="46" customFormat="1" ht="21" customHeight="1">
      <c r="A53" s="48"/>
      <c r="B53" s="47"/>
      <c r="C53" s="47"/>
      <c r="D53" s="47"/>
      <c r="E53" s="47"/>
      <c r="F53" s="47"/>
    </row>
    <row r="54" spans="1:6" s="46" customFormat="1" ht="21" customHeight="1">
      <c r="A54" s="48"/>
      <c r="B54" s="47"/>
      <c r="C54" s="47"/>
      <c r="D54" s="47"/>
      <c r="E54" s="47"/>
      <c r="F54" s="47"/>
    </row>
    <row r="55" spans="1:42" s="46" customFormat="1" ht="21" customHeight="1">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sheetProtection/>
  <mergeCells count="161">
    <mergeCell ref="B2:BH2"/>
    <mergeCell ref="AS3:BB3"/>
    <mergeCell ref="BC3:BD3"/>
    <mergeCell ref="BE3:BH3"/>
    <mergeCell ref="B4:G4"/>
    <mergeCell ref="H4:M4"/>
    <mergeCell ref="N4:R4"/>
    <mergeCell ref="S4:AD4"/>
    <mergeCell ref="AL6:AR6"/>
    <mergeCell ref="AS6:AY6"/>
    <mergeCell ref="AZ6:BB8"/>
    <mergeCell ref="BC6:BE8"/>
    <mergeCell ref="B6:H8"/>
    <mergeCell ref="I6:M8"/>
    <mergeCell ref="N6:T8"/>
    <mergeCell ref="U6:U8"/>
    <mergeCell ref="V6:V8"/>
    <mergeCell ref="W6:W8"/>
    <mergeCell ref="BF6:BH8"/>
    <mergeCell ref="BI7:BI8"/>
    <mergeCell ref="B9:H9"/>
    <mergeCell ref="I9:M9"/>
    <mergeCell ref="N9:T9"/>
    <mergeCell ref="AZ9:BB9"/>
    <mergeCell ref="BC9:BE9"/>
    <mergeCell ref="BF9:BH9"/>
    <mergeCell ref="X6:AD6"/>
    <mergeCell ref="AE6:AK6"/>
    <mergeCell ref="B10:H10"/>
    <mergeCell ref="I10:M10"/>
    <mergeCell ref="N10:T10"/>
    <mergeCell ref="AZ10:BB10"/>
    <mergeCell ref="BC10:BE10"/>
    <mergeCell ref="BF10:BH10"/>
    <mergeCell ref="B11:H11"/>
    <mergeCell ref="I11:M11"/>
    <mergeCell ref="N11:T11"/>
    <mergeCell ref="AZ11:BB11"/>
    <mergeCell ref="BC11:BE11"/>
    <mergeCell ref="BF11:BH11"/>
    <mergeCell ref="B12:H12"/>
    <mergeCell ref="I12:M12"/>
    <mergeCell ref="N12:T12"/>
    <mergeCell ref="AZ12:BB12"/>
    <mergeCell ref="BC12:BE12"/>
    <mergeCell ref="BF12:BH12"/>
    <mergeCell ref="B13:H13"/>
    <mergeCell ref="I13:M13"/>
    <mergeCell ref="N13:T13"/>
    <mergeCell ref="AZ13:BB13"/>
    <mergeCell ref="BC13:BE13"/>
    <mergeCell ref="BF13:BH13"/>
    <mergeCell ref="B14:H14"/>
    <mergeCell ref="I14:M14"/>
    <mergeCell ref="N14:T14"/>
    <mergeCell ref="AZ14:BB14"/>
    <mergeCell ref="BC14:BE14"/>
    <mergeCell ref="BF14:BH14"/>
    <mergeCell ref="B15:H15"/>
    <mergeCell ref="I15:M15"/>
    <mergeCell ref="N15:T15"/>
    <mergeCell ref="AZ15:BB15"/>
    <mergeCell ref="BC15:BE15"/>
    <mergeCell ref="BF15:BH15"/>
    <mergeCell ref="B16:H16"/>
    <mergeCell ref="I16:M16"/>
    <mergeCell ref="N16:T16"/>
    <mergeCell ref="AZ16:BB16"/>
    <mergeCell ref="BC16:BE16"/>
    <mergeCell ref="BF16:BH16"/>
    <mergeCell ref="B17:H17"/>
    <mergeCell ref="I17:M17"/>
    <mergeCell ref="N17:T17"/>
    <mergeCell ref="AZ17:BB17"/>
    <mergeCell ref="BC17:BE17"/>
    <mergeCell ref="BF17:BH17"/>
    <mergeCell ref="B18:H18"/>
    <mergeCell ref="I18:M18"/>
    <mergeCell ref="N18:T18"/>
    <mergeCell ref="AZ18:BB18"/>
    <mergeCell ref="BC18:BE18"/>
    <mergeCell ref="BF18:BH18"/>
    <mergeCell ref="B19:H19"/>
    <mergeCell ref="I19:M19"/>
    <mergeCell ref="N19:T19"/>
    <mergeCell ref="AZ19:BB19"/>
    <mergeCell ref="BC19:BE19"/>
    <mergeCell ref="BF19:BH19"/>
    <mergeCell ref="B20:H20"/>
    <mergeCell ref="I20:M20"/>
    <mergeCell ref="N20:T20"/>
    <mergeCell ref="AZ20:BB20"/>
    <mergeCell ref="BC20:BE20"/>
    <mergeCell ref="BF20:BH20"/>
    <mergeCell ref="B21:H21"/>
    <mergeCell ref="I21:M21"/>
    <mergeCell ref="N21:T21"/>
    <mergeCell ref="AZ21:BB21"/>
    <mergeCell ref="BC21:BE21"/>
    <mergeCell ref="BF21:BH21"/>
    <mergeCell ref="B22:H22"/>
    <mergeCell ref="I22:M22"/>
    <mergeCell ref="N22:T22"/>
    <mergeCell ref="AZ22:BB22"/>
    <mergeCell ref="BC22:BE22"/>
    <mergeCell ref="BF22:BH22"/>
    <mergeCell ref="B23:H23"/>
    <mergeCell ref="I23:M23"/>
    <mergeCell ref="N23:T23"/>
    <mergeCell ref="AZ23:BB23"/>
    <mergeCell ref="BC23:BE23"/>
    <mergeCell ref="BF23:BH23"/>
    <mergeCell ref="B24:H24"/>
    <mergeCell ref="I24:M24"/>
    <mergeCell ref="N24:T24"/>
    <mergeCell ref="AZ24:BB24"/>
    <mergeCell ref="BC24:BE24"/>
    <mergeCell ref="BF24:BH24"/>
    <mergeCell ref="B25:H25"/>
    <mergeCell ref="I25:M25"/>
    <mergeCell ref="N25:T25"/>
    <mergeCell ref="AZ25:BB25"/>
    <mergeCell ref="BC25:BE25"/>
    <mergeCell ref="BF25:BH25"/>
    <mergeCell ref="B26:H26"/>
    <mergeCell ref="I26:M26"/>
    <mergeCell ref="N26:T26"/>
    <mergeCell ref="AZ26:BB26"/>
    <mergeCell ref="BC26:BE26"/>
    <mergeCell ref="BF26:BH26"/>
    <mergeCell ref="B27:H27"/>
    <mergeCell ref="I27:M27"/>
    <mergeCell ref="N27:T27"/>
    <mergeCell ref="AZ27:BB27"/>
    <mergeCell ref="BC27:BE27"/>
    <mergeCell ref="BF27:BH27"/>
    <mergeCell ref="B28:H28"/>
    <mergeCell ref="I28:M28"/>
    <mergeCell ref="N28:T28"/>
    <mergeCell ref="AZ28:BB28"/>
    <mergeCell ref="BC28:BE28"/>
    <mergeCell ref="BF28:BH28"/>
    <mergeCell ref="B29:H29"/>
    <mergeCell ref="I29:M29"/>
    <mergeCell ref="N29:T29"/>
    <mergeCell ref="AZ29:BB29"/>
    <mergeCell ref="BC29:BE29"/>
    <mergeCell ref="BF29:BH29"/>
    <mergeCell ref="B30:H30"/>
    <mergeCell ref="I30:M30"/>
    <mergeCell ref="N30:T30"/>
    <mergeCell ref="AZ30:BB30"/>
    <mergeCell ref="BC30:BE30"/>
    <mergeCell ref="BF30:BH30"/>
    <mergeCell ref="B31:T31"/>
    <mergeCell ref="AZ31:BB31"/>
    <mergeCell ref="BC31:BE31"/>
    <mergeCell ref="BF31:BH31"/>
    <mergeCell ref="B32:W32"/>
    <mergeCell ref="AZ32:BE32"/>
    <mergeCell ref="BF32:BH32"/>
  </mergeCells>
  <dataValidations count="4">
    <dataValidation type="list" allowBlank="1" showInputMessage="1" showErrorMessage="1" sqref="B10:H30">
      <formula1>$A$17:$A$18</formula1>
    </dataValidation>
    <dataValidation type="list" allowBlank="1" showInputMessage="1" showErrorMessage="1" sqref="U9:W30">
      <formula1>$A$25</formula1>
    </dataValidation>
    <dataValidation type="list" allowBlank="1" showInputMessage="1" showErrorMessage="1" sqref="I9:M30">
      <formula1>$A$20:$A$23</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2024-04-03T11:27:27Z</dcterms:modified>
  <cp:category/>
  <cp:version/>
  <cp:contentType/>
  <cp:contentStatus/>
</cp:coreProperties>
</file>