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第1表　地区別" sheetId="1" r:id="rId1"/>
    <sheet name="第2表　町名別" sheetId="2" r:id="rId2"/>
    <sheet name="第3表　字名別" sheetId="3" r:id="rId3"/>
    <sheet name="付1" sheetId="4" r:id="rId4"/>
    <sheet name="付2" sheetId="5" r:id="rId5"/>
  </sheets>
  <definedNames>
    <definedName name="_xlnm._FilterDatabase" localSheetId="2" hidden="1">'第3表　字名別'!$A$5:$E$5</definedName>
    <definedName name="_xlnm.Print_Area" localSheetId="1">'第2表　町名別'!$A$1:$D$287</definedName>
    <definedName name="_xlnm.Print_Area" localSheetId="2">'第3表　字名別'!$D$1:$E$3836</definedName>
    <definedName name="_xlnm.Print_Titles" localSheetId="1">'第2表　町名別'!$1:$5</definedName>
    <definedName name="_xlnm.Print_Titles" localSheetId="2">'第3表　字名別'!$A:$C,'第3表　字名別'!$1:$5</definedName>
  </definedNames>
  <calcPr fullCalcOnLoad="1"/>
</workbook>
</file>

<file path=xl/comments3.xml><?xml version="1.0" encoding="utf-8"?>
<comments xmlns="http://schemas.openxmlformats.org/spreadsheetml/2006/main">
  <authors>
    <author>行政経営課</author>
  </authors>
  <commentList>
    <comment ref="B2048" authorId="0">
      <text>
        <r>
          <rPr>
            <b/>
            <sz val="9"/>
            <rFont val="ＭＳ Ｐゴシック"/>
            <family val="3"/>
          </rPr>
          <t>「木」編に「厚」</t>
        </r>
      </text>
    </comment>
    <comment ref="B2168" authorId="0">
      <text>
        <r>
          <rPr>
            <b/>
            <sz val="9"/>
            <rFont val="ＭＳ Ｐゴシック"/>
            <family val="3"/>
          </rPr>
          <t>「ヨ」の下に「大」
"れい"と読む</t>
        </r>
      </text>
    </comment>
    <comment ref="B2352" authorId="0">
      <text>
        <r>
          <rPr>
            <b/>
            <sz val="9"/>
            <rFont val="ＭＳ Ｐゴシック"/>
            <family val="3"/>
          </rPr>
          <t>「竹」かんむりに「長」と書く
"おさ"と読む</t>
        </r>
      </text>
    </comment>
    <comment ref="B2431" authorId="0">
      <text>
        <r>
          <rPr>
            <b/>
            <sz val="9"/>
            <rFont val="ＭＳ Ｐゴシック"/>
            <family val="3"/>
          </rPr>
          <t>「石」偏に「尺」
"じゃく"と読む</t>
        </r>
      </text>
    </comment>
    <comment ref="B3652" authorId="0">
      <text>
        <r>
          <rPr>
            <b/>
            <sz val="9"/>
            <rFont val="ＭＳ Ｐゴシック"/>
            <family val="3"/>
          </rPr>
          <t>「光」偏に「鳥」
"うそ"と読む</t>
        </r>
      </text>
    </comment>
  </commentList>
</comments>
</file>

<file path=xl/sharedStrings.xml><?xml version="1.0" encoding="utf-8"?>
<sst xmlns="http://schemas.openxmlformats.org/spreadsheetml/2006/main" count="5400" uniqueCount="4098">
  <si>
    <t>大久町大久字中ノ内　　　　　　　　　　　</t>
  </si>
  <si>
    <t>大久町大久字磐観音　　　　　　　　　　　</t>
  </si>
  <si>
    <t>大久町大久字寺ノ作　　　　　　　　　　　</t>
  </si>
  <si>
    <t>大久町大久字能田　　　　　　　　　　　　</t>
  </si>
  <si>
    <t>大久町大久字新屋敷　　　　　　　　　　　</t>
  </si>
  <si>
    <t>大久町大久字高田　　　　　　　　　　　　</t>
  </si>
  <si>
    <t>大久町大久字山ノ内　　　　　　　　　　　</t>
  </si>
  <si>
    <t>大久町大久字細田　　　　　　　　　　　　</t>
  </si>
  <si>
    <t>大久町大久字板木沢　　　　　　　　　　　</t>
  </si>
  <si>
    <t>大久町大久字柴崎　　　　　　　　　　　　</t>
  </si>
  <si>
    <t>大久町大久字入間沢　　　　　　　　　　　</t>
  </si>
  <si>
    <t>大久町大久字山ノ神　　　　　　　　　　　</t>
  </si>
  <si>
    <t>大久町大久字陣場　　　　　　　　　　　　</t>
  </si>
  <si>
    <t>大久町大久字矢ノ目沢　　　　　　　　　　</t>
  </si>
  <si>
    <t>大久町大久字三艘舟　　　　　　　　　　　</t>
  </si>
  <si>
    <t>大久町大久字毛勝　　　　　　　　　　　　</t>
  </si>
  <si>
    <t>大久町大久字鶴房　　　　　　　　　　　　</t>
  </si>
  <si>
    <t>大久町大久字前沢　　　　　　　　　　　　</t>
  </si>
  <si>
    <t>大久町大久字桃木沢　　　　　　　　　　　</t>
  </si>
  <si>
    <t>大久町大久字木影　　　　　　　　　　　　</t>
  </si>
  <si>
    <t>大久町大久字芦沢　　　　　　　　　　　　</t>
  </si>
  <si>
    <t>大久町大久字上谷地　　　　　　　　　　　</t>
  </si>
  <si>
    <t>大久町大久字下谷地　　　　　　　　　　　</t>
  </si>
  <si>
    <t>大久町大久字立石　　　　　　　　　　　　</t>
  </si>
  <si>
    <t>大久町大久字石田太良　　　　　　　　　　</t>
  </si>
  <si>
    <t>大久町大久字久作作　　　　　　　　　　　</t>
  </si>
  <si>
    <t>大久町大久字原　　　　　　　　　　　　　</t>
  </si>
  <si>
    <t>大久町大久字山下　　　　　　　　　　　　</t>
  </si>
  <si>
    <t>大久町大久字石ノ本　　　　　　　　　　　</t>
  </si>
  <si>
    <t>大久町大久字滝ノ尻　　　　　　　　　　　</t>
  </si>
  <si>
    <t>大久町大久字与平作　　　　　　　　　　　</t>
  </si>
  <si>
    <t>大久町大久字洞　　　　　　　　　　　　　</t>
  </si>
  <si>
    <t>大久町小久字成沢　　　　　　　　　　　　</t>
  </si>
  <si>
    <t>大久町小久字極楽沢　　　　　　　　　　　</t>
  </si>
  <si>
    <t>大久町小久字山之神　　　　　　　　　　　</t>
  </si>
  <si>
    <t>大久町小久字山口　　　　　　　　　　　　</t>
  </si>
  <si>
    <t>大久町小久字空代内　　　　　　　　　　　</t>
  </si>
  <si>
    <t>大久町小久字菖蒲作　　　　　　　　　　　</t>
  </si>
  <si>
    <t>大久町小久字堤田　　　　　　　　　　　　</t>
  </si>
  <si>
    <t>大久町小久字小屋下　　　　　　　　　　　</t>
  </si>
  <si>
    <t>大久町小久字滝ノ沢　　　　　　　　　　　</t>
  </si>
  <si>
    <t>大久町小久字火之口　　　　　　　　　　　</t>
  </si>
  <si>
    <t>大久町小久字大場　　　　　　　　　　　　</t>
  </si>
  <si>
    <t>大久町小久字町田前　　　　　　　　　　　</t>
  </si>
  <si>
    <t>大久町小久字田仲　　　　　　　　　　　　</t>
  </si>
  <si>
    <t>大久町小久字連郷　　　　　　　　　　　　</t>
  </si>
  <si>
    <t>大久町小久字仲川　　　　　　　　　　　　</t>
  </si>
  <si>
    <t>大久町小久字研内　　　　　　　　　　　　</t>
  </si>
  <si>
    <t>大久町小久字狸作　　　　　　　　　　　　</t>
  </si>
  <si>
    <t>大久町小久字猿田　　　　　　　　　　　　</t>
  </si>
  <si>
    <t>大久町小久字柳沢　　　　　　　　　　　　</t>
  </si>
  <si>
    <t>大久町小久字下蔵内　　　　　　　　　　　</t>
  </si>
  <si>
    <t>大久町小山田字道下　　　　　　　　　　　</t>
  </si>
  <si>
    <t>大久町小山田字西ノ切　　　　　　　　　　</t>
  </si>
  <si>
    <t>大久町小山田字岸田　　　　　　　　　　　</t>
  </si>
  <si>
    <t>大久町小山田字沢田　　　　　　　　　　　</t>
  </si>
  <si>
    <t>第３表　字別世帯数、人口</t>
  </si>
  <si>
    <t>地区・町・字名</t>
  </si>
  <si>
    <t>い わ き 市 総 計</t>
  </si>
  <si>
    <t>　平　地　区　計</t>
  </si>
  <si>
    <t>（平）</t>
  </si>
  <si>
    <t>（平上平窪）</t>
  </si>
  <si>
    <t>平上平窪字十文田　　　　　　　　　　　　</t>
  </si>
  <si>
    <t>（平中平窪）</t>
  </si>
  <si>
    <t>（平下平窪）</t>
  </si>
  <si>
    <t>（平中塩）</t>
  </si>
  <si>
    <t>（平四ツ波）</t>
  </si>
  <si>
    <t>（平幕ノ内）</t>
  </si>
  <si>
    <t>（平鯨岡）</t>
  </si>
  <si>
    <t>（平大室）</t>
  </si>
  <si>
    <t>（平北白土）</t>
  </si>
  <si>
    <t>（平南白土）</t>
  </si>
  <si>
    <t>（平谷川瀬）</t>
  </si>
  <si>
    <t>（平上荒川）</t>
  </si>
  <si>
    <t>（平下荒川）</t>
  </si>
  <si>
    <t>（平中山）</t>
  </si>
  <si>
    <t>（平小泉）</t>
  </si>
  <si>
    <t>（平吉野谷）</t>
  </si>
  <si>
    <t>（平上高久）</t>
  </si>
  <si>
    <t>（平中神谷）</t>
  </si>
  <si>
    <t>（平塩）</t>
  </si>
  <si>
    <t>（平鎌田）</t>
  </si>
  <si>
    <t>（平上神谷）</t>
  </si>
  <si>
    <t>（平上片寄）</t>
  </si>
  <si>
    <t>（平下片寄）</t>
  </si>
  <si>
    <t>（平豊間）</t>
  </si>
  <si>
    <t>（平薄磯）</t>
  </si>
  <si>
    <t>（平沼ノ内）</t>
  </si>
  <si>
    <t>（平下高久）</t>
  </si>
  <si>
    <t>（平神谷作）</t>
  </si>
  <si>
    <t>（平上山口）</t>
  </si>
  <si>
    <t>（平下山口）</t>
  </si>
  <si>
    <t>（平山崎）</t>
  </si>
  <si>
    <t>（平菅波）</t>
  </si>
  <si>
    <t>（平荒田目）</t>
  </si>
  <si>
    <t>（平上大越）</t>
  </si>
  <si>
    <t>（平下大越）</t>
  </si>
  <si>
    <t>（平藤間）</t>
  </si>
  <si>
    <t>（平泉崎）</t>
  </si>
  <si>
    <t>（平下神谷）</t>
  </si>
  <si>
    <t>（平原高野）</t>
  </si>
  <si>
    <t>（平馬目）</t>
  </si>
  <si>
    <t>（平絹谷）</t>
  </si>
  <si>
    <t>（平北神谷）</t>
  </si>
  <si>
    <t>（平水品）</t>
  </si>
  <si>
    <t>（平赤井）</t>
  </si>
  <si>
    <t>（自由ケ丘）</t>
  </si>
  <si>
    <t>（郷ケ丘）</t>
  </si>
  <si>
    <t>（明治団地）</t>
  </si>
  <si>
    <t>（平鶴ケ井）</t>
  </si>
  <si>
    <t>（中央台）</t>
  </si>
  <si>
    <t>（石森）</t>
  </si>
  <si>
    <t>（平成）</t>
  </si>
  <si>
    <t>　小　名　浜　地　区　計</t>
  </si>
  <si>
    <t>（江名）</t>
  </si>
  <si>
    <t>（折戸）</t>
  </si>
  <si>
    <t>（中之作）</t>
  </si>
  <si>
    <t>（永崎）</t>
  </si>
  <si>
    <t>（小名浜上神白）</t>
  </si>
  <si>
    <t>（小名浜下神白）</t>
  </si>
  <si>
    <t>（小名浜）</t>
  </si>
  <si>
    <t>（小名浜岡小名）</t>
  </si>
  <si>
    <t>（小名浜南富岡）</t>
  </si>
  <si>
    <t>（小名浜大原）</t>
  </si>
  <si>
    <t>（小名浜相子島）</t>
  </si>
  <si>
    <t>（小名浜住吉）</t>
  </si>
  <si>
    <t>（小名浜島）</t>
  </si>
  <si>
    <t>（小名浜野田）</t>
  </si>
  <si>
    <t>（小名浜岩出）</t>
  </si>
  <si>
    <t>（小名浜林城）</t>
  </si>
  <si>
    <t>（小名浜金成）</t>
  </si>
  <si>
    <t>（小名浜玉川町）</t>
  </si>
  <si>
    <t>（鹿島町御代）</t>
  </si>
  <si>
    <t>（鹿島町船戸）</t>
  </si>
  <si>
    <t>（鹿島町久保）</t>
  </si>
  <si>
    <t>（鹿島町下蔵持）</t>
  </si>
  <si>
    <t>（鹿島町上蔵持）</t>
  </si>
  <si>
    <t>（鹿島町走熊）</t>
  </si>
  <si>
    <t>鹿島町走熊字矢篠作　　　　　　　　　　　</t>
  </si>
  <si>
    <t>（鹿島町下矢田）</t>
  </si>
  <si>
    <t>鹿島町下矢田字蓬作　　　　　　　　　　　</t>
  </si>
  <si>
    <t>（鹿島町米田）</t>
  </si>
  <si>
    <t>（鹿島町飯田）</t>
  </si>
  <si>
    <t>（泉町本谷）</t>
  </si>
  <si>
    <t>（泉町滝尻）</t>
  </si>
  <si>
    <t>（泉町下川）</t>
  </si>
  <si>
    <t>（泉町黒須野）</t>
  </si>
  <si>
    <t>（泉町）</t>
  </si>
  <si>
    <t>（泉町玉露）</t>
  </si>
  <si>
    <t>（渡辺町洞）</t>
  </si>
  <si>
    <t>（渡辺町泉田）</t>
  </si>
  <si>
    <t>（渡辺町昼野）</t>
  </si>
  <si>
    <t>（渡辺町田部）</t>
  </si>
  <si>
    <t>（渡辺町松小屋）</t>
  </si>
  <si>
    <t>（渡辺町中釜戸）</t>
  </si>
  <si>
    <t>（渡辺町上釜戸）</t>
  </si>
  <si>
    <t>（洋向台）</t>
  </si>
  <si>
    <t>（泉ケ丘）</t>
  </si>
  <si>
    <t>（泉玉露）</t>
  </si>
  <si>
    <t>（湘南台）</t>
  </si>
  <si>
    <t>（中部工業団地）</t>
  </si>
  <si>
    <t>（葉山）</t>
  </si>
  <si>
    <t>（泉もえぎ台）</t>
  </si>
  <si>
    <t>　勿　来　地　区　計</t>
  </si>
  <si>
    <t>（植田町）</t>
  </si>
  <si>
    <t>（後田町）</t>
  </si>
  <si>
    <t>（仁井田町）</t>
  </si>
  <si>
    <t>（高倉町）</t>
  </si>
  <si>
    <t>（江畑町）</t>
  </si>
  <si>
    <t>（添野町）</t>
  </si>
  <si>
    <t>（石塚町）</t>
  </si>
  <si>
    <t>（東田町）</t>
  </si>
  <si>
    <t>（佐糠町）</t>
  </si>
  <si>
    <t>（岩間町）</t>
  </si>
  <si>
    <t>（小浜町）</t>
  </si>
  <si>
    <t>（錦町）</t>
  </si>
  <si>
    <t>錦町釈迦堂　　　　　　　　　　　　　　　</t>
  </si>
  <si>
    <t>（勿来町）</t>
  </si>
  <si>
    <t>　窪田</t>
  </si>
  <si>
    <t>　四沢</t>
  </si>
  <si>
    <t>　関田</t>
  </si>
  <si>
    <t>　九面</t>
  </si>
  <si>
    <t>　大高</t>
  </si>
  <si>
    <t>　酒井</t>
  </si>
  <si>
    <t>　白米</t>
  </si>
  <si>
    <t>（川部町）</t>
  </si>
  <si>
    <t>（沼部町）</t>
  </si>
  <si>
    <t>（三沢町）</t>
  </si>
  <si>
    <t>（山玉町）</t>
  </si>
  <si>
    <t>（瀬戸町）</t>
  </si>
  <si>
    <t>（富津町）</t>
  </si>
  <si>
    <t>（山田町）</t>
  </si>
  <si>
    <t>（金山町）</t>
  </si>
  <si>
    <t>（中岡町）</t>
  </si>
  <si>
    <t>（南台）</t>
  </si>
  <si>
    <t>　常　磐　地　区　計</t>
  </si>
  <si>
    <t>（常磐湯本町）</t>
  </si>
  <si>
    <t>（常磐関船町）</t>
  </si>
  <si>
    <t>常磐関船町_xD84D__xDD94_木作　　　　　　　　　　　　</t>
  </si>
  <si>
    <t>（常磐水野谷町）</t>
  </si>
  <si>
    <t>（常磐藤原町）</t>
  </si>
  <si>
    <t>（常磐白鳥町）</t>
  </si>
  <si>
    <t>（常磐西郷町）</t>
  </si>
  <si>
    <t>（常磐長孫町）</t>
  </si>
  <si>
    <t>（常磐岩ケ岡町）</t>
  </si>
  <si>
    <t>（常磐馬玉町）</t>
  </si>
  <si>
    <t>（常磐下船尾町）</t>
  </si>
  <si>
    <t>（常磐下湯長谷町）</t>
  </si>
  <si>
    <t>（常磐上湯長谷町）</t>
  </si>
  <si>
    <t>（常磐三沢町）</t>
  </si>
  <si>
    <t>（常磐松久須根町）</t>
  </si>
  <si>
    <t>（常磐上矢田町）</t>
  </si>
  <si>
    <t>（若葉台）</t>
  </si>
  <si>
    <t>（桜ケ丘）</t>
  </si>
  <si>
    <t>（常磐松が台）</t>
  </si>
  <si>
    <t>（草木台）</t>
  </si>
  <si>
    <t>　内　郷　地　区　計</t>
  </si>
  <si>
    <t>（内郷白水町）</t>
  </si>
  <si>
    <t>（内郷宮町）</t>
  </si>
  <si>
    <t>（内郷内町）</t>
  </si>
  <si>
    <t>（内郷綴町）</t>
  </si>
  <si>
    <t>（内郷高坂町）</t>
  </si>
  <si>
    <t>内郷高坂町_xD856__xDFB2_ケ作　　　　　　　　　　　　</t>
  </si>
  <si>
    <t>（内郷御厩町）</t>
  </si>
  <si>
    <t>（内郷御台境町）</t>
  </si>
  <si>
    <t>（内郷小島町）</t>
  </si>
  <si>
    <t>（内郷高野町）</t>
  </si>
  <si>
    <t>内郷高野町_xD855__xDC2E_打　　　　　　　　　　　　　</t>
  </si>
  <si>
    <t>（小島町）</t>
  </si>
  <si>
    <t>四　倉　地　区　計</t>
  </si>
  <si>
    <t>（四倉町）</t>
  </si>
  <si>
    <t>（四倉町上仁井田）</t>
  </si>
  <si>
    <t>（四倉町塩木）</t>
  </si>
  <si>
    <t>（四倉町下仁井田）</t>
  </si>
  <si>
    <t>（四倉町細谷）</t>
  </si>
  <si>
    <t>（四倉町大森）</t>
  </si>
  <si>
    <t>（四倉町狐塚）</t>
  </si>
  <si>
    <t>（四倉町名木）</t>
  </si>
  <si>
    <t>（四倉町長友）</t>
  </si>
  <si>
    <t>（四倉町戸田）</t>
  </si>
  <si>
    <t>（四倉町白岩）</t>
  </si>
  <si>
    <t>（四倉町中島）</t>
  </si>
  <si>
    <t>（四倉町玉山）</t>
  </si>
  <si>
    <t>（四倉町山田小湊）</t>
  </si>
  <si>
    <t>（四倉町薬王寺）</t>
  </si>
  <si>
    <t>（四倉町下柳生）</t>
  </si>
  <si>
    <t>（四倉町上柳生）</t>
  </si>
  <si>
    <t>（四倉町駒込）</t>
  </si>
  <si>
    <t>（四倉町八茎）</t>
  </si>
  <si>
    <t>（四倉町上岡）</t>
  </si>
  <si>
    <t>　遠　野　地　区　計</t>
  </si>
  <si>
    <t>（遠野町深山田）</t>
  </si>
  <si>
    <t>（遠野町上遠野）</t>
  </si>
  <si>
    <t>（遠野町滝）</t>
  </si>
  <si>
    <t>（遠野町根岸）</t>
  </si>
  <si>
    <t>（遠野町上根本）</t>
  </si>
  <si>
    <t>（遠野町入遠野）</t>
  </si>
  <si>
    <t>（遠野町大平）</t>
  </si>
  <si>
    <t>　小　川　地　区　計</t>
  </si>
  <si>
    <t>（小川町下小川）</t>
  </si>
  <si>
    <t>（小川町関場）</t>
  </si>
  <si>
    <t>（小川町上平）</t>
  </si>
  <si>
    <t>（小川町柴原）</t>
  </si>
  <si>
    <t>（小川町福岡）</t>
  </si>
  <si>
    <t>（小川町上小川）</t>
  </si>
  <si>
    <t>小川町上小川字茱莄平　　　　　　　　　　</t>
  </si>
  <si>
    <t>（小川町塩田）</t>
  </si>
  <si>
    <t>（小川町高萩）</t>
  </si>
  <si>
    <t>（小川町三島）</t>
  </si>
  <si>
    <t>（小川町西小川）</t>
  </si>
  <si>
    <t>好　間　地　区　計</t>
  </si>
  <si>
    <t>（好間町榊小屋）</t>
  </si>
  <si>
    <t>（好間町大利）</t>
  </si>
  <si>
    <t>（好間町北好間）</t>
  </si>
  <si>
    <t>好間町北好間字猪ノ鼻　　　　　　　　　　</t>
  </si>
  <si>
    <t>（好間町上好間）</t>
  </si>
  <si>
    <t>（好間町中好間）</t>
  </si>
  <si>
    <t>（好間町下好間）</t>
  </si>
  <si>
    <t>（好間町小谷作）</t>
  </si>
  <si>
    <t>（好間町愛谷）</t>
  </si>
  <si>
    <t>（好間町今新田）</t>
  </si>
  <si>
    <t>（好間町川中子）</t>
  </si>
  <si>
    <t>三　和　地　区　計</t>
  </si>
  <si>
    <t>（三和町上三坂）</t>
  </si>
  <si>
    <t>（三和町中三坂）</t>
  </si>
  <si>
    <t>（三和町下三坂）</t>
  </si>
  <si>
    <t>（三和町差塩）</t>
  </si>
  <si>
    <t>（三和町上永井）</t>
  </si>
  <si>
    <t>（三和町下永井）</t>
  </si>
  <si>
    <t>（三和町合戸）</t>
  </si>
  <si>
    <t>（三和町渡戸）</t>
  </si>
  <si>
    <t>（三和町中寺）</t>
  </si>
  <si>
    <t>（三和町下市萱）</t>
  </si>
  <si>
    <t>（三和町上市萱）</t>
  </si>
  <si>
    <t>　田　人　地　区　計</t>
  </si>
  <si>
    <t>（田人町南大平）</t>
  </si>
  <si>
    <t>（田人町旅人）</t>
  </si>
  <si>
    <t>（田人町黒田）</t>
  </si>
  <si>
    <t>（田人町荷路夫）</t>
  </si>
  <si>
    <t>（田人町貝泊）</t>
  </si>
  <si>
    <t>（田人町石住）</t>
  </si>
  <si>
    <t>　川　前　地　区　計</t>
  </si>
  <si>
    <t>（川前町川前）</t>
  </si>
  <si>
    <t>（川前町下桶売）</t>
  </si>
  <si>
    <t>（川前町上桶売）</t>
  </si>
  <si>
    <t>（川前町小白井）</t>
  </si>
  <si>
    <t>　久　之　浜　地　区　計</t>
  </si>
  <si>
    <t>（久之浜町末続）</t>
  </si>
  <si>
    <t>久之浜町末続字_xD868__xDC2F_張　　　　　　　　　　　</t>
  </si>
  <si>
    <t>（久之浜町金ケ沢）</t>
  </si>
  <si>
    <t>（久之浜町久之浜）</t>
  </si>
  <si>
    <t>（久之浜町田之網）</t>
  </si>
  <si>
    <t>（久之浜町）</t>
  </si>
  <si>
    <t>　大　久　地　区</t>
  </si>
  <si>
    <t>（大久町大久）</t>
  </si>
  <si>
    <t>（大久町小久）</t>
  </si>
  <si>
    <t>（大久町小山田）</t>
  </si>
  <si>
    <t>常磐下船尾町・堂　　　　　　　　　　　　</t>
  </si>
  <si>
    <t>総　数</t>
  </si>
  <si>
    <t>平</t>
  </si>
  <si>
    <t>勿　来</t>
  </si>
  <si>
    <t>常  磐</t>
  </si>
  <si>
    <t>内　郷</t>
  </si>
  <si>
    <t>四　倉</t>
  </si>
  <si>
    <t>遠  野</t>
  </si>
  <si>
    <t>小  川</t>
  </si>
  <si>
    <t>好　間</t>
  </si>
  <si>
    <t>三　和</t>
  </si>
  <si>
    <t>田　人</t>
  </si>
  <si>
    <t>川　前</t>
  </si>
  <si>
    <t>久之浜･</t>
  </si>
  <si>
    <t>年</t>
  </si>
  <si>
    <t xml:space="preserve"> 区分</t>
  </si>
  <si>
    <t>大　久</t>
  </si>
  <si>
    <t>明治</t>
  </si>
  <si>
    <t>世 帯 数</t>
  </si>
  <si>
    <t>４０</t>
  </si>
  <si>
    <t>人    口</t>
  </si>
  <si>
    <t>男</t>
  </si>
  <si>
    <t>女</t>
  </si>
  <si>
    <t>４１</t>
  </si>
  <si>
    <t>４２</t>
  </si>
  <si>
    <t>４３</t>
  </si>
  <si>
    <t>４４</t>
  </si>
  <si>
    <t>大正</t>
  </si>
  <si>
    <t>　元</t>
  </si>
  <si>
    <t>　２</t>
  </si>
  <si>
    <t>　３</t>
  </si>
  <si>
    <t>　４</t>
  </si>
  <si>
    <t>　５</t>
  </si>
  <si>
    <t>　６</t>
  </si>
  <si>
    <t>　７</t>
  </si>
  <si>
    <t>　８</t>
  </si>
  <si>
    <t>　９</t>
  </si>
  <si>
    <t>１０</t>
  </si>
  <si>
    <t>１１</t>
  </si>
  <si>
    <t>１２</t>
  </si>
  <si>
    <t>１３</t>
  </si>
  <si>
    <t>１４</t>
  </si>
  <si>
    <t>昭和</t>
  </si>
  <si>
    <t>１５</t>
  </si>
  <si>
    <t>１６</t>
  </si>
  <si>
    <t>１７</t>
  </si>
  <si>
    <t>１８</t>
  </si>
  <si>
    <t>１９</t>
  </si>
  <si>
    <t xml:space="preserve">     ･･･</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</si>
  <si>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</si>
  <si>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</si>
  <si>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</si>
  <si>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</si>
  <si>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</si>
  <si>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</si>
  <si>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</si>
  <si>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</si>
  <si>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</si>
  <si>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</si>
  <si>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</si>
  <si>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</si>
  <si>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</si>
  <si>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</si>
  <si>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</si>
  <si>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</si>
  <si>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</si>
  <si>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</si>
  <si>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</si>
  <si>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</si>
  <si>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</si>
  <si>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</si>
  <si>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</si>
  <si>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</si>
  <si>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</si>
  <si>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</si>
  <si>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</si>
  <si>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</si>
  <si>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</si>
  <si>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</si>
  <si>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</si>
  <si>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</si>
  <si>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</si>
  <si>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</si>
  <si>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</si>
  <si>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</si>
  <si>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</si>
  <si>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</si>
  <si>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</si>
  <si>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平成</t>
  </si>
  <si>
    <t>付１. 地区別人口の推移 （各年10月１日)</t>
  </si>
  <si>
    <t>　　 地区</t>
  </si>
  <si>
    <t>（磐城）</t>
  </si>
  <si>
    <t>地区</t>
  </si>
  <si>
    <t>小名浜</t>
  </si>
  <si>
    <t>世 帯 数</t>
  </si>
  <si>
    <t>人    口</t>
  </si>
  <si>
    <t>　元</t>
  </si>
  <si>
    <t>　２</t>
  </si>
  <si>
    <t>　３</t>
  </si>
  <si>
    <t>　４</t>
  </si>
  <si>
    <t>　５</t>
  </si>
  <si>
    <t>　６</t>
  </si>
  <si>
    <t>　７</t>
  </si>
  <si>
    <t>　８</t>
  </si>
  <si>
    <t>　９</t>
  </si>
  <si>
    <t>１２</t>
  </si>
  <si>
    <t>１３</t>
  </si>
  <si>
    <t>１４</t>
  </si>
  <si>
    <t>１５</t>
  </si>
  <si>
    <t>１６</t>
  </si>
  <si>
    <t>１７</t>
  </si>
  <si>
    <t>２２</t>
  </si>
  <si>
    <t>☆</t>
  </si>
  <si>
    <t>東京都</t>
  </si>
  <si>
    <t>特別区部</t>
  </si>
  <si>
    <t>岐阜県</t>
  </si>
  <si>
    <t>岐阜市</t>
  </si>
  <si>
    <t>神奈川県</t>
  </si>
  <si>
    <t>横浜市</t>
  </si>
  <si>
    <t/>
  </si>
  <si>
    <t>藤沢市</t>
  </si>
  <si>
    <t>大阪府</t>
  </si>
  <si>
    <t>大阪市</t>
  </si>
  <si>
    <t>枚方市</t>
  </si>
  <si>
    <t>愛知県</t>
  </si>
  <si>
    <t>名古屋市</t>
  </si>
  <si>
    <t>千葉県</t>
  </si>
  <si>
    <t>柏市</t>
  </si>
  <si>
    <t>北海道</t>
  </si>
  <si>
    <t>札幌市</t>
  </si>
  <si>
    <t>宮崎県</t>
  </si>
  <si>
    <t>宮崎市</t>
  </si>
  <si>
    <t>兵庫県</t>
  </si>
  <si>
    <t>神戸市</t>
  </si>
  <si>
    <t>豊中市</t>
  </si>
  <si>
    <t>京都府</t>
  </si>
  <si>
    <t>京都市</t>
  </si>
  <si>
    <t>長野県</t>
  </si>
  <si>
    <t>長野市</t>
  </si>
  <si>
    <t>福岡県</t>
  </si>
  <si>
    <t>福岡市</t>
  </si>
  <si>
    <t>豊橋市</t>
  </si>
  <si>
    <t>川崎市</t>
  </si>
  <si>
    <t>一宮市</t>
  </si>
  <si>
    <t>埼玉県</t>
  </si>
  <si>
    <t>さいたま市</t>
  </si>
  <si>
    <t>岡崎市</t>
  </si>
  <si>
    <t>広島県</t>
  </si>
  <si>
    <t>広島市</t>
  </si>
  <si>
    <t>群馬県</t>
  </si>
  <si>
    <t>高崎市</t>
  </si>
  <si>
    <t>宮城県</t>
  </si>
  <si>
    <t>仙台市</t>
  </si>
  <si>
    <t>和歌山県</t>
  </si>
  <si>
    <t>和歌山市</t>
  </si>
  <si>
    <t>北九州市</t>
  </si>
  <si>
    <t>奈良県</t>
  </si>
  <si>
    <t>奈良市</t>
  </si>
  <si>
    <t>千葉市</t>
  </si>
  <si>
    <t>高槻市</t>
  </si>
  <si>
    <t>堺市</t>
  </si>
  <si>
    <t>吹田市</t>
  </si>
  <si>
    <t>新潟県</t>
  </si>
  <si>
    <t>新潟市</t>
  </si>
  <si>
    <t>旭川市</t>
  </si>
  <si>
    <t>静岡県</t>
  </si>
  <si>
    <t>浜松市</t>
  </si>
  <si>
    <t>高知県</t>
  </si>
  <si>
    <t>高知市</t>
  </si>
  <si>
    <t>熊本県</t>
  </si>
  <si>
    <t>熊本市</t>
  </si>
  <si>
    <t>川越市</t>
  </si>
  <si>
    <t>相模原市</t>
  </si>
  <si>
    <t>福島県</t>
  </si>
  <si>
    <t>いわき市</t>
  </si>
  <si>
    <t>静岡市</t>
  </si>
  <si>
    <t>所沢市</t>
  </si>
  <si>
    <t>岡山県</t>
  </si>
  <si>
    <t>岡山市</t>
  </si>
  <si>
    <t>前橋市</t>
  </si>
  <si>
    <t>船橋市</t>
  </si>
  <si>
    <t>郡山市</t>
  </si>
  <si>
    <t>鹿児島県</t>
  </si>
  <si>
    <t>鹿児島市</t>
  </si>
  <si>
    <t>滋賀県</t>
  </si>
  <si>
    <t>大津市</t>
  </si>
  <si>
    <t>八王子市</t>
  </si>
  <si>
    <t>越谷市</t>
  </si>
  <si>
    <t>姫路市</t>
  </si>
  <si>
    <t>秋田県</t>
  </si>
  <si>
    <t>秋田市</t>
  </si>
  <si>
    <t>愛媛県</t>
  </si>
  <si>
    <t>松山市</t>
  </si>
  <si>
    <t>沖縄県</t>
  </si>
  <si>
    <t>那覇市</t>
  </si>
  <si>
    <t>栃木県</t>
  </si>
  <si>
    <t>宇都宮市</t>
  </si>
  <si>
    <t>三重県</t>
  </si>
  <si>
    <t>四日市市</t>
  </si>
  <si>
    <t>東大阪市</t>
  </si>
  <si>
    <t>川口市</t>
  </si>
  <si>
    <t>久留米市</t>
  </si>
  <si>
    <t>松戸市</t>
  </si>
  <si>
    <t>青森県</t>
  </si>
  <si>
    <t>青森市</t>
  </si>
  <si>
    <t>西宮市</t>
  </si>
  <si>
    <t>岩手県</t>
  </si>
  <si>
    <t>盛岡市</t>
  </si>
  <si>
    <t>倉敷市</t>
  </si>
  <si>
    <t>福島市</t>
  </si>
  <si>
    <t>市川市</t>
  </si>
  <si>
    <t>津市</t>
  </si>
  <si>
    <t>大分県</t>
  </si>
  <si>
    <t>大分市</t>
  </si>
  <si>
    <t>茨城県</t>
  </si>
  <si>
    <t>水戸市</t>
  </si>
  <si>
    <t>石川県</t>
  </si>
  <si>
    <t>金沢市</t>
  </si>
  <si>
    <t>福井県</t>
  </si>
  <si>
    <t>福井市</t>
  </si>
  <si>
    <t>福山市</t>
  </si>
  <si>
    <t>徳島県</t>
  </si>
  <si>
    <t>徳島市</t>
  </si>
  <si>
    <t>尼崎市</t>
  </si>
  <si>
    <t>山形県</t>
  </si>
  <si>
    <t>山形市</t>
  </si>
  <si>
    <t>長崎県</t>
  </si>
  <si>
    <t>長崎市</t>
  </si>
  <si>
    <t>佐賀県</t>
  </si>
  <si>
    <t>佐賀市</t>
  </si>
  <si>
    <t>町田市</t>
  </si>
  <si>
    <t>山梨県</t>
  </si>
  <si>
    <t>甲府市</t>
  </si>
  <si>
    <t>富山県</t>
  </si>
  <si>
    <t>富山市</t>
  </si>
  <si>
    <t>鳥取県</t>
  </si>
  <si>
    <t>鳥取市</t>
  </si>
  <si>
    <t>豊田市</t>
  </si>
  <si>
    <t>山口県</t>
  </si>
  <si>
    <t>山口市</t>
  </si>
  <si>
    <t>香川県</t>
  </si>
  <si>
    <t>高松市</t>
  </si>
  <si>
    <t>島根県</t>
  </si>
  <si>
    <t>松江市</t>
  </si>
  <si>
    <t>横須賀市</t>
  </si>
  <si>
    <r>
      <t>付２　県庁等所在地及び人口30万人以上の市</t>
    </r>
    <r>
      <rPr>
        <sz val="11"/>
        <rFont val="ＭＳ 明朝"/>
        <family val="1"/>
      </rPr>
      <t>の人口</t>
    </r>
    <r>
      <rPr>
        <sz val="11"/>
        <rFont val="ＭＳ 明朝"/>
        <family val="1"/>
      </rPr>
      <t>（人口の多い順）</t>
    </r>
  </si>
  <si>
    <t>順位</t>
  </si>
  <si>
    <t>県庁等</t>
  </si>
  <si>
    <t>都道府県名</t>
  </si>
  <si>
    <t>市　　名</t>
  </si>
  <si>
    <t>人　　口</t>
  </si>
  <si>
    <t>所在地</t>
  </si>
  <si>
    <t>春日井市</t>
  </si>
  <si>
    <t>内郷高野町銅屋作　　　　　　　　　　　　</t>
  </si>
  <si>
    <t>内郷高野町関場　　　　　　　　　　　　　</t>
  </si>
  <si>
    <t>内郷高野町仁田町　　　　　　　　　　　　</t>
  </si>
  <si>
    <t>内郷高野町中ノ田　　　　　　　　　　　　</t>
  </si>
  <si>
    <t>内郷高野町梨木平　　　　　　　　　　　　</t>
  </si>
  <si>
    <t>内郷高野町板橋　　　　　　　　　　　　　</t>
  </si>
  <si>
    <t>小島町一丁目　　　　　　　　　　　　　　</t>
  </si>
  <si>
    <t>小島町二丁目　　　　　　　　　　　　　　</t>
  </si>
  <si>
    <t>小島町三丁目　　　　　　　　　　　　　　</t>
  </si>
  <si>
    <t>四倉町字六丁目　　　　　　　　　　　　　</t>
  </si>
  <si>
    <t>四倉町字志津　　　　　　　　　　　　　　</t>
  </si>
  <si>
    <t>四倉町字太夫坂　　　　　　　　　　　　　</t>
  </si>
  <si>
    <t>四倉町字八日十日　　　　　　　　　　　　</t>
  </si>
  <si>
    <t>四倉町字和具　　　　　　　　　　　　　　</t>
  </si>
  <si>
    <t>四倉町字栗木作　　　　　　　　　　　　　</t>
  </si>
  <si>
    <t>四倉町字田戸　　　　　　　　　　　　　　</t>
  </si>
  <si>
    <t>四倉町字田戸前　　　　　　　　　　　　　</t>
  </si>
  <si>
    <t>四倉町字町田　　　　　　　　　　　　　　</t>
  </si>
  <si>
    <t>四倉町字寺作　　　　　　　　　　　　　　</t>
  </si>
  <si>
    <t>四倉町字北向　　　　　　　　　　　　　　</t>
  </si>
  <si>
    <t>四倉町字鬼越　　　　　　　　　　　　　　</t>
  </si>
  <si>
    <t>四倉町字西一丁目　　　　　　　　　　　　</t>
  </si>
  <si>
    <t>四倉町字西二丁目　　　　　　　　　　　　</t>
  </si>
  <si>
    <t>四倉町字西三丁目　　　　　　　　　　　　</t>
  </si>
  <si>
    <t>四倉町字西四丁目　　　　　　　　　　　　</t>
  </si>
  <si>
    <t>四倉町字五丁目　　　　　　　　　　　　　</t>
  </si>
  <si>
    <t>四倉町字東四丁目　　　　　　　　　　　　</t>
  </si>
  <si>
    <t>四倉町字東三丁目　　　　　　　　　　　　</t>
  </si>
  <si>
    <t>四倉町字東二丁目　　　　　　　　　　　　</t>
  </si>
  <si>
    <t>四倉町字東一丁目　　　　　　　　　　　　</t>
  </si>
  <si>
    <t>四倉町字梅ケ丘　　　　　　　　　　　　　</t>
  </si>
  <si>
    <t>四倉町字梅ケ丘南　　　　　　　　　　　　</t>
  </si>
  <si>
    <t>四倉町上仁井田字東山　　　　　　　　　　</t>
  </si>
  <si>
    <t>四倉町上仁井田字北浜　　　　　　　　　　</t>
  </si>
  <si>
    <t>四倉町上仁井田字蒲沼　　　　　　　　　　</t>
  </si>
  <si>
    <t>四倉町上仁井田字横川　　　　　　　　　　</t>
  </si>
  <si>
    <t>四倉町上仁井田字鰻沼　　　　　　　　　　</t>
  </si>
  <si>
    <t>四倉町上仁井田字砂田　　　　　　　　　　</t>
  </si>
  <si>
    <t>四倉町上仁井田字南浜　　　　　　　　　　</t>
  </si>
  <si>
    <t>四倉町上仁井田字前原　　　　　　　　　　</t>
  </si>
  <si>
    <t>四倉町上仁井田字雁又　　　　　　　　　　</t>
  </si>
  <si>
    <t>四倉町上仁井田字北姥田　　　　　　　　　</t>
  </si>
  <si>
    <t>四倉町上仁井田字南姥田　　　　　　　　　</t>
  </si>
  <si>
    <t>四倉町上仁井田字東ノ内　　　　　　　　　</t>
  </si>
  <si>
    <t>四倉町上仁井田字家ノ前　　　　　　　　　</t>
  </si>
  <si>
    <t>四倉町上仁井田字松葉　　　　　　　　　　</t>
  </si>
  <si>
    <t>四倉町上仁井田字折敷田　　　　　　　　　</t>
  </si>
  <si>
    <t>四倉町上仁井田字南細谷　　　　　　　　　</t>
  </si>
  <si>
    <t>四倉町上仁井田字北細谷　　　　　　　　　</t>
  </si>
  <si>
    <t>四倉町上仁井田字夕円　　　　　　　　　　</t>
  </si>
  <si>
    <t>四倉町上仁井田字千歳　　　　　　　　　　</t>
  </si>
  <si>
    <t>四倉町上仁井田字九反坪　　　　　　　　　</t>
  </si>
  <si>
    <t>四倉町上仁井田字内城　　　　　　　　　　</t>
  </si>
  <si>
    <t>四倉町上仁井田字矢ノ田　　　　　　　　　</t>
  </si>
  <si>
    <t>四倉町上仁井田字岸前　　　　　　　　　　</t>
  </si>
  <si>
    <t>四倉町上仁井田字鬼越　　　　　　　　　　</t>
  </si>
  <si>
    <t>四倉町塩木字家ノ内　　　　　　　　　　　</t>
  </si>
  <si>
    <t>四倉町塩木字八合　　　　　　　　　　　　</t>
  </si>
  <si>
    <t>四倉町塩木字高田　　　　　　　　　　　　</t>
  </si>
  <si>
    <t>四倉町塩木字小橋本　　　　　　　　　　　</t>
  </si>
  <si>
    <t>四倉町塩木字高橋本　　　　　　　　　　　</t>
  </si>
  <si>
    <t>四倉町塩木字道東　　　　　　　　　　　　</t>
  </si>
  <si>
    <t>四倉町下仁井田字北追切　　　　　　　　　</t>
  </si>
  <si>
    <t>四倉町下仁井田字南追切　　　　　　　　　</t>
  </si>
  <si>
    <t>四倉町下仁井田字西袋　　　　　　　　　　</t>
  </si>
  <si>
    <t>四倉町下仁井田字道庭　　　　　　　　　　</t>
  </si>
  <si>
    <t>四倉町下仁井田字南袋　　　　　　　　　　</t>
  </si>
  <si>
    <t>四倉町下仁井田字上古川　　　　　　　　　</t>
  </si>
  <si>
    <t>四倉町下仁井田字樋向　　　　　　　　　　</t>
  </si>
  <si>
    <t>四倉町下仁井田字胎月　　　　　　　　　　</t>
  </si>
  <si>
    <t>四倉町下仁井田字須賀向　　　　　　　　　</t>
  </si>
  <si>
    <t>四倉町細谷字豊向　　　　　　　　　　　　</t>
  </si>
  <si>
    <t>四倉町細谷字明神前　　　　　　　　　　　</t>
  </si>
  <si>
    <t>四倉町細谷字水俣　　　　　　　　　　　　</t>
  </si>
  <si>
    <t>四倉町細谷字蒲沼　　　　　　　　　　　　</t>
  </si>
  <si>
    <t>四倉町細谷字御殿東　　　　　　　　　　　</t>
  </si>
  <si>
    <t>四倉町細谷字御殿　　　　　　　　　　　　</t>
  </si>
  <si>
    <t>四倉町細谷字胎月前　　　　　　　　　　　</t>
  </si>
  <si>
    <t>四倉町細谷字菖蒲谷地　　　　　　　　　　</t>
  </si>
  <si>
    <t>四倉町細谷字北江添　　　　　　　　　　　</t>
  </si>
  <si>
    <t>四倉町細谷字胎月原　　　　　　　　　　　</t>
  </si>
  <si>
    <t>四倉町細谷字小橋前　　　　　　　　　　　</t>
  </si>
  <si>
    <t>四倉町細谷字日渡　　　　　　　　　　　　</t>
  </si>
  <si>
    <t>四倉町細谷字馬場　　　　　　　　　　　　</t>
  </si>
  <si>
    <t>四倉町細谷字細谷前　　　　　　　　　　　</t>
  </si>
  <si>
    <t>四倉町細谷字大久保　　　　　　　　　　　</t>
  </si>
  <si>
    <t>四倉町細谷字御厩　　　　　　　　　　　　</t>
  </si>
  <si>
    <t>四倉町細谷字民野町　　　　　　　　　　　</t>
  </si>
  <si>
    <t>四倉町細谷字大江下　　　　　　　　　　　</t>
  </si>
  <si>
    <t>四倉町細谷字江向　　　　　　　　　　　　</t>
  </si>
  <si>
    <t>四倉町細谷字弁天前　　　　　　　　　　　</t>
  </si>
  <si>
    <t>四倉町大森字原　　　　　　　　　　　　　</t>
  </si>
  <si>
    <t>四倉町大森字民野町　　　　　　　　　　　</t>
  </si>
  <si>
    <t>四倉町大森字百目木　　　　　　　　　　　</t>
  </si>
  <si>
    <t>四倉町大森字岸前　　　　　　　　　　　　</t>
  </si>
  <si>
    <t>四倉町大森字高野　　　　　　　　　　　　</t>
  </si>
  <si>
    <t>四倉町大森字館　　　　　　　　　　　　　</t>
  </si>
  <si>
    <t>四倉町大森字女房作　　　　　　　　　　　</t>
  </si>
  <si>
    <t>四倉町大森字上　　　　　　　　　　　　　</t>
  </si>
  <si>
    <t>四倉町大森字八堀　　　　　　　　　　　　</t>
  </si>
  <si>
    <t>四倉町狐塚字高野堀　　　　　　　　　　　</t>
  </si>
  <si>
    <t>四倉町狐塚字西原　　　　　　　　　　　　</t>
  </si>
  <si>
    <t>四倉町狐塚字弁天原　　　　　　　　　　　</t>
  </si>
  <si>
    <t>四倉町狐塚字川田　　　　　　　　　　　　</t>
  </si>
  <si>
    <t>四倉町狐塚字小橋　　　　　　　　　　　　</t>
  </si>
  <si>
    <t>四倉町狐塚字東原　　　　　　　　　　　　</t>
  </si>
  <si>
    <t>四倉町狐塚字古川　　　　　　　　　　　　</t>
  </si>
  <si>
    <t>四倉町狐塚字松橋　　　　　　　　　　　　</t>
  </si>
  <si>
    <t>四倉町狐塚字雨田　　　　　　　　　　　　</t>
  </si>
  <si>
    <t>四倉町狐塚字蟹内　　　　　　　　　　　　</t>
  </si>
  <si>
    <t>四倉町狐塚字東　　　　　　　　　　　　　</t>
  </si>
  <si>
    <t>四倉町狐塚字前原　　　　　　　　　　　　</t>
  </si>
  <si>
    <t>四倉町狐塚字出口　　　　　　　　　　　　</t>
  </si>
  <si>
    <t>四倉町狐塚字鎌神　　　　　　　　　　　　</t>
  </si>
  <si>
    <t>四倉町狐塚字八合　　　　　　　　　　　　</t>
  </si>
  <si>
    <t>四倉町名木字五反田　　　　　　　　　　　</t>
  </si>
  <si>
    <t>四倉町名木字大仁田　　　　　　　　　　　</t>
  </si>
  <si>
    <t>四倉町名木字前田　　　　　　　　　　　　</t>
  </si>
  <si>
    <t>四倉町名木字榎坪　　　　　　　　　　　　</t>
  </si>
  <si>
    <t>四倉町名木字道下　　　　　　　　　　　　</t>
  </si>
  <si>
    <t>四倉町名木字荒神下　　　　　　　　　　　</t>
  </si>
  <si>
    <t>四倉町名木字仲ノ内　　　　　　　　　　　</t>
  </si>
  <si>
    <t>四倉町名木字宮ノ脇　　　　　　　　　　　</t>
  </si>
  <si>
    <t>四倉町名木字宮ノ前　　　　　　　　　　　</t>
  </si>
  <si>
    <t>四倉町名木字葱作　　　　　　　　　　　　</t>
  </si>
  <si>
    <t>四倉町長友字作樋口　　　　　　　　　　　</t>
  </si>
  <si>
    <t>四倉町長友字古屋敷　　　　　　　　　　　</t>
  </si>
  <si>
    <t>四倉町長友字四反田　　　　　　　　　　　</t>
  </si>
  <si>
    <t>四倉町長友字宮ノ前　　　　　　　　　　　</t>
  </si>
  <si>
    <t>四倉町長友字構江　　　　　　　　　　　　</t>
  </si>
  <si>
    <t>四倉町長友字大宮作　　　　　　　　　　　</t>
  </si>
  <si>
    <t>四倉町長友字済戸　　　　　　　　　　　　</t>
  </si>
  <si>
    <t>四倉町長友字霞田　　　　　　　　　　　　</t>
  </si>
  <si>
    <t>四倉町長友字大町　　　　　　　　　　　　</t>
  </si>
  <si>
    <t>四倉町長友字町田　　　　　　　　　　　　</t>
  </si>
  <si>
    <t>四倉町長友字七反田　　　　　　　　　　　</t>
  </si>
  <si>
    <t>四倉町長友字五反田　　　　　　　　　　　</t>
  </si>
  <si>
    <t>四倉町長友字壱町田　　　　　　　　　　　</t>
  </si>
  <si>
    <t>四倉町戸田字古川　　　　　　　　　　　　</t>
  </si>
  <si>
    <t>四倉町戸田字寺田　　　　　　　　　　　　</t>
  </si>
  <si>
    <t>四倉町戸田字堰原　　　　　　　　　　　　</t>
  </si>
  <si>
    <t>四倉町戸田字倉之町　　　　　　　　　　　</t>
  </si>
  <si>
    <t>四倉町戸田字平治郎前　　　　　　　　　　</t>
  </si>
  <si>
    <t>四倉町戸田字箒作　　　　　　　　　　　　</t>
  </si>
  <si>
    <t>四倉町戸田字蛭田　　　　　　　　　　　　</t>
  </si>
  <si>
    <t>四倉町戸田字浮島　　　　　　　　　　　　</t>
  </si>
  <si>
    <t>四倉町戸田字馬場　　　　　　　　　　　　</t>
  </si>
  <si>
    <t>四倉町戸田字仲作　　　　　　　　　　　　</t>
  </si>
  <si>
    <t>四倉町戸田字北ノ作　　　　　　　　　　　</t>
  </si>
  <si>
    <t>四倉町戸田字稲荷作　　　　　　　　　　　</t>
  </si>
  <si>
    <t>四倉町戸田字北高柳　　　　　　　　　　　</t>
  </si>
  <si>
    <t>四倉町戸田字南高柳　　　　　　　　　　　</t>
  </si>
  <si>
    <t>四倉町戸田字川子田　　　　　　　　　　　</t>
  </si>
  <si>
    <t>四倉町戸田字水押　　　　　　　　　　　　</t>
  </si>
  <si>
    <t>四倉町白岩字嘉蔵坊　　　　　　　　　　　</t>
  </si>
  <si>
    <t>四倉町白岩字壱丁田　　　　　　　　　　　</t>
  </si>
  <si>
    <t>四倉町白岩字八反田　　　　　　　　　　　</t>
  </si>
  <si>
    <t>四倉町白岩字保木田　　　　　　　　　　　</t>
  </si>
  <si>
    <t>四倉町白岩字沼ノ作　　　　　　　　　　　</t>
  </si>
  <si>
    <t>四倉町白岩字上大作　　　　　　　　　　　</t>
  </si>
  <si>
    <t>四倉町白岩字導上寺　　　　　　　　　　　</t>
  </si>
  <si>
    <t>四倉町白岩字金波　　　　　　　　　　　　</t>
  </si>
  <si>
    <t>四倉町白岩字大師内　　　　　　　　　　　</t>
  </si>
  <si>
    <t>四倉町白岩字中ノ内　　　　　　　　　　　</t>
  </si>
  <si>
    <t>四倉町白岩字戸ノ内　　　　　　　　　　　</t>
  </si>
  <si>
    <t>四倉町白岩字堀ノ内　　　　　　　　　　　</t>
  </si>
  <si>
    <t>四倉町白岩字宮ノ前　　　　　　　　　　　</t>
  </si>
  <si>
    <t>四倉町白岩字北ノ作　　　　　　　　　　　</t>
  </si>
  <si>
    <t>四倉町中島字中島　　　　　　　　　　　　</t>
  </si>
  <si>
    <t>四倉町中島字三反田　　　　　　　　　　　</t>
  </si>
  <si>
    <t>四倉町中島字反町　　　　　　　　　　　　</t>
  </si>
  <si>
    <t>四倉町中島字六重代　　　　　　　　　　　</t>
  </si>
  <si>
    <t>四倉町玉山字砂子田　　　　　　　　　　　</t>
  </si>
  <si>
    <t>四倉町玉山字大門前　　　　　　　　　　　</t>
  </si>
  <si>
    <t>四倉町玉山字杉内　　　　　　　　　　　　</t>
  </si>
  <si>
    <t>四倉町玉山字林崎　　　　　　　　　　　　</t>
  </si>
  <si>
    <t>四倉町玉山字牧ノ下　　　　　　　　　　　</t>
  </si>
  <si>
    <t>四倉町玉山字宿　　　　　　　　　　　　　</t>
  </si>
  <si>
    <t>四倉町玉山字南作　　　　　　　　　　　　</t>
  </si>
  <si>
    <t>四倉町玉山字星作　　　　　　　　　　　　</t>
  </si>
  <si>
    <t>四倉町玉山字戸ノ内　　　　　　　　　　　</t>
  </si>
  <si>
    <t>四倉町玉山字森内　　　　　　　　　　　　</t>
  </si>
  <si>
    <t>四倉町玉山字宇ノ淵　　　　　　　　　　　</t>
  </si>
  <si>
    <t>四倉町玉山字門馬前　　　　　　　　　　　</t>
  </si>
  <si>
    <t>四倉町玉山字原田内　　　　　　　　　　　</t>
  </si>
  <si>
    <t>四倉町玉山字宮ノ脇　　　　　　　　　　　</t>
  </si>
  <si>
    <t>四倉町玉山字屋敷前　　　　　　　　　　　</t>
  </si>
  <si>
    <t>四倉町玉山字湯ノ口　　　　　　　　　　　</t>
  </si>
  <si>
    <t>四倉町玉山字炭釜　　　　　　　　　　　　</t>
  </si>
  <si>
    <t>四倉町玉山字勝倉　　　　　　　　　　　　</t>
  </si>
  <si>
    <t>四倉町玉山字作　　　　　　　　　　　　　</t>
  </si>
  <si>
    <t>四倉町玉山字御城　　　　　　　　　　　　</t>
  </si>
  <si>
    <t>四倉町山田小湊字方礼　　　　　　　　　　</t>
  </si>
  <si>
    <t>四倉町山田小湊字馬上　　　　　　　　　　</t>
  </si>
  <si>
    <t>四倉町山田小湊字直出　　　　　　　　　　</t>
  </si>
  <si>
    <t>四倉町山田小湊字唐橋　　　　　　　　　　</t>
  </si>
  <si>
    <t>四倉町山田小湊字小湊　　　　　　　　　　</t>
  </si>
  <si>
    <t>四倉町山田小湊字山田　　　　　　　　　　</t>
  </si>
  <si>
    <t>四倉町山田小湊字暮坪　　　　　　　　　　</t>
  </si>
  <si>
    <t>四倉町山田小湊字塙　　　　　　　　　　　</t>
  </si>
  <si>
    <t>四倉町山田小湊字反沼　　　　　　　　　　</t>
  </si>
  <si>
    <t>四倉町薬王寺字高玉　　　　　　　　　　　</t>
  </si>
  <si>
    <t>四倉町薬王寺字割田　　　　　　　　　　　</t>
  </si>
  <si>
    <t>四倉町薬王寺字粟刈沢　　　　　　　　　　</t>
  </si>
  <si>
    <t>四倉町薬王寺字玉広　　　　　　　　　　　</t>
  </si>
  <si>
    <t>四倉町薬王寺字塙　　　　　　　　　　　　</t>
  </si>
  <si>
    <t>四倉町薬王寺字上川原　　　　　　　　　　</t>
  </si>
  <si>
    <t>四倉町下柳生字宮下　　　　　　　　　　　</t>
  </si>
  <si>
    <t>四倉町下柳生字右近田　　　　　　　　　　</t>
  </si>
  <si>
    <t>四倉町下柳生字熊ノ御嶽　　　　　　　　　</t>
  </si>
  <si>
    <t>四倉町下柳生字井戸ノ上　　　　　　　　　</t>
  </si>
  <si>
    <t>四倉町上柳生字宮下　　　　　　　　　　　</t>
  </si>
  <si>
    <t>四倉町上柳生字沖ノ宮　　　　　　　　　　</t>
  </si>
  <si>
    <t>四倉町上柳生字中山　　　　　　　　　　　</t>
  </si>
  <si>
    <t>四倉町上柳生字安手口　　　　　　　　　　</t>
  </si>
  <si>
    <t>四倉町上柳生字戸沢　　　　　　　　　　　</t>
  </si>
  <si>
    <t>四倉町駒込字川ノ入　　　　　　　　　　　</t>
  </si>
  <si>
    <t>四倉町駒込字棚橋　　　　　　　　　　　　</t>
  </si>
  <si>
    <t>四倉町駒込字清風野　　　　　　　　　　　</t>
  </si>
  <si>
    <t>四倉町駒込字空地　　　　　　　　　　　　</t>
  </si>
  <si>
    <t>四倉町駒込字椚　　　　　　　　　　　　　</t>
  </si>
  <si>
    <t>四倉町駒込字中平　　　　　　　　　　　　</t>
  </si>
  <si>
    <t>四倉町駒込字山崎　　　　　　　　　　　　</t>
  </si>
  <si>
    <t>四倉町駒込字久原　　　　　　　　　　　　</t>
  </si>
  <si>
    <t>四倉町駒込字馬場　　　　　　　　　　　　</t>
  </si>
  <si>
    <t>四倉町駒込字戸沢　　　　　　　　　　　　</t>
  </si>
  <si>
    <t>四倉町駒込字広畑　　　　　　　　　　　　</t>
  </si>
  <si>
    <t>四倉町駒込字榎町　　　　　　　　　　　　</t>
  </si>
  <si>
    <t>四倉町駒込字大久保　　　　　　　　　　　</t>
  </si>
  <si>
    <t>四倉町駒込字高垣　　　　　　　　　　　　</t>
  </si>
  <si>
    <t>四倉町駒込字上ノ内　　　　　　　　　　　</t>
  </si>
  <si>
    <t>四倉町駒込字久保　　　　　　　　　　　　</t>
  </si>
  <si>
    <t>四倉町八茎字田端　　　　　　　　　　　　</t>
  </si>
  <si>
    <t>四倉町八茎字中丸　　　　　　　　　　　　</t>
  </si>
  <si>
    <t>四倉町八茎字沼ノ原　　　　　　　　　　　</t>
  </si>
  <si>
    <t>四倉町八茎字籏落　　　　　　　　　　　　</t>
  </si>
  <si>
    <t>四倉町八茎字紫竹　　　　　　　　　　　　</t>
  </si>
  <si>
    <t>四倉町八茎字上手　　　　　　　　　　　　</t>
  </si>
  <si>
    <t>四倉町八茎字堀ノ内　　　　　　　　　　　</t>
  </si>
  <si>
    <t>四倉町八茎字脇ノ草　　　　　　　　　　　</t>
  </si>
  <si>
    <t>四倉町八茎字片倉　　　　　　　　　　　　</t>
  </si>
  <si>
    <t>四倉町上岡字山ノ神　　　　　　　　　　　</t>
  </si>
  <si>
    <t>四倉町上岡字横屋　　　　　　　　　　　　</t>
  </si>
  <si>
    <t>四倉町上岡字宮下　　　　　　　　　　　　</t>
  </si>
  <si>
    <t>四倉町上岡字大山　　　　　　　　　　　　</t>
  </si>
  <si>
    <t>遠野町深山田字小石平　　　　　　　　　　</t>
  </si>
  <si>
    <t>遠野町深山田字仲川原　　　　　　　　　　</t>
  </si>
  <si>
    <t>遠野町深山田字新田　　　　　　　　　　　</t>
  </si>
  <si>
    <t>遠野町深山田字山王田　　　　　　　　　　</t>
  </si>
  <si>
    <t>遠野町深山田字寺ノ代　　　　　　　　　　</t>
  </si>
  <si>
    <t>遠野町深山田字桐ノ平　　　　　　　　　　</t>
  </si>
  <si>
    <t>遠野町深山田字平城地　　　　　　　　　　</t>
  </si>
  <si>
    <t>遠野町深山田字狩野　　　　　　　　　　　</t>
  </si>
  <si>
    <t>遠野町深山田字富岡　　　　　　　　　　　</t>
  </si>
  <si>
    <t>遠野町深山田字鷹ノ巣　　　　　　　　　　</t>
  </si>
  <si>
    <t>遠野町深山田字内ノ草　　　　　　　　　　</t>
  </si>
  <si>
    <t>遠野町深山田字仲内　　　　　　　　　　　</t>
  </si>
  <si>
    <t>遠野町深山田字小山　　　　　　　　　　　</t>
  </si>
  <si>
    <t>遠野町深山田字目少地　　　　　　　　　　</t>
  </si>
  <si>
    <t>遠野町深山田字稲荷林　　　　　　　　　　</t>
  </si>
  <si>
    <t>遠野町深山田字山ノ根　　　　　　　　　　</t>
  </si>
  <si>
    <t>遠野町深山田字篠ノ脇　　　　　　　　　　</t>
  </si>
  <si>
    <t>遠野町深山田字福井　　　　　　　　　　　</t>
  </si>
  <si>
    <t>遠野町深山田字沢繋　　　　　　　　　　　</t>
  </si>
  <si>
    <t>遠野町深山田字洞沢　　　　　　　　　　　</t>
  </si>
  <si>
    <t>遠野町深山田字釜ノ前　　　　　　　　　　</t>
  </si>
  <si>
    <t>遠野町深山田字折部前　　　　　　　　　　</t>
  </si>
  <si>
    <t>遠野町深山田字和当　　　　　　　　　　　</t>
  </si>
  <si>
    <t>遠野町深山田字大林　　　　　　　　　　　</t>
  </si>
  <si>
    <t>遠野町深山田字川堀　　　　　　　　　　　</t>
  </si>
  <si>
    <t>遠野町深山田字原前　　　　　　　　　　　</t>
  </si>
  <si>
    <t>遠野町上遠野字若宮　　　　　　　　　　　</t>
  </si>
  <si>
    <t>遠野町上遠野字沢繋　　　　　　　　　　　</t>
  </si>
  <si>
    <t>遠野町上遠野字日向倉　　　　　　　　　　</t>
  </si>
  <si>
    <t>遠野町上遠野字前山　　　　　　　　　　　</t>
  </si>
  <si>
    <t>遠野町上遠野字寺戸　　　　　　　　　　　</t>
  </si>
  <si>
    <t>遠野町上遠野字小淵　　　　　　　　　　　</t>
  </si>
  <si>
    <t>遠野町上遠野字原前　　　　　　　　　　　</t>
  </si>
  <si>
    <t>遠野町上遠野字大黒山　　　　　　　　　　</t>
  </si>
  <si>
    <t>遠野町上遠野字中ノ町　　　　　　　　　　</t>
  </si>
  <si>
    <t>遠野町上遠野字土橋　　　　　　　　　　　</t>
  </si>
  <si>
    <t>遠野町上遠野字風呂脇　　　　　　　　　　</t>
  </si>
  <si>
    <t>遠野町上遠野字根小屋　　　　　　　　　　</t>
  </si>
  <si>
    <t>遠野町上遠野字堀切　　　　　　　　　　　</t>
  </si>
  <si>
    <t>遠野町上遠野字本町　　　　　　　　　　　</t>
  </si>
  <si>
    <t>遠野町上遠野字西町　　　　　　　　　　　</t>
  </si>
  <si>
    <t>遠野町上遠野字白幡　　　　　　　　　　　</t>
  </si>
  <si>
    <t>遠野町上遠野字川張　　　　　　　　　　　</t>
  </si>
  <si>
    <t>遠野町上遠野字猫塚　　　　　　　　　　　</t>
  </si>
  <si>
    <t>遠野町上遠野字赤坂　　　　　　　　　　　</t>
  </si>
  <si>
    <t>遠野町上遠野字西大沢　　　　　　　　　　</t>
  </si>
  <si>
    <t>遠野町上遠野字太田　　　　　　　　　　　</t>
  </si>
  <si>
    <t>遠野町上遠野字久保作　　　　　　　　　　</t>
  </si>
  <si>
    <t>遠野町上遠野字鍛治屋作　　　　　　　　　</t>
  </si>
  <si>
    <t>遠野町上遠野字東大沢　　　　　　　　　　</t>
  </si>
  <si>
    <t>遠野町上遠野字滝太洞　　　　　　　　　　</t>
  </si>
  <si>
    <t>遠野町滝字深山口　　　　　　　　　　　　</t>
  </si>
  <si>
    <t>遠野町滝字銅谷　　　　　　　　　　　　　</t>
  </si>
  <si>
    <t>遠野町滝字北向　　　　　　　　　　　　　</t>
  </si>
  <si>
    <t>遠野町滝字原田　　　　　　　　　　　　　</t>
  </si>
  <si>
    <t>遠野町滝字新アタ　　　　　　　　　　　　</t>
  </si>
  <si>
    <t>遠野町滝字上砂　　　　　　　　　　　　　</t>
  </si>
  <si>
    <t>遠野町滝字北里保　　　　　　　　　　　　</t>
  </si>
  <si>
    <t>遠野町滝字東中山　　　　　　　　　　　　</t>
  </si>
  <si>
    <t>遠野町滝字西中山　　　　　　　　　　　　</t>
  </si>
  <si>
    <t>遠野町滝字島廻　　　　　　　　　　　　　</t>
  </si>
  <si>
    <t>遠野町滝字曾ノ木　　　　　　　　　　　　</t>
  </si>
  <si>
    <t>遠野町滝字中井　　　　　　　　　　　　　</t>
  </si>
  <si>
    <t>遠野町滝字城ノ内　　　　　　　　　　　　</t>
  </si>
  <si>
    <t>遠野町滝字西ノ内　　　　　　　　　　　　</t>
  </si>
  <si>
    <t>遠野町滝字小久保　　　　　　　　　　　　</t>
  </si>
  <si>
    <t>遠野町滝字山下　　　　　　　　　　　　　</t>
  </si>
  <si>
    <t>遠野町滝字馬場前　　　　　　　　　　　　</t>
  </si>
  <si>
    <t>遠野町滝字四六五田　　　　　　　　　　　</t>
  </si>
  <si>
    <t>遠野町滝字おもて　　　　　　　　　　　　</t>
  </si>
  <si>
    <t>遠野町滝字芦ノ草　　　　　　　　　　　　</t>
  </si>
  <si>
    <t>遠野町滝字房林　　　　　　　　　　　　　</t>
  </si>
  <si>
    <t>遠野町滝字洞坂　　　　　　　　　　　　　</t>
  </si>
  <si>
    <t>遠野町滝字釜ノ沢　　　　　　　　　　　　</t>
  </si>
  <si>
    <t>遠野町滝字柿ノ沢　　　　　　　　　　　　</t>
  </si>
  <si>
    <t>遠野町滝字椿坊　　　　　　　　　　　　　</t>
  </si>
  <si>
    <t>遠野町滝字山崎　　　　　　　　　　　　　</t>
  </si>
  <si>
    <t>遠野町滝字上川原　　　　　　　　　　　　</t>
  </si>
  <si>
    <t>遠野町滝字鍛冶内　　　　　　　　　　　　</t>
  </si>
  <si>
    <t>遠野町滝字順坂　　　　　　　　　　　　　</t>
  </si>
  <si>
    <t>遠野町滝字新川原　　　　　　　　　　　　</t>
  </si>
  <si>
    <t>遠野町滝字峰岸　　　　　　　　　　　　　</t>
  </si>
  <si>
    <t>遠野町滝字川原　　　　　　　　　　　　　</t>
  </si>
  <si>
    <t>遠野町滝字表　　　　　　　　　　　　　　</t>
  </si>
  <si>
    <t>遠野町滝字堂知　　　　　　　　　　　　　</t>
  </si>
  <si>
    <t>遠野町滝字曾利田　　　　　　　　　　　　</t>
  </si>
  <si>
    <t>遠野町滝字滑津　　　　　　　　　　　　　</t>
  </si>
  <si>
    <t>遠野町滝字神ノ内　　　　　　　　　　　　</t>
  </si>
  <si>
    <t>遠野町滝字申田　　　　　　　　　　　　　</t>
  </si>
  <si>
    <t>遠野町滝字野々志戸　　　　　　　　　　　</t>
  </si>
  <si>
    <t>遠野町滝字内城　　　　　　　　　　　　　</t>
  </si>
  <si>
    <t>遠野町滝字女ノ沢　　　　　　　　　　　　</t>
  </si>
  <si>
    <t>遠野町滝字才ノ神　　　　　　　　　　　　</t>
  </si>
  <si>
    <t>遠野町根岸字塚ノ内　　　　　　　　　　　</t>
  </si>
  <si>
    <t>遠野町根岸字大反田　　　　　　　　　　　</t>
  </si>
  <si>
    <t>遠野町根岸字下根岸　　　　　　　　　　　</t>
  </si>
  <si>
    <t>遠野町根岸字風木坂　　　　　　　　　　　</t>
  </si>
  <si>
    <t>遠野町根岸字西山　　　　　　　　　　　　</t>
  </si>
  <si>
    <t>遠野町根岸字鴻ノ目　　　　　　　　　　　</t>
  </si>
  <si>
    <t>遠野町根岸字橋場　　　　　　　　　　　　</t>
  </si>
  <si>
    <t>遠野町根岸字石田　　　　　　　　　　　　</t>
  </si>
  <si>
    <t>遠野町根岸字白幡　　　　　　　　　　　　</t>
  </si>
  <si>
    <t>遠野町根岸字横道　　　　　　　　　　　　</t>
  </si>
  <si>
    <t>遠野町根岸字畑　　　　　　　　　　　　　</t>
  </si>
  <si>
    <t>遠野町根岸字小藪　　　　　　　　　　　　</t>
  </si>
  <si>
    <t>遠野町根岸字中妻　　　　　　　　　　　　</t>
  </si>
  <si>
    <t>遠野町根岸字川畑　　　　　　　　　　　　</t>
  </si>
  <si>
    <t>遠野町根岸字成沢　　　　　　　　　　　　</t>
  </si>
  <si>
    <t>遠野町上根本字中内　　　　　　　　　　　</t>
  </si>
  <si>
    <t>遠野町上根本字根本　　　　　　　　　　　</t>
  </si>
  <si>
    <t>遠野町上根本字早川　　　　　　　　　　　</t>
  </si>
  <si>
    <t>遠野町上根本字川畑　　　　　　　　　　　</t>
  </si>
  <si>
    <t>遠野町上根本字白坂　　　　　　　　　　　</t>
  </si>
  <si>
    <t>遠野町上根本字上原田　　　　　　　　　　</t>
  </si>
  <si>
    <t>遠野町上根本字荒神平　　　　　　　　　　</t>
  </si>
  <si>
    <t>遠野町上根本字表　　　　　　　　　　　　</t>
  </si>
  <si>
    <t>遠野町上根本字下原田　　　　　　　　　　</t>
  </si>
  <si>
    <t>遠野町上根本字小谷　　　　　　　　　　　</t>
  </si>
  <si>
    <t>遠野町上根本字豆田　　　　　　　　　　　</t>
  </si>
  <si>
    <t>遠野町上根本字大師堂　　　　　　　　　　</t>
  </si>
  <si>
    <t>遠野町上根本字神会　　　　　　　　　　　</t>
  </si>
  <si>
    <t>遠野町上根本字鹿野　　　　　　　　　　　</t>
  </si>
  <si>
    <t>遠野町上根本字下戸内　　　　　　　　　　</t>
  </si>
  <si>
    <t>遠野町上根本字岩崎　　　　　　　　　　　</t>
  </si>
  <si>
    <t>遠野町上根本字矢本　　　　　　　　　　　</t>
  </si>
  <si>
    <t>遠野町上根本字堂ノ越　　　　　　　　　　</t>
  </si>
  <si>
    <t>遠野町上根本字折松　　　　　　　　　　　</t>
  </si>
  <si>
    <t>遠野町上根本字冷水　　　　　　　　　　　</t>
  </si>
  <si>
    <t>遠野町上根本字前田　　　　　　　　　　　</t>
  </si>
  <si>
    <t>遠野町上根本字坂下　　　　　　　　　　　</t>
  </si>
  <si>
    <t>遠野町上根本字清水　　　　　　　　　　　</t>
  </si>
  <si>
    <t>遠野町上根本字後平　　　　　　　　　　　</t>
  </si>
  <si>
    <t>遠野町上根本字浪木和　　　　　　　　　　</t>
  </si>
  <si>
    <t>遠野町上根本字塩ノ塚　　　　　　　　　　</t>
  </si>
  <si>
    <t>遠野町入遠野字東山　　　　　　　　　　　</t>
  </si>
  <si>
    <t>遠野町入遠野字弁平　　　　　　　　　　　</t>
  </si>
  <si>
    <t>遠野町入遠野字前田　　　　　　　　　　　</t>
  </si>
  <si>
    <t>遠野町入遠野字関屋　　　　　　　　　　　</t>
  </si>
  <si>
    <t>遠野町入遠野字天王　　　　　　　　　　　</t>
  </si>
  <si>
    <t>遠野町入遠野字中野　　　　　　　　　　　</t>
  </si>
  <si>
    <t>遠野町入遠野字官沢　　　　　　　　　　　</t>
  </si>
  <si>
    <t>遠野町入遠野字白鳥　　　　　　　　　　　</t>
  </si>
  <si>
    <t>遠野町入遠野字久保目　　　　　　　　　　</t>
  </si>
  <si>
    <t>遠野町入遠野字貝那夫　　　　　　　　　　</t>
  </si>
  <si>
    <t>遠野町入遠野字後台　　　　　　　　　　　</t>
  </si>
  <si>
    <t>遠野町入遠野字中上　　　　　　　　　　　</t>
  </si>
  <si>
    <t>遠野町入遠野字南　　　　　　　　　　　　</t>
  </si>
  <si>
    <t>遠野町入遠野字田子内　　　　　　　　　　</t>
  </si>
  <si>
    <t>遠野町入遠野字越台　　　　　　　　　　　</t>
  </si>
  <si>
    <t>遠野町入遠野字諏訪　　　　　　　　　　　</t>
  </si>
  <si>
    <t>遠野町入遠野字有実　　　　　　　　　　　</t>
  </si>
  <si>
    <t>遠野町入遠野字中妻　　　　　　　　　　　</t>
  </si>
  <si>
    <t>遠野町入遠野字暖家　　　　　　　　　　　</t>
  </si>
  <si>
    <t>遠野町入遠野字平口　　　　　　　　　　　</t>
  </si>
  <si>
    <t>遠野町入遠野字四条内　　　　　　　　　　</t>
  </si>
  <si>
    <t>遠野町入遠野字羽黒　　　　　　　　　　　</t>
  </si>
  <si>
    <t>遠野町入遠野字綱木　　　　　　　　　　　</t>
  </si>
  <si>
    <t>遠野町入遠野字中ノ内　　　　　　　　　　</t>
  </si>
  <si>
    <t>遠野町入遠野字大多田　　　　　　　　　　</t>
  </si>
  <si>
    <t>遠野町入遠野字作　　　　　　　　　　　　</t>
  </si>
  <si>
    <t>遠野町入遠野字落合　　　　　　　　　　　</t>
  </si>
  <si>
    <t>遠野町大平字植木田　　　　　　　　　　　</t>
  </si>
  <si>
    <t>遠野町大平字清道　　　　　　　　　　　　</t>
  </si>
  <si>
    <t>遠野町大平字物見岡　　　　　　　　　　　</t>
  </si>
  <si>
    <t>遠野町大平字五反田　　　　　　　　　　　</t>
  </si>
  <si>
    <t>遠野町大平字堀ノ内　　　　　　　　　　　</t>
  </si>
  <si>
    <t>遠野町大平字曲藤　　　　　　　　　　　　</t>
  </si>
  <si>
    <t>遠野町大平字細畑　　　　　　　　　　　　</t>
  </si>
  <si>
    <t>遠野町大平字上中根　　　　　　　　　　　</t>
  </si>
  <si>
    <t>遠野町大平字下中根　　　　　　　　　　　</t>
  </si>
  <si>
    <t>遠野町大平字皿貝　　　　　　　　　　　　</t>
  </si>
  <si>
    <t>遠野町大平字石畑　　　　　　　　　　　　</t>
  </si>
  <si>
    <t>遠野町大平字美古　　　　　　　　　　　　</t>
  </si>
  <si>
    <t>小川町下小川字台　　　　　　　　　　　　</t>
  </si>
  <si>
    <t>小川町下小川字味噌野　　　　　　　　　　</t>
  </si>
  <si>
    <t>小川町下小川字宮田　　　　　　　　　　　</t>
  </si>
  <si>
    <t>小川町下小川字本山　　　　　　　　　　　</t>
  </si>
  <si>
    <t>小川町下小川字八幡林　　　　　　　　　　</t>
  </si>
  <si>
    <t>小川町下小川字梅ノ作　　　　　　　　　　</t>
  </si>
  <si>
    <t>小川町下小川字前原　　　　　　　　　　　</t>
  </si>
  <si>
    <t>小川町下小川字寺内　　　　　　　　　　　</t>
  </si>
  <si>
    <t>小川町下小川字広畑　　　　　　　　　　　</t>
  </si>
  <si>
    <t>小川町下小川字中柴　　　　　　　　　　　</t>
  </si>
  <si>
    <t>小川町下小川字上ノ台　　　　　　　　　　</t>
  </si>
  <si>
    <t>小川町関場字前田　　　　　　　　　　　　</t>
  </si>
  <si>
    <t>小川町関場字宿　　　　　　　　　　　　　</t>
  </si>
  <si>
    <t>小川町関場字川原　　　　　　　　　　　　</t>
  </si>
  <si>
    <t>小川町関場字高垣　　　　　　　　　　　　</t>
  </si>
  <si>
    <t>小川町上平字光平　　　　　　　　　　　　</t>
  </si>
  <si>
    <t>小川町上平字下平　　　　　　　　　　　　</t>
  </si>
  <si>
    <t>小川町上平字中平　　　　　　　　　　　　</t>
  </si>
  <si>
    <t>小川町上平字祝作　　　　　　　　　　　　</t>
  </si>
  <si>
    <t>小川町上平字熊ノ前　　　　　　　　　　　</t>
  </si>
  <si>
    <t>小川町上平字堤ノ作　　　　　　　　　　　</t>
  </si>
  <si>
    <t>小川町上平字上平　　　　　　　　　　　　</t>
  </si>
  <si>
    <t>小川町上平字前田　　　　　　　　　　　　</t>
  </si>
  <si>
    <t>小川町上平字中島　　　　　　　　　　　　</t>
  </si>
  <si>
    <t>小川町上平字竹ノ内　　　　　　　　　　　</t>
  </si>
  <si>
    <t>小川町上平字清水　　　　　　　　　　　　</t>
  </si>
  <si>
    <t>小川町上平字以後内　　　　　　　　　　　</t>
  </si>
  <si>
    <t>小川町上平字前田原　　　　　　　　　　　</t>
  </si>
  <si>
    <t>小川町上平字六反田　　　　　　　　　　　</t>
  </si>
  <si>
    <t>小川町上平字田之尻　　　　　　　　　　　</t>
  </si>
  <si>
    <t>小川町上平字赤沼　　　　　　　　　　　　</t>
  </si>
  <si>
    <t>小川町柴原字宮沢　　　　　　　　　　　　</t>
  </si>
  <si>
    <t>小川町柴原字茶畠　　　　　　　　　　　　</t>
  </si>
  <si>
    <t>小川町柴原字宮ノ前　　　　　　　　　　　</t>
  </si>
  <si>
    <t>小川町柴原字宮脇　　　　　　　　　　　　</t>
  </si>
  <si>
    <t>小川町柴原字一ツ橋　　　　　　　　　　　</t>
  </si>
  <si>
    <t>小川町柴原字水貫　　　　　　　　　　　　</t>
  </si>
  <si>
    <t>小川町柴原字金堀　　　　　　　　　　　　</t>
  </si>
  <si>
    <t>小川町柴原字大社　　　　　　　　　　　　</t>
  </si>
  <si>
    <t>小川町柴原字館下　　　　　　　　　　　　</t>
  </si>
  <si>
    <t>小川町柴原字中ノ沢　　　　　　　　　　　</t>
  </si>
  <si>
    <t>小川町柴原字岩下　　　　　　　　　　　　</t>
  </si>
  <si>
    <t>小川町柴原字入ノ内　　　　　　　　　　　</t>
  </si>
  <si>
    <t>小川町柴原字永久保　　　　　　　　　　　</t>
  </si>
  <si>
    <t>小川町柴原字後沢　　　　　　　　　　　　</t>
  </si>
  <si>
    <t>小川町柴原字桐ケ岡　　　　　　　　　　　</t>
  </si>
  <si>
    <t>小川町柴原字二ツ森　　　　　　　　　　　</t>
  </si>
  <si>
    <t>小川町柴原字落下　　　　　　　　　　　　</t>
  </si>
  <si>
    <t>小川町柴原字粟畠　　　　　　　　　　　　</t>
  </si>
  <si>
    <t>小川町柴原字五平久保　　　　　　　　　　</t>
  </si>
  <si>
    <t>小川町柴原字萱苅平　　　　　　　　　　　</t>
  </si>
  <si>
    <t>小川町柴原字谷下　　　　　　　　　　　　</t>
  </si>
  <si>
    <t>小川町福岡字飯森　　　　　　　　　　　　</t>
  </si>
  <si>
    <t>小川町福岡字上ノ山　　　　　　　　　　　</t>
  </si>
  <si>
    <t>小川町福岡字上中平　　　　　　　　　　　</t>
  </si>
  <si>
    <t>小川町福岡字下中平　　　　　　　　　　　</t>
  </si>
  <si>
    <t>小川町福岡字道下　　　　　　　　　　　　</t>
  </si>
  <si>
    <t>小川町福岡字喜平後　　　　　　　　　　　</t>
  </si>
  <si>
    <t>小川町福岡字大坪　　　　　　　　　　　　</t>
  </si>
  <si>
    <t>小川町福岡字山根　　　　　　　　　　　　</t>
  </si>
  <si>
    <t>小川町福岡字カロフ　　　　　　　　　　　</t>
  </si>
  <si>
    <t>小川町福岡字釜下　　　　　　　　　　　　</t>
  </si>
  <si>
    <t>小川町上小川字松塚　　　　　　　　　　　</t>
  </si>
  <si>
    <t>小川町上小川字大坂　　　　　　　　　　　</t>
  </si>
  <si>
    <t>小川町上小川字堂付平　　　　　　　　　　</t>
  </si>
  <si>
    <t>小川町上小川字石柄平　　　　　　　　　　</t>
  </si>
  <si>
    <t>小川町上小川字後原　　　　　　　　　　　</t>
  </si>
  <si>
    <t>小川町上小川字作り沢　　　　　　　　　　</t>
  </si>
  <si>
    <t>小川町上小川字北赤沼　　　　　　　　　　</t>
  </si>
  <si>
    <t>小川町上小川字赤沼　　　　　　　　　　　</t>
  </si>
  <si>
    <t>小川町上小川字石橋　　　　　　　　　　　</t>
  </si>
  <si>
    <t>小川町上小川字植ノ内　　　　　　　　　　</t>
  </si>
  <si>
    <t>小川町上小川字風呂前　　　　　　　　　　</t>
  </si>
  <si>
    <t>小川町上小川字伊吾内　　　　　　　　　　</t>
  </si>
  <si>
    <t>小川町上小川字引草　　　　　　　　　　　</t>
  </si>
  <si>
    <t>小川町上小川字表　　　　　　　　　　　　</t>
  </si>
  <si>
    <t>小川町上小川字御堂　　　　　　　　　　　</t>
  </si>
  <si>
    <t>小川町上小川字下广門　　　　　　　　　　</t>
  </si>
  <si>
    <t>小川町上小川字川原　　　　　　　　　　　</t>
  </si>
  <si>
    <t>小川町上小川字峰岸　　　　　　　　　　　</t>
  </si>
  <si>
    <t>小川町上小川字入生田　　　　　　　　　　</t>
  </si>
  <si>
    <t>小川町上小川字彦太郎内　　　　　　　　　</t>
  </si>
  <si>
    <t>小川町上小川字中川原　　　　　　　　　　</t>
  </si>
  <si>
    <t>小川町上小川字石保町　　　　　　　　　　</t>
  </si>
  <si>
    <t>小川町上小川字空木　　　　　　　　　　　</t>
  </si>
  <si>
    <t>小川町上小川字和具　　　　　　　　　　　</t>
  </si>
  <si>
    <t>小川町上小川字片石田　　　　　　　　　　</t>
  </si>
  <si>
    <t>小川町上小川字加路　　　　　　　　　　　</t>
  </si>
  <si>
    <t>小川町上小川字川古屋　　　　　　　　　　</t>
  </si>
  <si>
    <t>小川町上小川字高谷地　　　　　　　　　　</t>
  </si>
  <si>
    <t>小川町上小川字高崎　　　　　　　　　　　</t>
  </si>
  <si>
    <t>小川町上小川字香後　　　　　　　　　　　</t>
  </si>
  <si>
    <t>小川町上小川字釜ノ平　　　　　　　　　　</t>
  </si>
  <si>
    <t>小川町上小川字川向　　　　　　　　　　　</t>
  </si>
  <si>
    <t>小川町上小川字横川前　　　　　　　　　　</t>
  </si>
  <si>
    <t>小川町上小川字木風木　　　　　　　　　　</t>
  </si>
  <si>
    <t>小川町上小川字湯ノ沢　　　　　　　　　　</t>
  </si>
  <si>
    <t>小川町上小川字細石赤坂　　　　　　　　　</t>
  </si>
  <si>
    <t>小川町上小川字曲萱　　　　　　　　　　　</t>
  </si>
  <si>
    <t>小川町上小川字床屋沢　　　　　　　　　　</t>
  </si>
  <si>
    <t>小川町上小川字根本　　　　　　　　　　　</t>
  </si>
  <si>
    <t>小川町上小川字好古　　　　　　　　　　　</t>
  </si>
  <si>
    <t>小川町上小川字畑ノ作　　　　　　　　　　</t>
  </si>
  <si>
    <t>小川町上小川字横川　　　　　　　　　　　</t>
  </si>
  <si>
    <t>小川町上小川字猪小屋　　　　　　　　　　</t>
  </si>
  <si>
    <t>小川町上小川字内倉　　　　　　　　　　　</t>
  </si>
  <si>
    <t>小川町上小川字沼　　　　　　　　　　　　</t>
  </si>
  <si>
    <t>小川町上小川字中戸渡　　　　　　　　　　</t>
  </si>
  <si>
    <t>小川町上小川字上戸渡　　　　　　　　　　</t>
  </si>
  <si>
    <t>小川町上小川字菅ノ沢　　　　　　　　　　</t>
  </si>
  <si>
    <t>小川町上小川字下戸渡　　　　　　　　　　</t>
  </si>
  <si>
    <t>小川町上小川字江田　　　　　　　　　　　</t>
  </si>
  <si>
    <t>小川町上小川字道下　　　　　　　　　　　</t>
  </si>
  <si>
    <t>小川町上小川字山神前　　　　　　　　　　</t>
  </si>
  <si>
    <t>小川町上小川字椚平　　　　　　　　　　　</t>
  </si>
  <si>
    <t>小川町上小川字牛小川　　　　　　　　　　</t>
  </si>
  <si>
    <t>小川町上小川字川上　　　　　　　　　　　</t>
  </si>
  <si>
    <t>小川町塩田字江田　　　　　　　　　　　　</t>
  </si>
  <si>
    <t>小川町塩田字尾ノ内　　　　　　　　　　　</t>
  </si>
  <si>
    <t>小川町塩田字畑苅　　　　　　　　　　　　</t>
  </si>
  <si>
    <t>小川町塩田字塩沢　　　　　　　　　　　　</t>
  </si>
  <si>
    <t>小川町塩田字平石　　　　　　　　　　　　</t>
  </si>
  <si>
    <t>小川町塩田字荷付石　　　　　　　　　　　</t>
  </si>
  <si>
    <t>小川町塩田字大畑　　　　　　　　　　　　</t>
  </si>
  <si>
    <t>小川町塩田字堀口　　　　　　　　　　　　</t>
  </si>
  <si>
    <t>小川町塩田字北前　　　　　　　　　　　　</t>
  </si>
  <si>
    <t>小川町塩田字平前　　　　　　　　　　　　</t>
  </si>
  <si>
    <t>小川町塩田字平畑　　　　　　　　　　　　</t>
  </si>
  <si>
    <t>小川町塩田字上ノ前　　　　　　　　　　　</t>
  </si>
  <si>
    <t>小川町塩田字北沢　　　　　　　　　　　　</t>
  </si>
  <si>
    <t>小川町塩田字中島　　　　　　　　　　　　</t>
  </si>
  <si>
    <t>小川町塩田字間門　　　　　　　　　　　　</t>
  </si>
  <si>
    <t>小川町塩田字南　　　　　　　　　　　　　</t>
  </si>
  <si>
    <t>小川町塩田字宮ノ後　　　　　　　　　　　</t>
  </si>
  <si>
    <t>小川町塩田字手ノ倉　　　　　　　　　　　</t>
  </si>
  <si>
    <t>小川町高萩字手ノ倉　　　　　　　　　　　</t>
  </si>
  <si>
    <t>小川町高萩字山ノ入　　　　　　　　　　　</t>
  </si>
  <si>
    <t>小川町高萩字鹿野　　　　　　　　　　　　</t>
  </si>
  <si>
    <t>小川町高萩字家ノ前　　　　　　　　　　　</t>
  </si>
  <si>
    <t>小川町高萩字前川原　　　　　　　　　　　</t>
  </si>
  <si>
    <t>小川町高萩字上代　　　　　　　　　　　　</t>
  </si>
  <si>
    <t>小川町高萩字下川原　　　　　　　　　　　</t>
  </si>
  <si>
    <t>小川町高萩字小路尻　　　　　　　　　　　</t>
  </si>
  <si>
    <t>小川町高萩字下代　　　　　　　　　　　　</t>
  </si>
  <si>
    <t>小川町高萩字江添　　　　　　　　　　　　</t>
  </si>
  <si>
    <t>小川町高萩字上川原　　　　　　　　　　　</t>
  </si>
  <si>
    <t>小川町三島字上川原　　　　　　　　　　　</t>
  </si>
  <si>
    <t>小川町三島字仲屋敷　　　　　　　　　　　</t>
  </si>
  <si>
    <t>小川町三島字後川原　　　　　　　　　　　</t>
  </si>
  <si>
    <t>小川町三島字瀬棚　　　　　　　　　　　　</t>
  </si>
  <si>
    <t>小川町西小川字小玉　　　　　　　　　　　</t>
  </si>
  <si>
    <t>小川町西小川字高畔　　　　　　　　　　　</t>
  </si>
  <si>
    <t>小川町西小川字下野地　　　　　　　　　　</t>
  </si>
  <si>
    <t>小川町西小川字上ノ原　　　　　　　　　　</t>
  </si>
  <si>
    <t>小川町西小川字中野地　　　　　　　　　　</t>
  </si>
  <si>
    <t>小川町西小川字平久田　　　　　　　　　　</t>
  </si>
  <si>
    <t>小川町西小川字上野地　　　　　　　　　　</t>
  </si>
  <si>
    <t>小川町西小川字中川原　　　　　　　　　　</t>
  </si>
  <si>
    <t>小川町西小川字小橋　　　　　　　　　　　</t>
  </si>
  <si>
    <t>小川町西小川字淵沢　　　　　　　　　　　</t>
  </si>
  <si>
    <t>小川町西小川字五郎兵衛釜　　　　　　　　</t>
  </si>
  <si>
    <t>小川町西小川字入ノ釜　　　　　　　　　　</t>
  </si>
  <si>
    <t>小川町西小川字沢ノ釜　　　　　　　　　　</t>
  </si>
  <si>
    <t>小川町西小川字塩ノ萱　　　　　　　　　　</t>
  </si>
  <si>
    <t>小川町西小川字頭塚　　　　　　　　　　　</t>
  </si>
  <si>
    <t>小川町西小川字カキカネ　　　　　　　　　</t>
  </si>
  <si>
    <t>小川町西小川字萩家　　　　　　　　　　　</t>
  </si>
  <si>
    <t>小川町西小川字豊田　　　　　　　　　　　</t>
  </si>
  <si>
    <t>小川町西小川字相川　　　　　　　　　　　</t>
  </si>
  <si>
    <t>小川町西小川字上ノ平　　　　　　　　　　</t>
  </si>
  <si>
    <t>小川町西小川字入屋敷　　　　　　　　　　</t>
  </si>
  <si>
    <t>小川町西小川字堂平　　　　　　　　　　　</t>
  </si>
  <si>
    <t>小川町西小川字大沢田　　　　　　　　　　</t>
  </si>
  <si>
    <t>小川町西小川字山田　　　　　　　　　　　</t>
  </si>
  <si>
    <t>小川町西小川字下大沢　　　　　　　　　　</t>
  </si>
  <si>
    <t>小川町西小川字本石堂　　　　　　　　　　</t>
  </si>
  <si>
    <t>小川町西小川字北石堂　　　　　　　　　　</t>
  </si>
  <si>
    <t>小川町西小川字葉ノ木立　　　　　　　　　</t>
  </si>
  <si>
    <t>小川町西小川字壤切場　　　　　　　　　　</t>
  </si>
  <si>
    <t>小川町西小川字猿倉　　　　　　　　　　　</t>
  </si>
  <si>
    <t>小川町西小川字川原端　　　　　　　　　　</t>
  </si>
  <si>
    <t>小川町西小川字沼平　　　　　　　　　　　</t>
  </si>
  <si>
    <t>小川町西小川字田尻　　　　　　　　　　　</t>
  </si>
  <si>
    <t>小川町西小川字田頭　　　　　　　　　　　</t>
  </si>
  <si>
    <t>小川町西小川字中ノ沢　　　　　　　　　　</t>
  </si>
  <si>
    <t>小川町西小川字南ノ根　　　　　　　　　　</t>
  </si>
  <si>
    <t>小川町西小川字上谷地　　　　　　　　　　</t>
  </si>
  <si>
    <t>小川町西小川字小沼平　　　　　　　　　　</t>
  </si>
  <si>
    <t>小川町西小川字館　　　　　　　　　　　　</t>
  </si>
  <si>
    <t>小川町西小川字北反　　　　　　　　　　　</t>
  </si>
  <si>
    <t>小川町西小川字加野　　　　　　　　　　　</t>
  </si>
  <si>
    <t>小川町西小川字下蕪田　　　　　　　　　　</t>
  </si>
  <si>
    <t>小川町西小川字滝ノ作　　　　　　　　　　</t>
  </si>
  <si>
    <t>小川町西小川字上居合　　　　　　　　　　</t>
  </si>
  <si>
    <t>小川町西小川字下居合　　　　　　　　　　</t>
  </si>
  <si>
    <t>好間町榊小屋字生木葉　　　　　　　　　　</t>
  </si>
  <si>
    <t>好間町榊小屋字野尻　　　　　　　　　　　</t>
  </si>
  <si>
    <t>好間町榊小屋字中根　　　　　　　　　　　</t>
  </si>
  <si>
    <t>好間町榊小屋字迎　　　　　　　　　　　　</t>
  </si>
  <si>
    <t>好間町榊小屋字江上　　　　　　　　　　　</t>
  </si>
  <si>
    <t>好間町榊小屋字原　　　　　　　　　　　　</t>
  </si>
  <si>
    <t>好間町榊小屋字中平　　　　　　　　　　　</t>
  </si>
  <si>
    <t>好間町榊小屋字小畑　　　　　　　　　　　</t>
  </si>
  <si>
    <t>好間町大利字小川崎　　　　　　　　　　　</t>
  </si>
  <si>
    <t>好間町大利字篠登城　　　　　　　　　　　</t>
  </si>
  <si>
    <t>好間町大利字桃実　　　　　　　　　　　　</t>
  </si>
  <si>
    <t>好間町大利字西田　　　　　　　　　　　　</t>
  </si>
  <si>
    <t>好間町大利字戸作田　　　　　　　　　　　</t>
  </si>
  <si>
    <t>好間町大利字向山　　　　　　　　　　　　</t>
  </si>
  <si>
    <t>好間町大利字仲田　　　　　　　　　　　　</t>
  </si>
  <si>
    <t>好間町大利字道内　　　　　　　　　　　　</t>
  </si>
  <si>
    <t>好間町大利字大利前　　　　　　　　　　　</t>
  </si>
  <si>
    <t>好間町大利字井田木　　　　　　　　　　　</t>
  </si>
  <si>
    <t>好間町大利字成沢　　　　　　　　　　　　</t>
  </si>
  <si>
    <t>好間町大利字表山　　　　　　　　　　　　</t>
  </si>
  <si>
    <t>好間町北好間字下ケ屋敷　　　　　　　　　</t>
  </si>
  <si>
    <t>好間町北好間字平場　　　　　　　　　　　</t>
  </si>
  <si>
    <t>好間町北好間字行人沢　　　　　　　　　　</t>
  </si>
  <si>
    <t>好間町北好間字板木沢　　　　　　　　　　</t>
  </si>
  <si>
    <t>好間町北好間字堂平　　　　　　　　　　　</t>
  </si>
  <si>
    <t>好間町北好間字椎木平　　　　　　　　　　</t>
  </si>
  <si>
    <t>好間町北好間字堂田　　　　　　　　　　　</t>
  </si>
  <si>
    <t>好間町北好間字籬　　　　　　　　　　　　</t>
  </si>
  <si>
    <t>好間町北好間字弥一郎　　　　　　　　　　</t>
  </si>
  <si>
    <t>好間町北好間字寺入　　　　　　　　　　　</t>
  </si>
  <si>
    <t>好間町北好間字源平野地　　　　　　　　　</t>
  </si>
  <si>
    <t>好間町北好間字上ノ原　　　　　　　　　　</t>
  </si>
  <si>
    <t>好間町北好間字羽竜　　　　　　　　　　　</t>
  </si>
  <si>
    <t>好間町北好間字上ノ台　　　　　　　　　　</t>
  </si>
  <si>
    <t>好間町北好間字屋敷前　　　　　　　　　　</t>
  </si>
  <si>
    <t>好間町北好間字加古内　　　　　　　　　　</t>
  </si>
  <si>
    <t>好間町北好間字清水　　　　　　　　　　　</t>
  </si>
  <si>
    <t>好間町北好間字桜下　　　　　　　　　　　</t>
  </si>
  <si>
    <t>好間町北好間字山崎　　　　　　　　　　　</t>
  </si>
  <si>
    <t>好間町北好間字三反田　　　　　　　　　　</t>
  </si>
  <si>
    <t>好間町北好間字権現堂　　　　　　　　　　</t>
  </si>
  <si>
    <t>好間町北好間字槐作　　　　　　　　　　　</t>
  </si>
  <si>
    <t>好間町北好間字菊竹　　　　　　　　　　　</t>
  </si>
  <si>
    <t>好間町北好間字上野　　　　　　　　　　　</t>
  </si>
  <si>
    <t>好間町北好間字作田　　　　　　　　　　　</t>
  </si>
  <si>
    <t>好間町北好間字外川原　　　　　　　　　　</t>
  </si>
  <si>
    <t>好間町北好間字沢小谷　　　　　　　　　　</t>
  </si>
  <si>
    <t>好間町北好間字独古内　　　　　　　　　　</t>
  </si>
  <si>
    <t>好間町北好間字下松坂　　　　　　　　　　</t>
  </si>
  <si>
    <t>好間町北好間字松坂　　　　　　　　　　　</t>
  </si>
  <si>
    <t>好間町北好間字山ノ坊　　　　　　　　　　</t>
  </si>
  <si>
    <t>好間町北好間字北町田　　　　　　　　　　</t>
  </si>
  <si>
    <t>好間町北好間字向町田　　　　　　　　　　</t>
  </si>
  <si>
    <t>好間町北好間字南町田　　　　　　　　　　</t>
  </si>
  <si>
    <t>好間町北好間字小田郷　　　　　　　　　　</t>
  </si>
  <si>
    <t>好間町上好間字道成川原　　　　　　　　　</t>
  </si>
  <si>
    <t>好間町上好間字大堰　　　　　　　　　　　</t>
  </si>
  <si>
    <t>好間町上好間字内ノ草　　　　　　　　　　</t>
  </si>
  <si>
    <t>好間町上好間字今宿　　　　　　　　　　　</t>
  </si>
  <si>
    <t>好間町上好間字岩穴　　　　　　　　　　　</t>
  </si>
  <si>
    <t>好間町上好間字中川原　　　　　　　　　　</t>
  </si>
  <si>
    <t>好間町上好間字山ノ神　　　　　　　　　　</t>
  </si>
  <si>
    <t>好間町上好間字舟沢　　　　　　　　　　　</t>
  </si>
  <si>
    <t>好間町上好間字大畑　　　　　　　　　　　</t>
  </si>
  <si>
    <t>好間町上好間字東唐松　　　　　　　　　　</t>
  </si>
  <si>
    <t>好間町上好間字南唐松　　　　　　　　　　</t>
  </si>
  <si>
    <t>好間町上好間字沼平　　　　　　　　　　　</t>
  </si>
  <si>
    <t>好間町上好間字田代　　　　　　　　　　　</t>
  </si>
  <si>
    <t>好間町上好間字上野原　　　　　　　　　　</t>
  </si>
  <si>
    <t>好間町上好間字東　　　　　　　　　　　　</t>
  </si>
  <si>
    <t>好間町上好間字空山　　　　　　　　　　　</t>
  </si>
  <si>
    <t>好間町上好間字石田　　　　　　　　　　　</t>
  </si>
  <si>
    <t>好間町上好間字稲荷原　　　　　　　　　　</t>
  </si>
  <si>
    <t>好間町上好間字小館　　　　　　　　　　　</t>
  </si>
  <si>
    <t>好間町上好間字南町田　　　　　　　　　　</t>
  </si>
  <si>
    <t>好間町上好間字北町田　　　　　　　　　　</t>
  </si>
  <si>
    <t>好間町上好間字新屋敷　　　　　　　　　　</t>
  </si>
  <si>
    <t>好間町上好間字洞　　　　　　　　　　　　</t>
  </si>
  <si>
    <t>好間町上好間字中道　　　　　　　　　　　</t>
  </si>
  <si>
    <t>好間町上好間字山下　　　　　　　　　　　</t>
  </si>
  <si>
    <t>好間町上好間字稲荷下　　　　　　　　　　</t>
  </si>
  <si>
    <t>好間町上好間字馬場西　　　　　　　　　　</t>
  </si>
  <si>
    <t>好間町上好間字上川原　　　　　　　　　　</t>
  </si>
  <si>
    <t>好間町上好間字下川原　　　　　　　　　　</t>
  </si>
  <si>
    <t>好間町上好間字馬場　　　　　　　　　　　</t>
  </si>
  <si>
    <t>好間町上好間字馬場前　　　　　　　　　　</t>
  </si>
  <si>
    <t>好間町上好間字忽滑　　　　　　　　　　　</t>
  </si>
  <si>
    <t>好間町上好間字岸前　　　　　　　　　　　</t>
  </si>
  <si>
    <t>好間町中好間字川原子　　　　　　　　　　</t>
  </si>
  <si>
    <t>好間町中好間字川原子作　　　　　　　　　</t>
  </si>
  <si>
    <t>好間町中好間字上野原　　　　　　　　　　</t>
  </si>
  <si>
    <t>好間町中好間字半貫沢　　　　　　　　　　</t>
  </si>
  <si>
    <t>好間町中好間字六反歩　　　　　　　　　　</t>
  </si>
  <si>
    <t>好間町中好間字寺台　　　　　　　　　　　</t>
  </si>
  <si>
    <t>好間町中好間字照田　　　　　　　　　　　</t>
  </si>
  <si>
    <t>好間町中好間字石坂　　　　　　　　　　　</t>
  </si>
  <si>
    <t>好間町中好間字鍛冶内　　　　　　　　　　</t>
  </si>
  <si>
    <t>好間町中好間字八反田　　　　　　　　　　</t>
  </si>
  <si>
    <t>好間町中好間字江添　　　　　　　　　　　</t>
  </si>
  <si>
    <t>好間町中好間字田中　　　　　　　　　　　</t>
  </si>
  <si>
    <t>好間町中好間字上川原　　　　　　　　　　</t>
  </si>
  <si>
    <t>好間町中好間字中川原　　　　　　　　　　</t>
  </si>
  <si>
    <t>好間町中好間字下川原　　　　　　　　　　</t>
  </si>
  <si>
    <t>好間町下好間字沼田　　　　　　　　　　　</t>
  </si>
  <si>
    <t>好間町下好間字叶田　　　　　　　　　　　</t>
  </si>
  <si>
    <t>好間町下好間字一町坪　　　　　　　　　　</t>
  </si>
  <si>
    <t>好間町下好間字向山　　　　　　　　　　　</t>
  </si>
  <si>
    <t>好間町下好間字大館　　　　　　　　　　　</t>
  </si>
  <si>
    <t>好間町下好間字鬼越　　　　　　　　　　　</t>
  </si>
  <si>
    <t>好間町下好間字手倉　　　　　　　　　　　</t>
  </si>
  <si>
    <t>好間町下好間字浦田　　　　　　　　　　　</t>
  </si>
  <si>
    <t>好間町下好間字中島　　　　　　　　　　　</t>
  </si>
  <si>
    <t>好間町下好間字渋井　　　　　　　　　　　</t>
  </si>
  <si>
    <t>好間町小谷作字樋口　　　　　　　　　　　</t>
  </si>
  <si>
    <t>好間町小谷作字ヲミカト　　　　　　　　　</t>
  </si>
  <si>
    <t>好間町小谷作字広畑　　　　　　　　　　　</t>
  </si>
  <si>
    <t>好間町小谷作字腰巻　　　　　　　　　　　</t>
  </si>
  <si>
    <t>好間町小谷作字ホウシカサキ　　　　　　　</t>
  </si>
  <si>
    <t>好間町小谷作字小谷作　　　　　　　　　　</t>
  </si>
  <si>
    <t>好間町小谷作字作畑　　　　　　　　　　　</t>
  </si>
  <si>
    <t>好間町小谷作字北向　　　　　　　　　　　</t>
  </si>
  <si>
    <t>好間町愛谷字杉内作　　　　　　　　　　　</t>
  </si>
  <si>
    <t>好間町愛谷字法師ケ崎　　　　　　　　　　</t>
  </si>
  <si>
    <t>好間町愛谷字堀ノ内　　　　　　　　　　　</t>
  </si>
  <si>
    <t>好間町愛谷字花輪　　　　　　　　　　　　</t>
  </si>
  <si>
    <t>好間町愛谷字東内　　　　　　　　　　　　</t>
  </si>
  <si>
    <t>好間町愛谷字上川原　　　　　　　　　　　</t>
  </si>
  <si>
    <t>好間町愛谷字追切　　　　　　　　　　　　</t>
  </si>
  <si>
    <t>好間町愛谷字堂ノ内　　　　　　　　　　　</t>
  </si>
  <si>
    <t>好間町愛谷字東前　　　　　　　　　　　　</t>
  </si>
  <si>
    <t>好間町愛谷字塚ノ町　　　　　　　　　　　</t>
  </si>
  <si>
    <t>好間町今新田字稲荷坪　　　　　　　　　　</t>
  </si>
  <si>
    <t>好間町今新田字石平　　　　　　　　　　　</t>
  </si>
  <si>
    <t>好間町今新田字二ノ坪　　　　　　　　　　</t>
  </si>
  <si>
    <t>好間町今新田字姫子内　　　　　　　　　　</t>
  </si>
  <si>
    <t>好間町今新田字畑合　　　　　　　　　　　</t>
  </si>
  <si>
    <t>好間町今新田字正当　　　　　　　　　　　</t>
  </si>
  <si>
    <t>好間町今新田字宮西　　　　　　　　　　　</t>
  </si>
  <si>
    <t>好間町今新田字宮下　　　　　　　　　　　</t>
  </si>
  <si>
    <t>好間町今新田字入宇田　　　　　　　　　　</t>
  </si>
  <si>
    <t>好間町今新田字荒田坪　　　　　　　　　　</t>
  </si>
  <si>
    <t>好間町今新田字二枚橋　　　　　　　　　　</t>
  </si>
  <si>
    <t>好間町今新田字五反田　　　　　　　　　　</t>
  </si>
  <si>
    <t>好間町川中子字加賀分　　　　　　　　　　</t>
  </si>
  <si>
    <t>好間町川中子字八方屋　　　　　　　　　　</t>
  </si>
  <si>
    <t>好間町川中子字古川　　　　　　　　　　　</t>
  </si>
  <si>
    <t>好間町川中子字関ノ上　　　　　　　　　　</t>
  </si>
  <si>
    <t>好間町川中子字中島　　　　　　　　　　　</t>
  </si>
  <si>
    <t>好間町川中子字愛宕西　　　　　　　　　　</t>
  </si>
  <si>
    <t>好間町川中子字愛宕東　　　　　　　　　　</t>
  </si>
  <si>
    <t>好間町川中子字愛宕後　　　　　　　　　　</t>
  </si>
  <si>
    <t>好間町川中子字杉木内　　　　　　　　　　</t>
  </si>
  <si>
    <t>好間町川中子字竹渡戸　　　　　　　　　　</t>
  </si>
  <si>
    <t>好間町川中子字五ノ神　　　　　　　　　　</t>
  </si>
  <si>
    <t>好間町川中子字落合　　　　　　　　　　　</t>
  </si>
  <si>
    <t>三和町上三坂字水田　　　　　　　　　　　</t>
  </si>
  <si>
    <t>三和町上三坂字芝山　　　　　　　　　　　</t>
  </si>
  <si>
    <t>三和町上三坂字綱木　　　　　　　　　　　</t>
  </si>
  <si>
    <t>三和町上三坂字作田　　　　　　　　　　　</t>
  </si>
  <si>
    <t>三和町上三坂字山下　　　　　　　　　　　</t>
  </si>
  <si>
    <t>三和町上三坂字山神前　　　　　　　　　　</t>
  </si>
  <si>
    <t>三和町上三坂字屋地　　　　　　　　　　　</t>
  </si>
  <si>
    <t>三和町上三坂字中町　　　　　　　　　　　</t>
  </si>
  <si>
    <t>三和町上三坂字児ノ内　　　　　　　　　　</t>
  </si>
  <si>
    <t>三和町上三坂字立町　　　　　　　　　　　</t>
  </si>
  <si>
    <t>三和町上三坂字本町　　　　　　　　　　　</t>
  </si>
  <si>
    <t>三和町上三坂字古事又　　　　　　　　　　</t>
  </si>
  <si>
    <t>三和町中三坂字臼石　　　　　　　　　　　</t>
  </si>
  <si>
    <t>三和町中三坂字大根田　　　　　　　　　　</t>
  </si>
  <si>
    <t>三和町中三坂字石崎　　　　　　　　　　　</t>
  </si>
  <si>
    <t>三和町中三坂字四座　　　　　　　　　　　</t>
  </si>
  <si>
    <t>三和町中三坂字羽生　　　　　　　　　　　</t>
  </si>
  <si>
    <t>三和町中三坂字向　　　　　　　　　　　　</t>
  </si>
  <si>
    <t>三和町中三坂字藪窪　　　　　　　　　　　</t>
  </si>
  <si>
    <t>三和町中三坂字湯ノ向　　　　　　　　　　</t>
  </si>
  <si>
    <t>三和町中三坂字田ノ入　　　　　　　　　　</t>
  </si>
  <si>
    <t>三和町中三坂字宮ノ下　　　　　　　　　　</t>
  </si>
  <si>
    <t>三和町中三坂字北ノ内　　　　　　　　　　</t>
  </si>
  <si>
    <t>三和町中三坂字腰巻　　　　　　　　　　　</t>
  </si>
  <si>
    <t>三和町中三坂字根岸　　　　　　　　　　　</t>
  </si>
  <si>
    <t>三和町中三坂字東　　　　　　　　　　　　</t>
  </si>
  <si>
    <t>三和町中三坂字湯ノ本　　　　　　　　　　</t>
  </si>
  <si>
    <t>三和町中三坂字寺ノ脇　　　　　　　　　　</t>
  </si>
  <si>
    <t>三和町中三坂字山形　　　　　　　　　　　</t>
  </si>
  <si>
    <t>三和町中三坂字戸沢　　　　　　　　　　　</t>
  </si>
  <si>
    <t>三和町中三坂字蛭久保　　　　　　　　　　</t>
  </si>
  <si>
    <t>三和町下三坂字後沢　　　　　　　　　　　</t>
  </si>
  <si>
    <t>三和町下三坂字永久保　　　　　　　　　　</t>
  </si>
  <si>
    <t>三和町下三坂字石会　　　　　　　　　　　</t>
  </si>
  <si>
    <t>三和町下三坂字明戸　　　　　　　　　　　</t>
  </si>
  <si>
    <t>三和町下三坂字仲居　　　　　　　　　　　</t>
  </si>
  <si>
    <t>三和町下三坂字向谷　　　　　　　　　　　</t>
  </si>
  <si>
    <t>三和町下三坂字小風呂内　　　　　　　　　</t>
  </si>
  <si>
    <t>三和町下三坂字南山　　　　　　　　　　　</t>
  </si>
  <si>
    <t>三和町下三坂字赤坂　　　　　　　　　　　</t>
  </si>
  <si>
    <t>三和町下三坂字谷合　　　　　　　　　　　</t>
  </si>
  <si>
    <t>三和町下三坂字北山　　　　　　　　　　　</t>
  </si>
  <si>
    <t>三和町下三坂字南作　　　　　　　　　　　</t>
  </si>
  <si>
    <t>三和町下三坂字川向　　　　　　　　　　　</t>
  </si>
  <si>
    <t>三和町下三坂字川田　　　　　　　　　　　</t>
  </si>
  <si>
    <t>三和町下三坂字入合　　　　　　　　　　　</t>
  </si>
  <si>
    <t>三和町下三坂字日向　　　　　　　　　　　</t>
  </si>
  <si>
    <t>三和町下三坂字道ノ上　　　　　　　　　　</t>
  </si>
  <si>
    <t>三和町下三坂字中作　　　　　　　　　　　</t>
  </si>
  <si>
    <t>三和町下三坂字立町　　　　　　　　　　　</t>
  </si>
  <si>
    <t>三和町下三坂字中ノ町　　　　　　　　　　</t>
  </si>
  <si>
    <t>三和町下三坂字坂下　　　　　　　　　　　</t>
  </si>
  <si>
    <t>三和町下三坂字原　　　　　　　　　　　　</t>
  </si>
  <si>
    <t>三和町下三坂字家ノ前　　　　　　　　　　</t>
  </si>
  <si>
    <t>三和町下三坂字東山　　　　　　　　　　　</t>
  </si>
  <si>
    <t>三和町差塩字仲ノ町　　　　　　　　　　　</t>
  </si>
  <si>
    <t>三和町差塩字堀添　　　　　　　　　　　　</t>
  </si>
  <si>
    <t>三和町差塩字東作　　　　　　　　　　　　</t>
  </si>
  <si>
    <t>三和町差塩字大沢　　　　　　　　　　　　</t>
  </si>
  <si>
    <t>三和町差塩字江添　　　　　　　　　　　　</t>
  </si>
  <si>
    <t>三和町差塩字道添　　　　　　　　　　　　</t>
  </si>
  <si>
    <t>三和町差塩字館下　　　　　　　　　　　　</t>
  </si>
  <si>
    <t>三和町差塩字君石　　　　　　　　　　　　</t>
  </si>
  <si>
    <t>三和町差塩字川下　　　　　　　　　　　　</t>
  </si>
  <si>
    <t>三和町差塩字大久保　　　　　　　　　　　</t>
  </si>
  <si>
    <t>三和町上永井字寺下　　　　　　　　　　　</t>
  </si>
  <si>
    <t>三和町上永井字迎田　　　　　　　　　　　</t>
  </si>
  <si>
    <t>三和町上永井字永井坂　　　　　　　　　　</t>
  </si>
  <si>
    <t>三和町上永井字高戸　　　　　　　　　　　</t>
  </si>
  <si>
    <t>三和町上永井字大平田　　　　　　　　　　</t>
  </si>
  <si>
    <t>三和町上永井字宿下　　　　　　　　　　　</t>
  </si>
  <si>
    <t>三和町上永井字作　　　　　　　　　　　　</t>
  </si>
  <si>
    <t>三和町上永井字仁田　　　　　　　　　　　</t>
  </si>
  <si>
    <t>三和町上永井字鷹ノ巣　　　　　　　　　　</t>
  </si>
  <si>
    <t>三和町下永井字高野前　　　　　　　　　　</t>
  </si>
  <si>
    <t>三和町下永井字火沢　　　　　　　　　　　</t>
  </si>
  <si>
    <t>三和町下永井字軽井沢　　　　　　　　　　</t>
  </si>
  <si>
    <t>三和町下永井字銅屋場　　　　　　　　　　</t>
  </si>
  <si>
    <t>三和町下永井字明神平　　　　　　　　　　</t>
  </si>
  <si>
    <t>三和町下永井字横山　　　　　　　　　　　</t>
  </si>
  <si>
    <t>三和町下永井字和久　　　　　　　　　　　</t>
  </si>
  <si>
    <t>三和町下永井字作　　　　　　　　　　　　</t>
  </si>
  <si>
    <t>三和町下永井字大堀　　　　　　　　　　　</t>
  </si>
  <si>
    <t>三和町下永井字峰岸　　　　　　　　　　　</t>
  </si>
  <si>
    <t>三和町下永井字中山　　　　　　　　　　　</t>
  </si>
  <si>
    <t>三和町合戸字内畑　　　　　　　　　　　　</t>
  </si>
  <si>
    <t>三和町合戸字中山　　　　　　　　　　　　</t>
  </si>
  <si>
    <t>三和町合戸字駅　　　　　　　　　　　　　</t>
  </si>
  <si>
    <t>三和町合戸字成沢　　　　　　　　　　　　</t>
  </si>
  <si>
    <t>三和町合戸字入藪　　　　　　　　　　　　</t>
  </si>
  <si>
    <t>三和町合戸字細戸　　　　　　　　　　　　</t>
  </si>
  <si>
    <t>三和町合戸字中館下　　　　　　　　　　　</t>
  </si>
  <si>
    <t>三和町合戸字中ノ内　　　　　　　　　　　</t>
  </si>
  <si>
    <t>三和町合戸字浮矢　　　　　　　　　　　　</t>
  </si>
  <si>
    <t>三和町合戸字仁井宿　　　　　　　　　　　</t>
  </si>
  <si>
    <t>三和町渡戸字弓張木　　　　　　　　　　　</t>
  </si>
  <si>
    <t>三和町渡戸字宿　　　　　　　　　　　　　</t>
  </si>
  <si>
    <t>三和町渡戸字宿頭　　　　　　　　　　　　</t>
  </si>
  <si>
    <t>三和町渡戸字峠平　　　　　　　　　　　　</t>
  </si>
  <si>
    <t>三和町渡戸字楢木　　　　　　　　　　　　</t>
  </si>
  <si>
    <t>三和町渡戸字高野　　　　　　　　　　　　</t>
  </si>
  <si>
    <t>三和町渡戸字滝中子　　　　　　　　　　　</t>
  </si>
  <si>
    <t>三和町渡戸字日渡　　　　　　　　　　　　</t>
  </si>
  <si>
    <t>三和町渡戸字山ノ神　　　　　　　　　　　</t>
  </si>
  <si>
    <t>三和町渡戸字二本川　　　　　　　　　　　</t>
  </si>
  <si>
    <t>三和町渡戸字川前　　　　　　　　　　　　</t>
  </si>
  <si>
    <t>三和町渡戸字中ノ内　　　　　　　　　　　</t>
  </si>
  <si>
    <t>三和町中寺字葭平　　　　　　　　　　　　</t>
  </si>
  <si>
    <t>三和町中寺字山下　　　　　　　　　　　　</t>
  </si>
  <si>
    <t>三和町中寺字樋ノ口　　　　　　　　　　　</t>
  </si>
  <si>
    <t>三和町中寺字二反田　　　　　　　　　　　</t>
  </si>
  <si>
    <t>三和町中寺字館下　　　　　　　　　　　　</t>
  </si>
  <si>
    <t>三和町中寺字宿　　　　　　　　　　　　　</t>
  </si>
  <si>
    <t>三和町中寺字関所　　　　　　　　　　　　</t>
  </si>
  <si>
    <t>三和町中寺字高田　　　　　　　　　　　　</t>
  </si>
  <si>
    <t>三和町中寺字大平　　　　　　　　　　　　</t>
  </si>
  <si>
    <t>三和町中寺字遅川　　　　　　　　　　　　</t>
  </si>
  <si>
    <t>三和町下市萱字遅川　　　　　　　　　　　</t>
  </si>
  <si>
    <t>三和町下市萱字根小屋　　　　　　　　　　</t>
  </si>
  <si>
    <t>三和町下市萱字片岸　　　　　　　　　　　</t>
  </si>
  <si>
    <t>三和町下市萱字竹ノ内　　　　　　　　　　</t>
  </si>
  <si>
    <t>三和町下市萱字北ノ入　　　　　　　　　　</t>
  </si>
  <si>
    <t>三和町下市萱字北　　　　　　　　　　　　</t>
  </si>
  <si>
    <t>三和町下市萱字楚部穴　　　　　　　　　　</t>
  </si>
  <si>
    <t>三和町下市萱字竹ノ下　　　　　　　　　　</t>
  </si>
  <si>
    <t>三和町下市萱字堀ノ内　　　　　　　　　　</t>
  </si>
  <si>
    <t>三和町下市萱字滝ノ上　　　　　　　　　　</t>
  </si>
  <si>
    <t>三和町下市萱字新田　　　　　　　　　　　</t>
  </si>
  <si>
    <t>三和町上市萱字馬場平　　　　　　　　　　</t>
  </si>
  <si>
    <t>三和町上市萱字榎下　　　　　　　　　　　</t>
  </si>
  <si>
    <t>三和町上市萱字舞台　　　　　　　　　　　</t>
  </si>
  <si>
    <t>三和町上市萱字諏訪　　　　　　　　　　　</t>
  </si>
  <si>
    <t>三和町上市萱字町頭　　　　　　　　　　　</t>
  </si>
  <si>
    <t>三和町上市萱字長沢　　　　　　　　　　　</t>
  </si>
  <si>
    <t>田人町南大平字銭口　　　　　　　　　　　</t>
  </si>
  <si>
    <t>田人町南大平字長沢　　　　　　　　　　　</t>
  </si>
  <si>
    <t>田人町南大平字辺栗　　　　　　　　　　　</t>
  </si>
  <si>
    <t>田人町南大平字高松　　　　　　　　　　　</t>
  </si>
  <si>
    <t>田人町南大平字坪内　　　　　　　　　　　</t>
  </si>
  <si>
    <t>田人町南大平字原口　　　　　　　　　　　</t>
  </si>
  <si>
    <t>田人町南大平字下毛　　　　　　　　　　　</t>
  </si>
  <si>
    <t>田人町南大平字椿立目　　　　　　　　　　</t>
  </si>
  <si>
    <t>田人町南大平字川平　　　　　　　　　　　</t>
  </si>
  <si>
    <t>田人町旅人字横川　　　　　　　　　　　　</t>
  </si>
  <si>
    <t>田人町旅人字根室　　　　　　　　　　　　</t>
  </si>
  <si>
    <t>田人町旅人字水呑場　　　　　　　　　　　</t>
  </si>
  <si>
    <t>田人町旅人字古田　　　　　　　　　　　　</t>
  </si>
  <si>
    <t>田人町旅人字東中上　　　　　　　　　　　</t>
  </si>
  <si>
    <t>田人町旅人字和再松木平　　　　　　　　　</t>
  </si>
  <si>
    <t>田人町旅人字川向　　　　　　　　　　　　</t>
  </si>
  <si>
    <t>田人町旅人字前山　　　　　　　　　　　　</t>
  </si>
  <si>
    <t>田人町旅人字土橋　　　　　　　　　　　　</t>
  </si>
  <si>
    <t>田人町旅人字日無久保　　　　　　　　　　</t>
  </si>
  <si>
    <t>田人町旅人字下坪　　　　　　　　　　　　</t>
  </si>
  <si>
    <t>田人町旅人字笹ノ太輪　　　　　　　　　　</t>
  </si>
  <si>
    <t>田人町旅人字横根　　　　　　　　　　　　</t>
  </si>
  <si>
    <t>田人町旅人字宝坂　　　　　　　　　　　　</t>
  </si>
  <si>
    <t>田人町旅人字松葉　　　　　　　　　　　　</t>
  </si>
  <si>
    <t>田人町旅人字木ノ下　　　　　　　　　　　</t>
  </si>
  <si>
    <t>田人町旅人字道伝　　　　　　　　　　　　</t>
  </si>
  <si>
    <t>田人町旅人字熊ノ倉　　　　　　　　　　　</t>
  </si>
  <si>
    <t>田人町旅人字上平石　　　　　　　　　　　</t>
  </si>
  <si>
    <t>田人町旅人字下平石　　　　　　　　　　　</t>
  </si>
  <si>
    <t>田人町旅人字唐沢　　　　　　　　　　　　</t>
  </si>
  <si>
    <t>田人町旅人字村木立　　　　　　　　　　　</t>
  </si>
  <si>
    <t>田人町旅人字吉沼　　　　　　　　　　　　</t>
  </si>
  <si>
    <t>田人町旅人字滑石　　　　　　　　　　　　</t>
  </si>
  <si>
    <t>田人町旅人字妻橋　　　　　　　　　　　　</t>
  </si>
  <si>
    <t>田人町旅人字井坪　　　　　　　　　　　　</t>
  </si>
  <si>
    <t>田人町旅人字井戸沢　　　　　　　　　　　</t>
  </si>
  <si>
    <t>田人町黒田字川崎　　　　　　　　　　　　</t>
  </si>
  <si>
    <t>田人町黒田字久保　　　　　　　　　　　　</t>
  </si>
  <si>
    <t>田人町黒田字天住　　　　　　　　　　　　</t>
  </si>
  <si>
    <t>田人町黒田字平草　　　　　　　　　　　　</t>
  </si>
  <si>
    <t>田人町黒田字大久保　　　　　　　　　　　</t>
  </si>
  <si>
    <t>田人町黒田字一ノ倉　　　　　　　　　　　</t>
  </si>
  <si>
    <t>田人町黒田字台　　　　　　　　　　　　　</t>
  </si>
  <si>
    <t>田人町黒田字上ノ山　　　　　　　　　　　</t>
  </si>
  <si>
    <t>田人町黒田字中野　　　　　　　　　　　　</t>
  </si>
  <si>
    <t>田人町黒田字寺ノ下　　　　　　　　　　　</t>
  </si>
  <si>
    <t>田人町黒田字掛橋　　　　　　　　　　　　</t>
  </si>
  <si>
    <t>田人町黒田字河内　　　　　　　　　　　　</t>
  </si>
  <si>
    <t>田人町黒田字別当　　　　　　　　　　　　</t>
  </si>
  <si>
    <t>田人町黒田字古屋敷　　　　　　　　　　　</t>
  </si>
  <si>
    <t>田人町黒田字大沢　　　　　　　　　　　　</t>
  </si>
  <si>
    <t>田人町黒田字高内　　　　　　　　　　　　</t>
  </si>
  <si>
    <t>田人町黒田字戸ノ内　　　　　　　　　　　</t>
  </si>
  <si>
    <t>田人町黒田字宮ノ前　　　　　　　　　　　</t>
  </si>
  <si>
    <t>田人町黒田字唐沢　　　　　　　　　　　　</t>
  </si>
  <si>
    <t>田人町黒田字高柴　　　　　　　　　　　　</t>
  </si>
  <si>
    <t>田人町黒田字斉道　　　　　　　　　　　　</t>
  </si>
  <si>
    <t>田人町黒田字湯ノ倉　　　　　　　　　　　</t>
  </si>
  <si>
    <t>田人町黒田字支那志　　　　　　　　　　　</t>
  </si>
  <si>
    <t>田人町黒田字塩ノ平　　　　　　　　　　　</t>
  </si>
  <si>
    <t>田人町黒田字助右エ門沢　　　　　　　　　</t>
  </si>
  <si>
    <t>田人町黒田字唐漉　　　　　　　　　　　　</t>
  </si>
  <si>
    <t>田人町黒田字赤仁田　　　　　　　　　　　</t>
  </si>
  <si>
    <t>田人町黒田字八ツ葉　　　　　　　　　　　</t>
  </si>
  <si>
    <t>田人町黒田字天ノ川　　　　　　　　　　　</t>
  </si>
  <si>
    <t>田人町黒田字向畑　　　　　　　　　　　　</t>
  </si>
  <si>
    <t>田人町黒田字塩ノ本　　　　　　　　　　　</t>
  </si>
  <si>
    <t>田人町黒田字下川　　　　　　　　　　　　</t>
  </si>
  <si>
    <t>田人町黒田字鈴ノ沢　　　　　　　　　　　</t>
  </si>
  <si>
    <t>田人町黒田字瀬戸尻　　　　　　　　　　　</t>
  </si>
  <si>
    <t>田人町荷路夫字根室　　　　　　　　　　　</t>
  </si>
  <si>
    <t>田人町荷路夫字道ノ後　　　　　　　　　　</t>
  </si>
  <si>
    <t>田人町荷路夫字山口　　　　　　　　　　　</t>
  </si>
  <si>
    <t>田人町荷路夫字焼倉　　　　　　　　　　　</t>
  </si>
  <si>
    <t>田人町荷路夫字向田　　　　　　　　　　　</t>
  </si>
  <si>
    <t>田人町荷路夫字和田　　　　　　　　　　　</t>
  </si>
  <si>
    <t>田人町荷路夫字中居　　　　　　　　　　　</t>
  </si>
  <si>
    <t>田人町荷路夫字鶴巻　　　　　　　　　　　</t>
  </si>
  <si>
    <t>田人町荷路夫字花戸　　　　　　　　　　　</t>
  </si>
  <si>
    <t>田人町荷路夫字風越　　　　　　　　　　　</t>
  </si>
  <si>
    <t>田人町荷路夫字菅ノ目　　　　　　　　　　</t>
  </si>
  <si>
    <t>田人町荷路夫字宝伝前　　　　　　　　　　</t>
  </si>
  <si>
    <t>田人町荷路夫字榎町　　　　　　　　　　　</t>
  </si>
  <si>
    <t>田人町荷路夫字間明沢　　　　　　　　　　</t>
  </si>
  <si>
    <t>田人町荷路夫字木和田　　　　　　　　　　</t>
  </si>
  <si>
    <t>田人町荷路夫字宿家前　　　　　　　　　　</t>
  </si>
  <si>
    <t>田人町荷路夫字新田　　　　　　　　　　　</t>
  </si>
  <si>
    <t>田人町荷路夫字明下　　　　　　　　　　　</t>
  </si>
  <si>
    <t>田人町荷路夫字木戸坊　　　　　　　　　　</t>
  </si>
  <si>
    <t>田人町荷路夫字下石　　　　　　　　　　　</t>
  </si>
  <si>
    <t>田人町荷路夫字大久保　　　　　　　　　　</t>
  </si>
  <si>
    <t>田人町貝泊字井出　　　　　　　　　　　　</t>
  </si>
  <si>
    <t>田人町貝泊字大柴　　　　　　　　　　　　</t>
  </si>
  <si>
    <t>田人町貝泊字唐梅　　　　　　　　　　　　</t>
  </si>
  <si>
    <t>田人町貝泊字久子ノ内　　　　　　　　　　</t>
  </si>
  <si>
    <t>田人町貝泊字耕土　　　　　　　　　　　　</t>
  </si>
  <si>
    <t>田人町貝泊字桐木　　　　　　　　　　　　</t>
  </si>
  <si>
    <t>田人町貝泊字コブキ　　　　　　　　　　　</t>
  </si>
  <si>
    <t>田人町貝泊字梅木平　　　　　　　　　　　</t>
  </si>
  <si>
    <t>田人町貝泊字戸草　　　　　　　　　　　　</t>
  </si>
  <si>
    <t>田人町貝泊字入ノ丁　　　　　　　　　　　</t>
  </si>
  <si>
    <t>田人町貝泊字堂ノ前　　　　　　　　　　　</t>
  </si>
  <si>
    <t>田人町貝泊字下戸草　　　　　　　　　　　</t>
  </si>
  <si>
    <t>田人町貝泊字中沢　　　　　　　　　　　　</t>
  </si>
  <si>
    <t>田人町貝泊字ニママ　　　　　　　　　　　</t>
  </si>
  <si>
    <t>田人町貝泊字堀越　　　　　　　　　　　　</t>
  </si>
  <si>
    <t>田人町貝泊字蕨平　　　　　　　　　　　　</t>
  </si>
  <si>
    <t>田人町石住字石住　　　　　　　　　　　　</t>
  </si>
  <si>
    <t>田人町石住字貝屋　　　　　　　　　　　　</t>
  </si>
  <si>
    <t>田人町石住字綱木　　　　　　　　　　　　</t>
  </si>
  <si>
    <t>田人町石住字神山　　　　　　　　　　　　</t>
  </si>
  <si>
    <t>田人町石住字才鉢　　　　　　　　　　　　</t>
  </si>
  <si>
    <t>川前町川前字外門　　　　　　　　　　　　</t>
  </si>
  <si>
    <t>川前町川前字竹島　　　　　　　　　　　　</t>
  </si>
  <si>
    <t>川前町川前字前川原　　　　　　　　　　　</t>
  </si>
  <si>
    <t>川前町川前字椚立　　　　　　　　　　　　</t>
  </si>
  <si>
    <t>川前町川前字五林　　　　　　　　　　　　</t>
  </si>
  <si>
    <t>川前町川前字鍛治淵　　　　　　　　　　　</t>
  </si>
  <si>
    <t>川前町川前字中ノ萱　　　　　　　　　　　</t>
  </si>
  <si>
    <t>川前町川前字宇根尻　　　　　　　　　　　</t>
  </si>
  <si>
    <t>川前町川前字棚木　　　　　　　　　　　　</t>
  </si>
  <si>
    <t>川前町川前字小滝　　　　　　　　　　　　</t>
  </si>
  <si>
    <t>川前町川前字柿木平　　　　　　　　　　　</t>
  </si>
  <si>
    <t>川前町川前字山下谷　　　　　　　　　　　</t>
  </si>
  <si>
    <t>川前町川前字沖流　　　　　　　　　　　　</t>
  </si>
  <si>
    <t>川前町下桶売字五味沢　　　　　　　　　　</t>
  </si>
  <si>
    <t>川前町下桶売字矢田谷地　　　　　　　　　</t>
  </si>
  <si>
    <t>川前町下桶売字西向　　　　　　　　　　　</t>
  </si>
  <si>
    <t>川前町下桶売字久保田　　　　　　　　　　</t>
  </si>
  <si>
    <t>川前町下桶売字藪ノ上　　　　　　　　　　</t>
  </si>
  <si>
    <t>川前町下桶売字城木坂　　　　　　　　　　</t>
  </si>
  <si>
    <t>川前町下桶売字殿林　　　　　　　　　　　</t>
  </si>
  <si>
    <t>川前町下桶売字芹ケ作　　　　　　　　　　</t>
  </si>
  <si>
    <t>川前町下桶売字城木　　　　　　　　　　　</t>
  </si>
  <si>
    <t>川前町下桶売字高部　　　　　　　　　　　</t>
  </si>
  <si>
    <t>川前町下桶売字上高部　　　　　　　　　　</t>
  </si>
  <si>
    <t>川前町下桶売字志田名　　　　　　　　　　</t>
  </si>
  <si>
    <t>川前町下桶売字荻　　　　　　　　　　　　</t>
  </si>
  <si>
    <t>川前町上桶売字小久田　　　　　　　　　　</t>
  </si>
  <si>
    <t>川前町上桶売字畝分田　　　　　　　　　　</t>
  </si>
  <si>
    <t>川前町上桶売字岩ノ作　　　　　　　　　　</t>
  </si>
  <si>
    <t>川前町上桶売字五斗巻　　　　　　　　　　</t>
  </si>
  <si>
    <t>川前町上桶売字中里　　　　　　　　　　　</t>
  </si>
  <si>
    <t>川前町上桶売字根本　　　　　　　　　　　</t>
  </si>
  <si>
    <t>川前町上桶売字宮下　　　　　　　　　　　</t>
  </si>
  <si>
    <t>川前町上桶売字土橋　　　　　　　　　　　</t>
  </si>
  <si>
    <t>川前町上桶売字石合　　　　　　　　　　　</t>
  </si>
  <si>
    <t>川前町上桶売字下沢尻　　　　　　　　　　</t>
  </si>
  <si>
    <t>川前町上桶売字上沢尻　　　　　　　　　　</t>
  </si>
  <si>
    <t>川前町上桶売字大平　　　　　　　　　　　</t>
  </si>
  <si>
    <t>川前町小白井字精才　　　　　　　　　　　</t>
  </si>
  <si>
    <t>川前町小白井字将監小屋　　　　　　　　　</t>
  </si>
  <si>
    <t>川前町小白井字下岐　　　　　　　　　　　</t>
  </si>
  <si>
    <t>川前町小白井字大小屋　　　　　　　　　　</t>
  </si>
  <si>
    <t>川前町小白井字芋島　　　　　　　　　　　</t>
  </si>
  <si>
    <t>久之浜町末続字北大沢　　　　　　　　　　</t>
  </si>
  <si>
    <t>久之浜町末続字岩ケ作　　　　　　　　　　</t>
  </si>
  <si>
    <t>久之浜町末続字藤倉　　　　　　　　　　　</t>
  </si>
  <si>
    <t>久之浜町末続字淵石　　　　　　　　　　　</t>
  </si>
  <si>
    <t>久之浜町末続字中川原　　　　　　　　　　</t>
  </si>
  <si>
    <t>久之浜町末続字北向　　　　　　　　　　　</t>
  </si>
  <si>
    <t>久之浜町末続字青井作沢　　　　　　　　　</t>
  </si>
  <si>
    <t>久之浜町末続字牛沼　　　　　　　　　　　</t>
  </si>
  <si>
    <t>久之浜町末続字上長沢　　　　　　　　　　</t>
  </si>
  <si>
    <t>久之浜町末続字新屋敷　　　　　　　　　　</t>
  </si>
  <si>
    <t>久之浜町末続字戸ノ内　　　　　　　　　　</t>
  </si>
  <si>
    <t>久之浜町末続字坂下　　　　　　　　　　　</t>
  </si>
  <si>
    <t>久之浜町末続字鍋田　　　　　　　　　　　</t>
  </si>
  <si>
    <t>久之浜町末続字青井作　　　　　　　　　　</t>
  </si>
  <si>
    <t>久之浜町末続字岸内　　　　　　　　　　　</t>
  </si>
  <si>
    <t>久之浜町末続字町田　　　　　　　　　　　</t>
  </si>
  <si>
    <t>久之浜町末続字代　　　　　　　　　　　　</t>
  </si>
  <si>
    <t>久之浜町末続字宮田　　　　　　　　　　　</t>
  </si>
  <si>
    <t>久之浜町末続字漆原　　　　　　　　　　　</t>
  </si>
  <si>
    <t>久之浜町末続字館　　　　　　　　　　　　</t>
  </si>
  <si>
    <t>久之浜町末続字深谷　　　　　　　　　　　</t>
  </si>
  <si>
    <t>久之浜町末続字塩民　　　　　　　　　　　</t>
  </si>
  <si>
    <t>久之浜町金ケ沢字藪下　　　　　　　　　　</t>
  </si>
  <si>
    <t>久之浜町金ケ沢字江添　　　　　　　　　　</t>
  </si>
  <si>
    <t>久之浜町金ケ沢字鹿野　　　　　　　　　　</t>
  </si>
  <si>
    <t>久之浜町金ケ沢字戸ノ入　　　　　　　　　</t>
  </si>
  <si>
    <t>久之浜町金ケ沢字南磯脇　　　　　　　　　</t>
  </si>
  <si>
    <t>久之浜町金ケ沢字原見坂　　　　　　　　　</t>
  </si>
  <si>
    <t>久之浜町金ケ沢字明不作　　　　　　　　　</t>
  </si>
  <si>
    <t>久之浜町久之浜字正蛇　　　　　　　　　　</t>
  </si>
  <si>
    <t>久之浜町久之浜字北田　　　　　　　　　　</t>
  </si>
  <si>
    <t>久之浜町久之浜字館ノ山　　　　　　　　　</t>
  </si>
  <si>
    <t>久之浜町久之浜字代　　　　　　　　　　　</t>
  </si>
  <si>
    <t>久之浜町久之浜字代ノ下　　　　　　　　　</t>
  </si>
  <si>
    <t>久之浜町久之浜字東三松　　　　　　　　　</t>
  </si>
  <si>
    <t>久之浜町久之浜字立　　　　　　　　　　　</t>
  </si>
  <si>
    <t>久之浜町久之浜字立下　　　　　　　　　　</t>
  </si>
  <si>
    <t>久之浜町久之浜字町後　　　　　　　　　　</t>
  </si>
  <si>
    <t>久之浜町久之浜字東町尻　　　　　　　　　</t>
  </si>
  <si>
    <t>久之浜町久之浜字西町尻　　　　　　　　　</t>
  </si>
  <si>
    <t>久之浜町久之浜字後三松　　　　　　　　　</t>
  </si>
  <si>
    <t>久之浜町久之浜字前三松　　　　　　　　　</t>
  </si>
  <si>
    <t>久之浜町久之浜字新地　　　　　　　　　　</t>
  </si>
  <si>
    <t>久之浜町久之浜字大場　　　　　　　　　　</t>
  </si>
  <si>
    <t>久之浜町久之浜字入大場　　　　　　　　　</t>
  </si>
  <si>
    <t>久之浜町久之浜字北畑田　　　　　　　　　</t>
  </si>
  <si>
    <t>久之浜町久之浜字糠塚　　　　　　　　　　</t>
  </si>
  <si>
    <t>久之浜町久之浜字鹿島越　　　　　　　　　</t>
  </si>
  <si>
    <t>久之浜町久之浜字南畑田　　　　　　　　　</t>
  </si>
  <si>
    <t>久之浜町久之浜字沢目　　　　　　　　　　</t>
  </si>
  <si>
    <t>久之浜町久之浜字北町　　　　　　　　　　</t>
  </si>
  <si>
    <t>久之浜町久之浜字東町　　　　　　　　　　</t>
  </si>
  <si>
    <t>久之浜町久之浜字中町　　　　　　　　　　</t>
  </si>
  <si>
    <t>久之浜町久之浜字須賀　　　　　　　　　　</t>
  </si>
  <si>
    <t>久之浜町久之浜字九反坪　　　　　　　　　</t>
  </si>
  <si>
    <t>久之浜町久之浜字南荒蒔　　　　　　　　　</t>
  </si>
  <si>
    <t>久之浜町久之浜字北荒蒔　　　　　　　　　</t>
  </si>
  <si>
    <t>久之浜町久之浜字御前田　　　　　　　　　</t>
  </si>
  <si>
    <t>久之浜町久之浜字桂田　　　　　　　　　　</t>
  </si>
  <si>
    <t>久之浜町久之浜字木ノ下　　　　　　　　　</t>
  </si>
  <si>
    <t>久之浜町久之浜字連郷　　　　　　　　　　</t>
  </si>
  <si>
    <t>久之浜町久之浜字水上　　　　　　　　　　</t>
  </si>
  <si>
    <t>久之浜町久之浜字岸内　　　　　　　　　　</t>
  </si>
  <si>
    <t>久之浜町久之浜字柳町　　　　　　　　　　</t>
  </si>
  <si>
    <t>久之浜町久之浜字籠内　　　　　　　　　　</t>
  </si>
  <si>
    <t>久之浜町久之浜字立町　　　　　　　　　　</t>
  </si>
  <si>
    <t>久之浜町久之浜字水深　　　　　　　　　　</t>
  </si>
  <si>
    <t>久之浜町久之浜字後原　　　　　　　　　　</t>
  </si>
  <si>
    <t>久之浜町久之浜字達中　　　　　　　　　　</t>
  </si>
  <si>
    <t>久之浜町久之浜字前山　　　　　　　　　　</t>
  </si>
  <si>
    <t>久之浜町久之浜字沢ノ平　　　　　　　　　</t>
  </si>
  <si>
    <t>久之浜町久之浜字南町　　　　　　　　　　</t>
  </si>
  <si>
    <t>久之浜町久之浜字中浜　　　　　　　　　　</t>
  </si>
  <si>
    <t>久之浜町久之浜字賤　　　　　　　　　　　</t>
  </si>
  <si>
    <t>久之浜町久之浜字犬松沢　　　　　　　　　</t>
  </si>
  <si>
    <t>久之浜町久之浜字中野　　　　　　　　　　</t>
  </si>
  <si>
    <t>久之浜町田之網字古内　　　　　　　　　　</t>
  </si>
  <si>
    <t>久之浜町田之網字静　　　　　　　　　　　</t>
  </si>
  <si>
    <t>久之浜町田之網字西ノ内　　　　　　　　　</t>
  </si>
  <si>
    <t>久之浜町田之網字向山　　　　　　　　　　</t>
  </si>
  <si>
    <t>久之浜町田之網字柿内　　　　　　　　　　</t>
  </si>
  <si>
    <t>久之浜町田之網字浜川　　　　　　　　　　</t>
  </si>
  <si>
    <t>久之浜町田之網字浜田　　　　　　　　　　</t>
  </si>
  <si>
    <t>久之浜町田之網字横内　　　　　　　　　　</t>
  </si>
  <si>
    <t>久之浜町田之網字南作　　　　　　　　　　</t>
  </si>
  <si>
    <t>久之浜町田之網字舟門　　　　　　　　　　</t>
  </si>
  <si>
    <t>久之浜町田之網字鷹ノ巣　　　　　　　　　</t>
  </si>
  <si>
    <t>久之浜町田之網字江之網　　　　　　　　　</t>
  </si>
  <si>
    <t>久之浜町西一丁目　　　　　　　　　　　　</t>
  </si>
  <si>
    <t>久之浜町西二丁目　　　　　　　　　　　　</t>
  </si>
  <si>
    <t>久之浜町西三丁目　　　　　　　　　　　　</t>
  </si>
  <si>
    <t>大久町大久字北田　　　　　　　　　　　　</t>
  </si>
  <si>
    <t>大久町大久字砂里　　　　　　　　　　　　</t>
  </si>
  <si>
    <t>大久町大久字禰宜内　　　　　　　　　　　</t>
  </si>
  <si>
    <t>大久町大久字石坪　　　　　　　　　　　　</t>
  </si>
  <si>
    <t>大久町大久字猿田　　　　　　　　　　　　</t>
  </si>
  <si>
    <t>大久町大久字脇　　　　　　　　　　　　　</t>
  </si>
  <si>
    <t>大久町大久字中里　　　　　　　　　　　　</t>
  </si>
  <si>
    <t>大久町大久字滝尻　　　　　　　　　　　　</t>
  </si>
  <si>
    <t>大久町大久字唐貝内　　　　　　　　　　　</t>
  </si>
  <si>
    <t>大久町大久字沢小屋　　　　　　　　　　　</t>
  </si>
  <si>
    <t>大久町大久字松小屋　　　　　　　　　　　</t>
  </si>
  <si>
    <t>大久町大久字田仲　　　　　　　　　　　　</t>
  </si>
  <si>
    <t>大久町大久字日渡　　　　　　　　　　　　</t>
  </si>
  <si>
    <t>大久町大久字地切　　　　　　　　　　　　</t>
  </si>
  <si>
    <t>大久町大久字稲荷前　　　　　　　　　　　</t>
  </si>
  <si>
    <t>大久町大久字川上　　　　　　　　　　　　</t>
  </si>
  <si>
    <t>小名浜岡小名一丁目　　　　　　　　　　　</t>
  </si>
  <si>
    <t>小名浜岡小名二丁目　　　　　　　　　　　</t>
  </si>
  <si>
    <t>小名浜岡小名三丁目　　　　　　　　　　　</t>
  </si>
  <si>
    <t>小名浜岡小名四丁目　　　　　　　　　　　</t>
  </si>
  <si>
    <t>小名浜南富岡字真石　　　　　　　　　　　</t>
  </si>
  <si>
    <t>小名浜南富岡字道陸神　　　　　　　　　　</t>
  </si>
  <si>
    <t>小名浜南富岡字薬師前　　　　　　　　　　</t>
  </si>
  <si>
    <t>小名浜南富岡字北ノ内　　　　　　　　　　</t>
  </si>
  <si>
    <t>小名浜南富岡字仲之内　　　　　　　　　　</t>
  </si>
  <si>
    <t>小名浜南富岡字小野作　　　　　　　　　　</t>
  </si>
  <si>
    <t>小名浜南富岡字富士前　　　　　　　　　　</t>
  </si>
  <si>
    <t>小名浜南富岡字下ノ前　　　　　　　　　　</t>
  </si>
  <si>
    <t>小名浜南富岡字中前　　　　　　　　　　　</t>
  </si>
  <si>
    <t>小名浜南富岡字富士下　　　　　　　　　　</t>
  </si>
  <si>
    <t>小名浜大原字曲淵　　　　　　　　　　　　</t>
  </si>
  <si>
    <t>小名浜大原字東田　　　　　　　　　　　　</t>
  </si>
  <si>
    <t>小名浜大原字東田林　　　　　　　　　　　</t>
  </si>
  <si>
    <t>小名浜大原字内城　　　　　　　　　　　　</t>
  </si>
  <si>
    <t>小名浜大原字岸前　　　　　　　　　　　　</t>
  </si>
  <si>
    <t>小名浜大原字上坪　　　　　　　　　　　　</t>
  </si>
  <si>
    <t>小名浜大原字中坪　　　　　　　　　　　　</t>
  </si>
  <si>
    <t>小名浜大原字餓鬼塚　　　　　　　　　　　</t>
  </si>
  <si>
    <t>小名浜大原字一本松　　　　　　　　　　　</t>
  </si>
  <si>
    <t>小名浜大原字小屋　　　　　　　　　　　　</t>
  </si>
  <si>
    <t>小名浜大原字堀米　　　　　　　　　　　　</t>
  </si>
  <si>
    <t>小名浜大原字六反田　　　　　　　　　　　</t>
  </si>
  <si>
    <t>小名浜大原字芳原　　　　　　　　　　　　</t>
  </si>
  <si>
    <t>小名浜大原字東細野地　　　　　　　　　　</t>
  </si>
  <si>
    <t>小名浜大原字新堀　　　　　　　　　　　　</t>
  </si>
  <si>
    <t>小名浜大原字西細野地　　　　　　　　　　</t>
  </si>
  <si>
    <t>小名浜大原字富岡前　　　　　　　　　　　</t>
  </si>
  <si>
    <t>小名浜大原字西橋本　　　　　　　　　　　</t>
  </si>
  <si>
    <t>小名浜大原字東橋本　　　　　　　　　　　</t>
  </si>
  <si>
    <t>小名浜大原字丁新地　　　　　　　　　　　</t>
  </si>
  <si>
    <t>小名浜大原字丙新地　　　　　　　　　　　</t>
  </si>
  <si>
    <t>小名浜大原字乙新地　　　　　　　　　　　</t>
  </si>
  <si>
    <t>小名浜大原字甲新地　　　　　　　　　　　</t>
  </si>
  <si>
    <t>小名浜大原字北君ケ塚　　　　　　　　　　</t>
  </si>
  <si>
    <t>小名浜大原字中野地　　　　　　　　　　　</t>
  </si>
  <si>
    <t>小名浜大原字原木田前　　　　　　　　　　</t>
  </si>
  <si>
    <t>小名浜大原字下小滝　　　　　　　　　　　</t>
  </si>
  <si>
    <t>小名浜大原字上小滝　　　　　　　　　　　</t>
  </si>
  <si>
    <t>小名浜大原字小滝山根　　　　　　　　　　</t>
  </si>
  <si>
    <t>小名浜大原六反田町　　　　　　　　　　　</t>
  </si>
  <si>
    <t>小名浜大原小滝町　　　　　　　　　　　　</t>
  </si>
  <si>
    <t>小名浜相子島字永夫　　　　　　　　　　　</t>
  </si>
  <si>
    <t>小名浜相子島字家ノ前　　　　　　　　　　</t>
  </si>
  <si>
    <t>小名浜相子島字道下　　　　　　　　　　　</t>
  </si>
  <si>
    <t>小名浜相子島字石田　　　　　　　　　　　</t>
  </si>
  <si>
    <t>小名浜相子島字兜里　　　　　　　　　　　</t>
  </si>
  <si>
    <t>小名浜住吉字搦　　　　　　　　　　　　　</t>
  </si>
  <si>
    <t>小名浜住吉字道下　　　　　　　　　　　　</t>
  </si>
  <si>
    <t>小名浜住吉字長泥　　　　　　　　　　　　</t>
  </si>
  <si>
    <t>小名浜住吉字飯塚　　　　　　　　　　　　</t>
  </si>
  <si>
    <t>小名浜住吉字八合　　　　　　　　　　　　</t>
  </si>
  <si>
    <t>小名浜住吉字花木内　　　　　　　　　　　</t>
  </si>
  <si>
    <t>小名浜住吉字搦町　　　　　　　　　　　　</t>
  </si>
  <si>
    <t>小名浜住吉字浜宿　　　　　　　　　　　　</t>
  </si>
  <si>
    <t>小名浜住吉字新町　　　　　　　　　　　　</t>
  </si>
  <si>
    <t>小名浜住吉字大町　　　　　　　　　　　　</t>
  </si>
  <si>
    <t>小名浜住吉字不毛　　　　　　　　　　　　</t>
  </si>
  <si>
    <t>小名浜住吉字林崎　　　　　　　　　　　　</t>
  </si>
  <si>
    <t>小名浜住吉字住吉　　　　　　　　　　　　</t>
  </si>
  <si>
    <t>小名浜住吉字前堀子　　　　　　　　　　　</t>
  </si>
  <si>
    <t>小名浜住吉字浜道　　　　　　　　　　　　</t>
  </si>
  <si>
    <t>小名浜住吉字冠木　　　　　　　　　　　　</t>
  </si>
  <si>
    <t>小名浜島字犬吠　　　　　　　　　　　　　</t>
  </si>
  <si>
    <t>小名浜島字館下　　　　　　　　　　　　　</t>
  </si>
  <si>
    <t>小名浜島字前屋　　　　　　　　　　　　　</t>
  </si>
  <si>
    <t>小名浜島字西屋　　　　　　　　　　　　　</t>
  </si>
  <si>
    <t>小名浜島字島　　　　　　　　　　　　　　</t>
  </si>
  <si>
    <t>小名浜島字駄古田　　　　　　　　　　　　</t>
  </si>
  <si>
    <t>小名浜島字鮑尻　　　　　　　　　　　　　</t>
  </si>
  <si>
    <t>小名浜島字後田　　　　　　　　　　　　　</t>
  </si>
  <si>
    <t>小名浜島字榎内　　　　　　　　　　　　　</t>
  </si>
  <si>
    <t>小名浜野田字八合　　　　　　　　　　　　</t>
  </si>
  <si>
    <t>小名浜野田字寺作入　　　　　　　　　　　</t>
  </si>
  <si>
    <t>小名浜野田字我鬼塚　　　　　　　　　　　</t>
  </si>
  <si>
    <t>小名浜野田字玉川　　　　　　　　　　　　</t>
  </si>
  <si>
    <t>小名浜野田字北坪　　　　　　　　　　　　</t>
  </si>
  <si>
    <t>小名浜野田字田中　　　　　　　　　　　　</t>
  </si>
  <si>
    <t>小名浜野田字柳町　　　　　　　　　　　　</t>
  </si>
  <si>
    <t>小名浜野田字峰岸　　　　　　　　　　　　</t>
  </si>
  <si>
    <t>小名浜野田字柳作　　　　　　　　　　　　</t>
  </si>
  <si>
    <t>小名浜野田字大ノ下　　　　　　　　　　　</t>
  </si>
  <si>
    <t>小名浜岩出字前田　　　　　　　　　　　　</t>
  </si>
  <si>
    <t>小名浜岩出字岩崎　　　　　　　　　　　　</t>
  </si>
  <si>
    <t>小名浜岩出字向　　　　　　　　　　　　　</t>
  </si>
  <si>
    <t>小名浜林城字水穴　　　　　　　　　　　　</t>
  </si>
  <si>
    <t>小名浜林城字牛作　　　　　　　　　　　　</t>
  </si>
  <si>
    <t>小名浜林城字大門　　　　　　　　　　　　</t>
  </si>
  <si>
    <t>小名浜林城字西町　　　　　　　　　　　　</t>
  </si>
  <si>
    <t>小名浜林城字柳町　　　　　　　　　　　　</t>
  </si>
  <si>
    <t>小名浜林城字辻前　　　　　　　　　　　　</t>
  </si>
  <si>
    <t>小名浜林城字下高田　　　　　　　　　　　</t>
  </si>
  <si>
    <t>小名浜林城字榎町　　　　　　　　　　　　</t>
  </si>
  <si>
    <t>小名浜林城字江越　　　　　　　　　　　　</t>
  </si>
  <si>
    <t>小名浜林城字日代鳥　　　　　　　　　　　</t>
  </si>
  <si>
    <t>小名浜林城字八反田　　　　　　　　　　　</t>
  </si>
  <si>
    <t>小名浜林城字作入　　　　　　　　　　　　</t>
  </si>
  <si>
    <t>小名浜林城字塚前　　　　　　　　　　　　</t>
  </si>
  <si>
    <t>小名浜金成字町田　　　　　　　　　　　　</t>
  </si>
  <si>
    <t>小名浜金成字若宮　　　　　　　　　　　　</t>
  </si>
  <si>
    <t>小名浜金成字三角田　　　　　　　　　　　</t>
  </si>
  <si>
    <t>小名浜金成字宮ノ作　　　　　　　　　　　</t>
  </si>
  <si>
    <t>小名浜金成字安部作　　　　　　　　　　　</t>
  </si>
  <si>
    <t>小名浜金成字前田　　　　　　　　　　　　</t>
  </si>
  <si>
    <t>小名浜玉川町東　　　　　　　　　　　　　</t>
  </si>
  <si>
    <t>小名浜玉川町西　　　　　　　　　　　　　</t>
  </si>
  <si>
    <t>小名浜玉川町南　　　　　　　　　　　　　</t>
  </si>
  <si>
    <t>小名浜玉川町北　　　　　　　　　　　　　</t>
  </si>
  <si>
    <t>鹿島町御代字柿境　　　　　　　　　　　　</t>
  </si>
  <si>
    <t>鹿島町御代字堂ノ前　　　　　　　　　　　</t>
  </si>
  <si>
    <t>鹿島町御代字赤坂　　　　　　　　　　　　</t>
  </si>
  <si>
    <t>鹿島町御代字大一田　　　　　　　　　　　</t>
  </si>
  <si>
    <t>鹿島町御代字九反田　　　　　　　　　　　</t>
  </si>
  <si>
    <t>鹿島町御代字榎作　　　　　　　　　　　　</t>
  </si>
  <si>
    <t>鹿島町御代字寺ノ入　　　　　　　　　　　</t>
  </si>
  <si>
    <t>鹿島町御代字合曹子　　　　　　　　　　　</t>
  </si>
  <si>
    <t>鹿島町船戸字五反田　　　　　　　　　　　</t>
  </si>
  <si>
    <t>鹿島町船戸字沼田　　　　　　　　　　　　</t>
  </si>
  <si>
    <t>鹿島町船戸字柿境　　　　　　　　　　　　</t>
  </si>
  <si>
    <t>鹿島町船戸字京塚　　　　　　　　　　　　</t>
  </si>
  <si>
    <t>鹿島町船戸字林下　　　　　　　　　　　　</t>
  </si>
  <si>
    <t>鹿島町船戸字八合　　　　　　　　　　　　</t>
  </si>
  <si>
    <t>鹿島町船戸字堤　　　　　　　　　　　　　</t>
  </si>
  <si>
    <t>鹿島町久保字里屋　　　　　　　　　　　　</t>
  </si>
  <si>
    <t>鹿島町久保字飯栗田　　　　　　　　　　　</t>
  </si>
  <si>
    <t>鹿島町久保字薬師前　　　　　　　　　　　</t>
  </si>
  <si>
    <t>鹿島町久保字反町　　　　　　　　　　　　</t>
  </si>
  <si>
    <t>鹿島町久保字仲田　　　　　　　　　　　　</t>
  </si>
  <si>
    <t>鹿島町久保字馬場　　　　　　　　　　　　</t>
  </si>
  <si>
    <t>鹿島町久保字山崎　　　　　　　　　　　　</t>
  </si>
  <si>
    <t>鹿島町久保字穂町　　　　　　　　　　　　</t>
  </si>
  <si>
    <t>鹿島町久保字於振　　　　　　　　　　　　</t>
  </si>
  <si>
    <t>鹿島町久保字木船　　　　　　　　　　　　</t>
  </si>
  <si>
    <t>鹿島町久保字西ノ作　　　　　　　　　　　</t>
  </si>
  <si>
    <t>鹿島町久保字田ノ作　　　　　　　　　　　</t>
  </si>
  <si>
    <t>鹿島町久保字下田ノ作　　　　　　　　　　</t>
  </si>
  <si>
    <t>鹿島町久保一丁目　　　　　　　　　　　　</t>
  </si>
  <si>
    <t>鹿島町久保二丁目　　　　　　　　　　　　</t>
  </si>
  <si>
    <t>鹿島町久保三丁目　　　　　　　　　　　　</t>
  </si>
  <si>
    <t>鹿島町下蔵持字戸ノ内　　　　　　　　　　</t>
  </si>
  <si>
    <t>鹿島町下蔵持字嘉睦家　　　　　　　　　　</t>
  </si>
  <si>
    <t>鹿島町下蔵持字小部屋作　　　　　　　　　</t>
  </si>
  <si>
    <t>鹿島町下蔵持字水道　　　　　　　　　　　</t>
  </si>
  <si>
    <t>鹿島町下蔵持字満屋　　　　　　　　　　　</t>
  </si>
  <si>
    <t>鹿島町下蔵持字比尻町　　　　　　　　　　</t>
  </si>
  <si>
    <t>鹿島町下蔵持字本内　　　　　　　　　　　</t>
  </si>
  <si>
    <t>鹿島町下蔵持字館ケ岡　　　　　　　　　　</t>
  </si>
  <si>
    <t>鹿島町下蔵持字宮ノ作　　　　　　　　　　</t>
  </si>
  <si>
    <t>鹿島町下蔵持字沢目　　　　　　　　　　　</t>
  </si>
  <si>
    <t>鹿島町下蔵持字中沢目　　　　　　　　　　</t>
  </si>
  <si>
    <t>鹿島町下蔵持字里屋　　　　　　　　　　　</t>
  </si>
  <si>
    <t>鹿島町上蔵持字江名口　　　　　　　　　　</t>
  </si>
  <si>
    <t>鹿島町上蔵持字鈴ノ沢　　　　　　　　　　</t>
  </si>
  <si>
    <t>鹿島町上蔵持字畑中　　　　　　　　　　　</t>
  </si>
  <si>
    <t>鹿島町上蔵持字梅ノ木作　　　　　　　　　</t>
  </si>
  <si>
    <t>鹿島町上蔵持字寺内　　　　　　　　　　　</t>
  </si>
  <si>
    <t>鹿島町上蔵持字宮ノ下　　　　　　　　　　</t>
  </si>
  <si>
    <t>鹿島町走熊字七本松　　　　　　　　　　　</t>
  </si>
  <si>
    <t>鹿島町走熊字小神山　　　　　　　　　　　</t>
  </si>
  <si>
    <t>鹿島町走熊字中島　　　　　　　　　　　　</t>
  </si>
  <si>
    <t>鹿島町走熊字鬼越　　　　　　　　　　　　</t>
  </si>
  <si>
    <t>鹿島町走熊字渡折　　　　　　　　　　　　</t>
  </si>
  <si>
    <t>鹿島町走熊字寺作　　　　　　　　　　　　</t>
  </si>
  <si>
    <t>鹿島町走熊字柳作　　　　　　　　　　　　</t>
  </si>
  <si>
    <t>鹿島町走熊字鍛治屋　　　　　　　　　　　</t>
  </si>
  <si>
    <t>鹿島町走熊字山ノ神　　　　　　　　　　　</t>
  </si>
  <si>
    <t>鹿島町走熊字宮下　　　　　　　　　　　　</t>
  </si>
  <si>
    <t>鹿島町走熊字坪下　　　　　　　　　　　　</t>
  </si>
  <si>
    <t>鹿島町走熊字小和口　　　　　　　　　　　</t>
  </si>
  <si>
    <t>鹿島町走熊字四反田　　　　　　　　　　　</t>
  </si>
  <si>
    <t>鹿島町走熊字東反町　　　　　　　　　　　</t>
  </si>
  <si>
    <t>鹿島町走熊字上ノ内　　　　　　　　　　　</t>
  </si>
  <si>
    <t>鹿島町走熊字井戸ノ上　　　　　　　　　　</t>
  </si>
  <si>
    <t>鹿島町走熊字西反町　　　　　　　　　　　</t>
  </si>
  <si>
    <t>鹿島町下矢田字曲田　　　　　　　　　　　</t>
  </si>
  <si>
    <t>鹿島町下矢田字宮ノ作　　　　　　　　　　</t>
  </si>
  <si>
    <t>鹿島町下矢田字宿畑　　　　　　　　　　　</t>
  </si>
  <si>
    <t>鹿島町下矢田字榎木内　　　　　　　　　　</t>
  </si>
  <si>
    <t>鹿島町下矢田字沢目　　　　　　　　　　　</t>
  </si>
  <si>
    <t>鹿島町下矢田字霞内　　　　　　　　　　　</t>
  </si>
  <si>
    <t>鹿島町下矢田字白坂　　　　　　　　　　　</t>
  </si>
  <si>
    <t>鹿島町下矢田字井落シ　　　　　　　　　　</t>
  </si>
  <si>
    <t>鹿島町下矢田字岩井作　　　　　　　　　　</t>
  </si>
  <si>
    <t>鹿島町下矢田字大作　　　　　　　　　　　</t>
  </si>
  <si>
    <t>鹿島町下矢田字宮下　　　　　　　　　　　</t>
  </si>
  <si>
    <t>鹿島町下矢田字前原　　　　　　　　　　　</t>
  </si>
  <si>
    <t>鹿島町下矢田字扱屋　　　　　　　　　　　</t>
  </si>
  <si>
    <t>鹿島町下矢田字下矢田　　　　　　　　　　</t>
  </si>
  <si>
    <t>鹿島町下矢田字前田　　　　　　　　　　　</t>
  </si>
  <si>
    <t>鹿島町下矢田字下ノ内　　　　　　　　　　</t>
  </si>
  <si>
    <t>鹿島町下矢田字滝作　　　　　　　　　　　</t>
  </si>
  <si>
    <t>鹿島町下矢田字細作　　　　　　　　　　　</t>
  </si>
  <si>
    <t>鹿島町米田字馬場　　　　　　　　　　　　</t>
  </si>
  <si>
    <t>鹿島町米田字家ノ前　　　　　　　　　　　</t>
  </si>
  <si>
    <t>鹿島町米田字簣田　　　　　　　　　　　　</t>
  </si>
  <si>
    <t>鹿島町米田字四郎作　　　　　　　　　　　</t>
  </si>
  <si>
    <t>鹿島町米田字塙　　　　　　　　　　　　　</t>
  </si>
  <si>
    <t>鹿島町米田字殿作　　　　　　　　　　　　</t>
  </si>
  <si>
    <t>鹿島町米田字南内　　　　　　　　　　　　</t>
  </si>
  <si>
    <t>鹿島町米田字沼田　　　　　　　　　　　　</t>
  </si>
  <si>
    <t>鹿島町飯田字八合　　　　　　　　　　　　</t>
  </si>
  <si>
    <t>鹿島町飯田字苗代ノ内　　　　　　　　　　</t>
  </si>
  <si>
    <t>鹿島町飯田字高田　　　　　　　　　　　　</t>
  </si>
  <si>
    <t>鹿島町飯田字後口　　　　　　　　　　　　</t>
  </si>
  <si>
    <t>鹿島町飯田字腰巻　　　　　　　　　　　　</t>
  </si>
  <si>
    <t>鹿島町飯田字前　　　　　　　　　　　　　</t>
  </si>
  <si>
    <t>鹿島町飯田字十六坂　　　　　　　　　　　</t>
  </si>
  <si>
    <t>泉町本谷字鹿野　　　　　　　　　　　　　</t>
  </si>
  <si>
    <t>泉町本谷字豆腐ノ内　　　　　　　　　　　</t>
  </si>
  <si>
    <t>泉町本谷字台　　　　　　　　　　　　　　</t>
  </si>
  <si>
    <t>泉町本谷字堀ノ内　　　　　　　　　　　　</t>
  </si>
  <si>
    <t>泉町本谷字薬師下　　　　　　　　　　　　</t>
  </si>
  <si>
    <t>泉町本谷字大田　　　　　　　　　　　　　</t>
  </si>
  <si>
    <t>泉町本谷字作　　　　　　　　　　　　　　</t>
  </si>
  <si>
    <t>泉町本谷字数馬　　　　　　　　　　　　　</t>
  </si>
  <si>
    <t>泉町本谷字竹花　　　　　　　　　　　　　</t>
  </si>
  <si>
    <t>泉町本谷字仲ノ内　　　　　　　　　　　　</t>
  </si>
  <si>
    <t>泉町本谷字内方　　　　　　　　　　　　　</t>
  </si>
  <si>
    <t>泉町本谷字幕ノ内　　　　　　　　　　　　</t>
  </si>
  <si>
    <t>泉町滝尻字泉町　　　　　　　　　　　　　</t>
  </si>
  <si>
    <t>泉町滝尻字東泉　　　　　　　　　　　　　</t>
  </si>
  <si>
    <t>泉町滝尻字東下　　　　　　　　　　　　　</t>
  </si>
  <si>
    <t>泉町滝尻字御前田　　　　　　　　　　　　</t>
  </si>
  <si>
    <t>泉町滝尻字下谷地　　　　　　　　　　　　</t>
  </si>
  <si>
    <t>泉町滝尻字菅俣　　　　　　　　　　　　　</t>
  </si>
  <si>
    <t>泉町滝尻字折返　　　　　　　　　　　　　</t>
  </si>
  <si>
    <t>泉町滝尻字神力前　　　　　　　　　　　　</t>
  </si>
  <si>
    <t>泉町滝尻字南坪　　　　　　　　　　　　　</t>
  </si>
  <si>
    <t>泉町滝尻字加賀前　　　　　　　　　　　　</t>
  </si>
  <si>
    <t>泉町滝尻字六枚内　　　　　　　　　　　　</t>
  </si>
  <si>
    <t>泉町滝尻字亀石町　　　　　　　　　　　　</t>
  </si>
  <si>
    <t>泉町滝尻字松原　　　　　　　　　　　　　</t>
  </si>
  <si>
    <t>泉町滝尻字中瀬　　　　　　　　　　　　　</t>
  </si>
  <si>
    <t>泉町滝尻字花見岡　　　　　　　　　　　　</t>
  </si>
  <si>
    <t>泉町滝尻字根ノ町　　　　　　　　　　　　</t>
  </si>
  <si>
    <t>泉町滝尻字前坪　　　　　　　　　　　　　</t>
  </si>
  <si>
    <t>泉町滝尻字砂井田　　　　　　　　　　　　</t>
  </si>
  <si>
    <t>泉町滝尻字高見坪　　　　　　　　　　　　</t>
  </si>
  <si>
    <t>泉町滝尻字中ノ坪　　　　　　　　　　　　</t>
  </si>
  <si>
    <t>泉町滝尻字後川　　　　　　　　　　　　　</t>
  </si>
  <si>
    <t>泉町滝尻字東越地　　　　　　　　　　　　</t>
  </si>
  <si>
    <t>泉町滝尻字坂下　　　　　　　　　　　　　</t>
  </si>
  <si>
    <t>泉町滝尻字諏訪山　　　　　　　　　　　　</t>
  </si>
  <si>
    <t>泉町滝尻字定ノ田　　　　　　　　　　　　</t>
  </si>
  <si>
    <t>泉町滝尻字花輪返　　　　　　　　　　　　</t>
  </si>
  <si>
    <t>泉町下川字神山前　　　　　　　　　　　　</t>
  </si>
  <si>
    <t>泉町下川字宿ノ川　　　　　　　　　　　　</t>
  </si>
  <si>
    <t>泉町下川字田宿　　　　　　　　　　　　　</t>
  </si>
  <si>
    <t>泉町下川字稲子塚　　　　　　　　　　　　</t>
  </si>
  <si>
    <t>泉町下川字前ノ原　　　　　　　　　　　　</t>
  </si>
  <si>
    <t>泉町下川字谷地川　　　　　　　　　　　　</t>
  </si>
  <si>
    <t>泉町下川字宮ノ下　　　　　　　　　　　　</t>
  </si>
  <si>
    <t>泉町下川字八幡前　　　　　　　　　　　　</t>
  </si>
  <si>
    <t>泉町下川字薬師前　　　　　　　　　　　　</t>
  </si>
  <si>
    <t>泉町下川字萱手　　　　　　　　　　　　　</t>
  </si>
  <si>
    <t>泉町下川字山ノ神　　　　　　　　　　　　</t>
  </si>
  <si>
    <t>泉町下川字八合　　　　　　　　　　　　　</t>
  </si>
  <si>
    <t>泉町下川字境ノ町　　　　　　　　　　　　</t>
  </si>
  <si>
    <t>泉町下川字須賀蛭　　　　　　　　　　　　</t>
  </si>
  <si>
    <t>泉町下川字大畑　　　　　　　　　　　　　</t>
  </si>
  <si>
    <t>泉町下川字畑中　　　　　　　　　　　　　</t>
  </si>
  <si>
    <t>泉町下川字井戸内　　　　　　　　　　　　</t>
  </si>
  <si>
    <t>泉町下川字神笑　　　　　　　　　　　　　</t>
  </si>
  <si>
    <t>泉町下川字大剣　　　　　　　　　　　　　</t>
  </si>
  <si>
    <t>泉町下川字川向　　　　　　　　　　　　　</t>
  </si>
  <si>
    <t>泉町黒須野字江越　　　　　　　　　　　　</t>
  </si>
  <si>
    <t>泉町黒須野字宮ノ作　　　　　　　　　　　</t>
  </si>
  <si>
    <t>泉町黒須野字早稲田　　　　　　　　　　　</t>
  </si>
  <si>
    <t>泉町字小山　　　　　　　　　　　　　　　</t>
  </si>
  <si>
    <t>泉町字横山　　　　　　　　　　　　　　　</t>
  </si>
  <si>
    <t>泉町字堀ノ内　　　　　　　　　　　　　　</t>
  </si>
  <si>
    <t>泉町一丁目　　　　　　　　　　　　　　　</t>
  </si>
  <si>
    <t>泉町二丁目　　　　　　　　　　　　　　　</t>
  </si>
  <si>
    <t>泉町三丁目　　　　　　　　　　　　　　　</t>
  </si>
  <si>
    <t>泉町四丁目　　　　　　　　　　　　　　　</t>
  </si>
  <si>
    <t>泉町五丁目　　　　　　　　　　　　　　　</t>
  </si>
  <si>
    <t>泉町六丁目　　　　　　　　　　　　　　　</t>
  </si>
  <si>
    <t>泉町玉露字山下　　　　　　　　　　　　　</t>
  </si>
  <si>
    <t>泉町玉露字定田　　　　　　　　　　　　　</t>
  </si>
  <si>
    <t>泉町玉露字吉野作　　　　　　　　　　　　</t>
  </si>
  <si>
    <t>泉町玉露字道上　　　　　　　　　　　　　</t>
  </si>
  <si>
    <t>渡辺町洞字岸　　　　　　　　　　　　　　</t>
  </si>
  <si>
    <t>渡辺町洞字岸前　　　　　　　　　　　　　</t>
  </si>
  <si>
    <t>渡辺町洞字鹿島田　　　　　　　　　　　　</t>
  </si>
  <si>
    <t>渡辺町洞字関田　　　　　　　　　　　　　</t>
  </si>
  <si>
    <t>渡辺町洞字屋敷田　　　　　　　　　　　　</t>
  </si>
  <si>
    <t>渡辺町洞字田中島　　　　　　　　　　　　</t>
  </si>
  <si>
    <t>渡辺町洞字永畑　　　　　　　　　　　　　</t>
  </si>
  <si>
    <t>渡辺町泉田字藤神前　　　　　　　　　　　</t>
  </si>
  <si>
    <t>渡辺町泉田字一町田　　　　　　　　　　　</t>
  </si>
  <si>
    <t>渡辺町泉田字沢田　　　　　　　　　　　　</t>
  </si>
  <si>
    <t>渡辺町昼野字宮ノ作　　　　　　　　　　　</t>
  </si>
  <si>
    <t>渡辺町昼野字大作　　　　　　　　　　　　</t>
  </si>
  <si>
    <t>渡辺町昼野字風呂沢　　　　　　　　　　　</t>
  </si>
  <si>
    <t>渡辺町昼野字松下　　　　　　　　　　　　</t>
  </si>
  <si>
    <t>渡辺町昼野字柳町　　　　　　　　　　　　</t>
  </si>
  <si>
    <t>渡辺町昼野字白岩　　　　　　　　　　　　</t>
  </si>
  <si>
    <t>渡辺町田部字堂ノ前　　　　　　　　　　　</t>
  </si>
  <si>
    <t>渡辺町田部字仲ノ町　　　　　　　　　　　</t>
  </si>
  <si>
    <t>渡辺町田部字小峰　　　　　　　　　　　　</t>
  </si>
  <si>
    <t>渡辺町田部字番城田　　　　　　　　　　　</t>
  </si>
  <si>
    <t>渡辺町田部字五反田　　　　　　　　　　　</t>
  </si>
  <si>
    <t>渡辺町田部字柳田　　　　　　　　　　　　</t>
  </si>
  <si>
    <t>渡辺町田部字壱町田　　　　　　　　　　　</t>
  </si>
  <si>
    <t>渡辺町田部字川原　　　　　　　　　　　　</t>
  </si>
  <si>
    <t>渡辺町田部字薄作　　　　　　　　　　　　</t>
  </si>
  <si>
    <t>渡辺町田部字岸　　　　　　　　　　　　　</t>
  </si>
  <si>
    <t>渡辺町田部字深町　　　　　　　　　　　　</t>
  </si>
  <si>
    <t>渡辺町田部字六反田　　　　　　　　　　　</t>
  </si>
  <si>
    <t>渡辺町田部字水走　　　　　　　　　　　　</t>
  </si>
  <si>
    <t>渡辺町田部字初田　　　　　　　　　　　　</t>
  </si>
  <si>
    <t>渡辺町田部字清水　　　　　　　　　　　　</t>
  </si>
  <si>
    <t>渡辺町田部字塙　　　　　　　　　　　　　</t>
  </si>
  <si>
    <t>渡辺町田部字渡部　　　　　　　　　　　　</t>
  </si>
  <si>
    <t>渡辺町松小屋字芳田　　　　　　　　　　　</t>
  </si>
  <si>
    <t>渡辺町松小屋字和久前　　　　　　　　　　</t>
  </si>
  <si>
    <t>渡辺町松小屋字苗代下　　　　　　　　　　</t>
  </si>
  <si>
    <t>渡辺町松小屋字岩下　　　　　　　　　　　</t>
  </si>
  <si>
    <t>渡辺町松小屋字榎株　　　　　　　　　　　</t>
  </si>
  <si>
    <t>渡辺町松小屋字腰巻　　　　　　　　　　　</t>
  </si>
  <si>
    <t>渡辺町松小屋字六反田　　　　　　　　　　</t>
  </si>
  <si>
    <t>渡辺町松小屋字八郎次　　　　　　　　　　</t>
  </si>
  <si>
    <t>渡辺町松小屋字八合　　　　　　　　　　　</t>
  </si>
  <si>
    <t>渡辺町松小屋字上木舟　　　　　　　　　　</t>
  </si>
  <si>
    <t>渡辺町松小屋字下平　　　　　　　　　　　</t>
  </si>
  <si>
    <t>渡辺町松小屋字大沢　　　　　　　　　　　</t>
  </si>
  <si>
    <t>渡辺町松小屋字宮沢　　　　　　　　　　　</t>
  </si>
  <si>
    <t>渡辺町松小屋字初下　　　　　　　　　　　</t>
  </si>
  <si>
    <t>渡辺町中釜戸字諏訪前　　　　　　　　　　</t>
  </si>
  <si>
    <t>渡辺町中釜戸字大木田　　　　　　　　　　</t>
  </si>
  <si>
    <t>渡辺町中釜戸字石神　　　　　　　　　　　</t>
  </si>
  <si>
    <t>渡辺町中釜戸字表前　　　　　　　　　　　</t>
  </si>
  <si>
    <t>渡辺町中釜戸字川原子沢　　　　　　　　　</t>
  </si>
  <si>
    <t>渡辺町中釜戸字松畑　　　　　　　　　　　</t>
  </si>
  <si>
    <t>渡辺町上釜戸字鳶尾　　　　　　　　　　　</t>
  </si>
  <si>
    <t>渡辺町上釜戸字樋ノ口　　　　　　　　　　</t>
  </si>
  <si>
    <t>渡辺町上釜戸字片日向　　　　　　　　　　</t>
  </si>
  <si>
    <t>渡辺町上釜戸字西仲田　　　　　　　　　　</t>
  </si>
  <si>
    <t>渡辺町上釜戸字堤ノ内　　　　　　　　　　</t>
  </si>
  <si>
    <t>渡辺町上釜戸字馬場　　　　　　　　　　　</t>
  </si>
  <si>
    <t>渡辺町上釜戸字上ノ代　　　　　　　　　　</t>
  </si>
  <si>
    <t>渡辺町上釜戸字橋ノ上　　　　　　　　　　</t>
  </si>
  <si>
    <t>渡辺町上釜戸字川籠石　　　　　　　　　　</t>
  </si>
  <si>
    <t>渡辺町上釜戸字青谷　　　　　　　　　　　</t>
  </si>
  <si>
    <t>渡辺町上釜戸字子繋　　　　　　　　　　　</t>
  </si>
  <si>
    <t>渡辺町上釜戸字瀬峰　　　　　　　　　　　</t>
  </si>
  <si>
    <t>洋向台一丁目　　　　　　　　　　　　　　</t>
  </si>
  <si>
    <t>洋向台二丁目　　　　　　　　　　　　　　</t>
  </si>
  <si>
    <t>洋向台三丁目　　　　　　　　　　　　　　</t>
  </si>
  <si>
    <t>洋向台四丁目　　　　　　　　　　　　　　</t>
  </si>
  <si>
    <t>洋向台五丁目　　　　　　　　　　　　　　</t>
  </si>
  <si>
    <t>泉ケ丘一丁目　　　　　　　　　　　　　　</t>
  </si>
  <si>
    <t>泉ケ丘二丁目　　　　　　　　　　　　　　</t>
  </si>
  <si>
    <t>泉ケ丘三丁目　　　　　　　　　　　　　　</t>
  </si>
  <si>
    <t>泉玉露一丁目　　　　　　　　　　　　　　</t>
  </si>
  <si>
    <t>泉玉露二丁目　　　　　　　　　　　　　　</t>
  </si>
  <si>
    <t>泉玉露三丁目　　　　　　　　　　　　　　</t>
  </si>
  <si>
    <t>泉玉露四丁目　　　　　　　　　　　　　　</t>
  </si>
  <si>
    <t>泉玉露五丁目　　　　　　　　　　　　　　</t>
  </si>
  <si>
    <t>泉玉露六丁目　　　　　　　　　　　　　　</t>
  </si>
  <si>
    <t>泉玉露七丁目　　　　　　　　　　　　　　</t>
  </si>
  <si>
    <t>湘南台一丁目　　　　　　　　　　　　　　</t>
  </si>
  <si>
    <t>湘南台二丁目　　　　　　　　　　　　　　</t>
  </si>
  <si>
    <t>中部工業団地　　　　　　　　　　　　　　</t>
  </si>
  <si>
    <t>葉山一丁目　　　　　　　　　　　　　　　</t>
  </si>
  <si>
    <t>葉山二丁目　　　　　　　　　　　　　　　</t>
  </si>
  <si>
    <t>葉山三丁目　　　　　　　　　　　　　　　</t>
  </si>
  <si>
    <t>泉もえぎ台一丁目　　　　　　　　　　　　</t>
  </si>
  <si>
    <t>泉もえぎ台二丁目　　　　　　　　　　　　</t>
  </si>
  <si>
    <t>泉もえぎ台三丁目　　　　　　　　　　　　</t>
  </si>
  <si>
    <t>植田町本町一丁目　　　　　　　　　　　　</t>
  </si>
  <si>
    <t>植田町本町二丁目　　　　　　　　　　　　</t>
  </si>
  <si>
    <t>植田町本町三丁目　　　　　　　　　　　　</t>
  </si>
  <si>
    <t>植田町本町　　　　　　　　　　　　　　　</t>
  </si>
  <si>
    <t>植田町南町一丁目　　　　　　　　　　　　</t>
  </si>
  <si>
    <t>植田町南町二丁目　　　　　　　　　　　　</t>
  </si>
  <si>
    <t>植田町町後　　　　　　　　　　　　　　　</t>
  </si>
  <si>
    <t>植田町金畑　　　　　　　　　　　　　　　</t>
  </si>
  <si>
    <t>植田町横町　　　　　　　　　　　　　　　</t>
  </si>
  <si>
    <t>植田町番所下　　　　　　　　　　　　　　</t>
  </si>
  <si>
    <t>植田町林内　　　　　　　　　　　　　　　</t>
  </si>
  <si>
    <t>植田町月山下　　　　　　　　　　　　　　</t>
  </si>
  <si>
    <t>植田町東荒田　　　　　　　　　　　　　　</t>
  </si>
  <si>
    <t>植田町西荒田　　　　　　　　　　　　　　</t>
  </si>
  <si>
    <t>植田町小名田　　　　　　　　　　　　　　</t>
  </si>
  <si>
    <t>植田町桜台　　　　　　　　　　　　　　　</t>
  </si>
  <si>
    <t>植田町館跡　　　　　　　　　　　　　　　</t>
  </si>
  <si>
    <t>植田町東館　　　　　　　　　　　　　　　</t>
  </si>
  <si>
    <t>植田町館山　　　　　　　　　　　　　　　</t>
  </si>
  <si>
    <t>植田町館崎　　　　　　　　　　　　　　　</t>
  </si>
  <si>
    <t>植田町堂ノ作　　　　　　　　　　　　　　</t>
  </si>
  <si>
    <t>植田町根小屋　　　　　　　　　　　　　　</t>
  </si>
  <si>
    <t>植田町中央一丁目　　　　　　　　　　　　</t>
  </si>
  <si>
    <t>植田町中央二丁目　　　　　　　　　　　　</t>
  </si>
  <si>
    <t>植田町中央三丁目　　　　　　　　　　　　</t>
  </si>
  <si>
    <t>後田町源道平　　　　　　　　　　　　　　</t>
  </si>
  <si>
    <t>後田町柳町　　　　　　　　　　　　　　　</t>
  </si>
  <si>
    <t>後田町石田　　　　　　　　　　　　　　　</t>
  </si>
  <si>
    <t>後田町細谷　　　　　　　　　　　　　　　</t>
  </si>
  <si>
    <t>後田町町田　　　　　　　　　　　　　　　</t>
  </si>
  <si>
    <t>仁井田町烏内　　　　　　　　　　　　　　</t>
  </si>
  <si>
    <t>仁井田町辰ノ口　　　　　　　　　　　　　</t>
  </si>
  <si>
    <t>仁井田町寺前　　　　　　　　　　　　　　</t>
  </si>
  <si>
    <t>仁井田町月山下　　　　　　　　　　　　　</t>
  </si>
  <si>
    <t>仁井田町中ノ目　　　　　　　　　　　　　</t>
  </si>
  <si>
    <t>高倉町札場　　　　　　　　　　　　　　　</t>
  </si>
  <si>
    <t>高倉町磐下　　　　　　　　　　　　　　　</t>
  </si>
  <si>
    <t>高倉町鶴巻　　　　　　　　　　　　　　　</t>
  </si>
  <si>
    <t>高倉町堤ノ上　　　　　　　　　　　　　　</t>
  </si>
  <si>
    <t>高倉町田ノ作　　　　　　　　　　　　　　</t>
  </si>
  <si>
    <t>江畑町塙　　　　　　　　　　　　　　　　</t>
  </si>
  <si>
    <t>江畑町柳作　　　　　　　　　　　　　　　</t>
  </si>
  <si>
    <t>江畑町堀ノ内　　　　　　　　　　　　　　</t>
  </si>
  <si>
    <t>江畑町平前　　　　　　　　　　　　　　　</t>
  </si>
  <si>
    <t>江畑町金谷　　　　　　　　　　　　　　　</t>
  </si>
  <si>
    <t>江畑町小能田　　　　　　　　　　　　　　</t>
  </si>
  <si>
    <t>江畑町江ノ上　　　　　　　　　　　　　　</t>
  </si>
  <si>
    <t>江畑町多古内　　　　　　　　　　　　　　</t>
  </si>
  <si>
    <t>江畑町江馬内　　　　　　　　　　　　　　</t>
  </si>
  <si>
    <t>江畑町小堰場　　　　　　　　　　　　　　</t>
  </si>
  <si>
    <t>江畑町山崎田　　　　　　　　　　　　　　</t>
  </si>
  <si>
    <t>添野町猿田　　　　　　　　　　　　　　　</t>
  </si>
  <si>
    <t>添野町清水　　　　　　　　　　　　　　　</t>
  </si>
  <si>
    <t>添野町桑木町　　　　　　　　　　　　　　</t>
  </si>
  <si>
    <t>添野町古防　　　　　　　　　　　　　　　</t>
  </si>
  <si>
    <t>添野町頭巾平　　　　　　　　　　　　　　</t>
  </si>
  <si>
    <t>添野町長沢　　　　　　　　　　　　　　　</t>
  </si>
  <si>
    <t>添野町大沢　　　　　　　　　　　　　　　</t>
  </si>
  <si>
    <t>石塚町飯塚　　　　　　　　　　　　　　　</t>
  </si>
  <si>
    <t>石塚町餅田　　　　　　　　　　　　　　　</t>
  </si>
  <si>
    <t>石塚町宮下　　　　　　　　　　　　　　　</t>
  </si>
  <si>
    <t>石塚町宮前　　　　　　　　　　　　　　　</t>
  </si>
  <si>
    <t>石塚町峰崎　　　　　　　　　　　　　　　</t>
  </si>
  <si>
    <t>石塚町榎下　　　　　　　　　　　　　　　</t>
  </si>
  <si>
    <t>石塚町関場　　　　　　　　　　　　　　　</t>
  </si>
  <si>
    <t>石塚町国分　　　　　　　　　　　　　　　</t>
  </si>
  <si>
    <t>石塚町東　　　　　　　　　　　　　　　　</t>
  </si>
  <si>
    <t>東田町堤下　　　　　　　　　　　　　　　</t>
  </si>
  <si>
    <t>東田町宮下　　　　　　　　　　　　　　　</t>
  </si>
  <si>
    <t>東田町家ノ前　　　　　　　　　　　　　　</t>
  </si>
  <si>
    <t>東田町神山　　　　　　　　　　　　　　　</t>
  </si>
  <si>
    <t>東田町金子平　　　　　　　　　　　　　　</t>
  </si>
  <si>
    <t>東田町菖蒲沢　　　　　　　　　　　　　　</t>
  </si>
  <si>
    <t>東田町一丁目　　　　　　　　　　　　　　</t>
  </si>
  <si>
    <t>東田町二丁目　　　　　　　　　　　　　　</t>
  </si>
  <si>
    <t>東田町塩田　　　　　　　　　　　　　　　</t>
  </si>
  <si>
    <t>佐糠町八反田　　　　　　　　　　　　　　</t>
  </si>
  <si>
    <t>佐糠町碇田　　　　　　　　　　　　　　　</t>
  </si>
  <si>
    <t>佐糠町荒屋　　　　　　　　　　　　　　　</t>
  </si>
  <si>
    <t>佐糠町一丁目　　　　　　　　　　　　　　</t>
  </si>
  <si>
    <t>佐糠町二丁目　　　　　　　　　　　　　　</t>
  </si>
  <si>
    <t>佐糠町三丁目　　　　　　　　　　　　　　</t>
  </si>
  <si>
    <t>佐糠町東一丁目　　　　　　　　　　　　　</t>
  </si>
  <si>
    <t>佐糠町東二丁目　　　　　　　　　　　　　</t>
  </si>
  <si>
    <t>岩間町岩下　　　　　　　　　　　　　　　</t>
  </si>
  <si>
    <t>岩間町輪山　　　　　　　　　　　　　　　</t>
  </si>
  <si>
    <t>岩間町仁反田　　　　　　　　　　　　　　</t>
  </si>
  <si>
    <t>岩間町川田　　　　　　　　　　　　　　　</t>
  </si>
  <si>
    <t>岩間町竹ノ花　　　　　　　　　　　　　　</t>
  </si>
  <si>
    <t>岩間町沼田　　　　　　　　　　　　　　　</t>
  </si>
  <si>
    <t>岩間町上山　　　　　　　　　　　　　　　</t>
  </si>
  <si>
    <t>岩間町塚原　　　　　　　　　　　　　　　</t>
  </si>
  <si>
    <t>岩間町天神前　　　　　　　　　　　　　　</t>
  </si>
  <si>
    <t>小浜町渚　　　　　　　　　　　　　　　　</t>
  </si>
  <si>
    <t>小浜町東ノ作　　　　　　　　　　　　　　</t>
  </si>
  <si>
    <t>小浜町台　　　　　　　　　　　　　　　　</t>
  </si>
  <si>
    <t>小浜町中ノ作　　　　　　　　　　　　　　</t>
  </si>
  <si>
    <t>小浜町西ノ作　　　　　　　　　　　　　　</t>
  </si>
  <si>
    <t>小浜町北ノ作　　　　　　　　　　　　　　</t>
  </si>
  <si>
    <t>錦町江栗前　　　　　　　　　　　　　　　</t>
  </si>
  <si>
    <t>錦町古川　　　　　　　　　　　　　　　　</t>
  </si>
  <si>
    <t>錦町御宝殿　　　　　　　　　　　　　　　</t>
  </si>
  <si>
    <t>錦町鳥居西　　　　　　　　　　　　　　　</t>
  </si>
  <si>
    <t>錦町鳥居東　　　　　　　　　　　　　　　</t>
  </si>
  <si>
    <t>錦町綾ノ内　　　　　　　　　　　　　　　</t>
  </si>
  <si>
    <t>錦町大島　　　　　　　　　　　　　　　　</t>
  </si>
  <si>
    <t>錦町上川田　　　　　　　　　　　　　　　</t>
  </si>
  <si>
    <t>錦町南城　　　　　　　　　　　　　　　　</t>
  </si>
  <si>
    <t>錦町成沢　　　　　　　　　　　　　　　　</t>
  </si>
  <si>
    <t>錦町台前　　　　　　　　　　　　　　　　</t>
  </si>
  <si>
    <t>錦町台　　　　　　　　　　　　　　　　　</t>
  </si>
  <si>
    <t>錦町吉原　　　　　　　　　　　　　　　　</t>
  </si>
  <si>
    <t>錦町須賀　　　　　　　　　　　　　　　　</t>
  </si>
  <si>
    <t>錦町鷺内　　　　　　　　　　　　　　　　</t>
  </si>
  <si>
    <t>錦町原田　　　　　　　　　　　　　　　　</t>
  </si>
  <si>
    <t>錦町竹ノ花　　　　　　　　　　　　　　　</t>
  </si>
  <si>
    <t>錦町鵜ノ巣　　　　　　　　　　　　　　　</t>
  </si>
  <si>
    <t>錦町ウツギサキ　　　　　　　　　　　　　</t>
  </si>
  <si>
    <t>錦町前原　　　　　　　　　　　　　　　　</t>
  </si>
  <si>
    <t>錦町安良町　　　　　　　　　　　　　　　</t>
  </si>
  <si>
    <t>錦町浜田　　　　　　　　　　　　　　　　</t>
  </si>
  <si>
    <t>錦町町西　　　　　　　　　　　　　　　　</t>
  </si>
  <si>
    <t>錦町入原　　　　　　　　　　　　　　　　</t>
  </si>
  <si>
    <t>錦町宮ノ前　　　　　　　　　　　　　　　</t>
  </si>
  <si>
    <t>錦町馬場　　　　　　　　　　　　　　　　</t>
  </si>
  <si>
    <t>錦町荒谷　　　　　　　　　　　　　　　　</t>
  </si>
  <si>
    <t>錦町蛭田　　　　　　　　　　　　　　　　</t>
  </si>
  <si>
    <t>錦町重殿　　　　　　　　　　　　　　　　</t>
  </si>
  <si>
    <t>錦町鶴ケ町　　　　　　　　　　　　　　　</t>
  </si>
  <si>
    <t>錦町雷　　　　　　　　　　　　　　　　　</t>
  </si>
  <si>
    <t>錦町蒲田　　　　　　　　　　　　　　　　</t>
  </si>
  <si>
    <t>錦町作鞍　　　　　　　　　　　　　　　　</t>
  </si>
  <si>
    <t>錦町下り立　　　　　　　　　　　　　　　</t>
  </si>
  <si>
    <t>錦町飯盛町　　　　　　　　　　　　　　　</t>
  </si>
  <si>
    <t>錦町上中田　　　　　　　　　　　　　　　</t>
  </si>
  <si>
    <t>錦町糠塚　　　　　　　　　　　　　　　　</t>
  </si>
  <si>
    <t>錦町落合　　　　　　　　　　　　　　　　</t>
  </si>
  <si>
    <t>錦町沼ノ川　　　　　　　　　　　　　　　</t>
  </si>
  <si>
    <t>錦町江栗馬場　　　　　　　　　　　　　　</t>
  </si>
  <si>
    <t>錦町花ノ井　　　　　　　　　　　　　　　</t>
  </si>
  <si>
    <t>錦町徳力　　　　　　　　　　　　　　　　</t>
  </si>
  <si>
    <t>錦町江栗七反田　　　　　　　　　　　　　</t>
  </si>
  <si>
    <t>錦町細谷　　　　　　　　　　　　　　　　</t>
  </si>
  <si>
    <t>錦町江栗大町　　　　　　　　　　　　　　</t>
  </si>
  <si>
    <t>錦町鬼越下　　　　　　　　　　　　　　　</t>
  </si>
  <si>
    <t>錦町鈴鹿　　　　　　　　　　　　　　　　</t>
  </si>
  <si>
    <t>錦町山王　　　　　　　　　　　　　　　　</t>
  </si>
  <si>
    <t>錦町大町　　　　　　　　　　　　　　　　</t>
  </si>
  <si>
    <t>錦町梅沢　　　　　　　　　　　　　　　　</t>
  </si>
  <si>
    <t>錦町熊野町　　　　　　　　　　　　　　　</t>
  </si>
  <si>
    <t>錦町桜町　　　　　　　　　　　　　　　　</t>
  </si>
  <si>
    <t>錦町中ノ町　　　　　　　　　　　　　　　</t>
  </si>
  <si>
    <t>錦町長ノ町　　　　　　　　　　　　　　　</t>
  </si>
  <si>
    <t>錦町松木町　　　　　　　　　　　　　　　</t>
  </si>
  <si>
    <t>錦町川窪　　　　　　　　　　　　　　　　</t>
  </si>
  <si>
    <t>錦町上御堂　　　　　　　　　　　　　　　</t>
  </si>
  <si>
    <t>錦町江栗一丁目　　　　　　　　　　　　　</t>
  </si>
  <si>
    <t>錦町江栗二丁目　　　　　　　　　　　　　</t>
  </si>
  <si>
    <t>錦町江栗三丁目　　　　　　　　　　　　　</t>
  </si>
  <si>
    <t>錦町中迎一丁目　　　　　　　　　　　　　</t>
  </si>
  <si>
    <t>錦町中迎二丁目　　　　　　　　　　　　　</t>
  </si>
  <si>
    <t>錦町中迎三丁目　　　　　　　　　　　　　</t>
  </si>
  <si>
    <t>錦町中迎四丁目　　　　　　　　　　　　　</t>
  </si>
  <si>
    <t>錦町中央一丁目　　　　　　　　　　　　　</t>
  </si>
  <si>
    <t>錦町中央二丁目　　　　　　　　　　　　　</t>
  </si>
  <si>
    <t>錦町中央三丁目　　　　　　　　　　　　　</t>
  </si>
  <si>
    <t>勿来町窪田町通　　　　　　　　　　　　　</t>
  </si>
  <si>
    <t>勿来町窪田白山　　　　　　　　　　　　　</t>
  </si>
  <si>
    <t>勿来町窪田伊賀屋敷　　　　　　　　　　　</t>
  </si>
  <si>
    <t>勿来町窪田西殿町　　　　　　　　　　　　</t>
  </si>
  <si>
    <t>勿来町窪田上り途　　　　　　　　　　　　</t>
  </si>
  <si>
    <t>勿来町窪田稲荷塚　　　　　　　　　　　　</t>
  </si>
  <si>
    <t>勿来町窪田御前崎　　　　　　　　　　　　</t>
  </si>
  <si>
    <t>勿来町窪田酒井原　　　　　　　　　　　　</t>
  </si>
  <si>
    <t>勿来町窪田万谷　　　　　　　　　　　　　</t>
  </si>
  <si>
    <t>勿来町窪田内城　　　　　　　　　　　　　</t>
  </si>
  <si>
    <t>勿来町窪田道山　　　　　　　　　　　　　</t>
  </si>
  <si>
    <t>勿来町窪田道作　　　　　　　　　　　　　</t>
  </si>
  <si>
    <t>勿来町窪田橋塚　　　　　　　　　　　　　</t>
  </si>
  <si>
    <t>勿来町窪田郡　　　　　　　　　　　　　　</t>
  </si>
  <si>
    <t>勿来町窪田片岸　　　　　　　　　　　　　</t>
  </si>
  <si>
    <t>勿来町窪田馬場　　　　　　　　　　　　　</t>
  </si>
  <si>
    <t>勿来町窪田外城　　　　　　　　　　　　　</t>
  </si>
  <si>
    <t>勿来町窪田小島　　　　　　　　　　　　　</t>
  </si>
  <si>
    <t>勿来町窪田菅田　　　　　　　　　　　　　</t>
  </si>
  <si>
    <t>勿来町窪田熊ノ道　　　　　　　　　　　　</t>
  </si>
  <si>
    <t>勿来町窪田中島　　　　　　　　　　　　　</t>
  </si>
  <si>
    <t>勿来町窪田田中　　　　　　　　　　　　　</t>
  </si>
  <si>
    <t>勿来町窪田大槻　　　　　　　　　　　　　</t>
  </si>
  <si>
    <t>勿来町窪田小屋崎　　　　　　　　　　　　</t>
  </si>
  <si>
    <t>勿来町窪田石井作　　　　　　　　　　　　</t>
  </si>
  <si>
    <t>勿来町窪田町通一丁目　　　　　　　　　　</t>
  </si>
  <si>
    <t>勿来町窪田町通二丁目　　　　　　　　　　</t>
  </si>
  <si>
    <t>勿来町窪田町通三丁目　　　　　　　　　　</t>
  </si>
  <si>
    <t>勿来町窪田町通四丁目　　　　　　　　　　</t>
  </si>
  <si>
    <t>勿来町窪田十条　　　　　　　　　　　　　</t>
  </si>
  <si>
    <t>勿来町四沢大野　　　　　　　　　　　　　</t>
  </si>
  <si>
    <t>勿来町四沢渋町　　　　　　　　　　　　　</t>
  </si>
  <si>
    <t>勿来町四沢清水　　　　　　　　　　　　　</t>
  </si>
  <si>
    <t>勿来町四沢伊勢林前　　　　　　　　　　　</t>
  </si>
  <si>
    <t>勿来町四沢江ノ上　　　　　　　　　　　　</t>
  </si>
  <si>
    <t>勿来町四沢古身　　　　　　　　　　　　　</t>
  </si>
  <si>
    <t>勿来町四沢古身入　　　　　　　　　　　　</t>
  </si>
  <si>
    <t>勿来町四沢向　　　　　　　　　　　　　　</t>
  </si>
  <si>
    <t>勿来町四沢前ノ内　　　　　　　　　　　　</t>
  </si>
  <si>
    <t>勿来町四沢長塚　　　　　　　　　　　　　</t>
  </si>
  <si>
    <t>勿来町四沢江代田　　　　　　　　　　　　</t>
  </si>
  <si>
    <t>勿来町四沢渋沼　　　　　　　　　　　　　</t>
  </si>
  <si>
    <t>勿来町四沢天ケ作　　　　　　　　　　　　</t>
  </si>
  <si>
    <t>勿来町四沢作田　　　　　　　　　　　　　</t>
  </si>
  <si>
    <t>勿来町四沢高島　　　　　　　　　　　　　</t>
  </si>
  <si>
    <t>勿来町四沢潮見台　　　　　　　　　　　　</t>
  </si>
  <si>
    <t>勿来町関田行屋前　　　　　　　　　　　　</t>
  </si>
  <si>
    <t>勿来町関田寺下　　　　　　　　　　　　　</t>
  </si>
  <si>
    <t>勿来町関田北作　　　　　　　　　　　　　</t>
  </si>
  <si>
    <t>勿来町関田宮前　　　　　　　　　　　　　</t>
  </si>
  <si>
    <t>勿来町関田入田羽　　　　　　　　　　　　</t>
  </si>
  <si>
    <t>勿来町関田滝沢　　　　　　　　　　　　　</t>
  </si>
  <si>
    <t>勿来町関田堀切　　　　　　　　　　　　　</t>
  </si>
  <si>
    <t>勿来町関田和久　　　　　　　　　　　　　</t>
  </si>
  <si>
    <t>勿来町関田北町　　　　　　　　　　　　　</t>
  </si>
  <si>
    <t>勿来町関田南町　　　　　　　　　　　　　</t>
  </si>
  <si>
    <t>勿来町関田御城前　　　　　　　　　　　　</t>
  </si>
  <si>
    <t>勿来町関田浜田　　　　　　　　　　　　　</t>
  </si>
  <si>
    <t>勿来町関田飯ノ辺前　　　　　　　　　　　</t>
  </si>
  <si>
    <t>勿来町関田須賀　　　　　　　　　　　　　</t>
  </si>
  <si>
    <t>勿来町関田尖島　　　　　　　　　　　　　</t>
  </si>
  <si>
    <t>勿来町関田障子川　　　　　　　　　　　　</t>
  </si>
  <si>
    <t>勿来町関田関山　　　　　　　　　　　　　</t>
  </si>
  <si>
    <t>勿来町関田西一丁目　　　　　　　　　　　</t>
  </si>
  <si>
    <t>勿来町関田西二丁目　　　　　　　　　　　</t>
  </si>
  <si>
    <t>勿来町九面横石　　　　　　　　　　　　　</t>
  </si>
  <si>
    <t>勿来町九面九浦町　　　　　　　　　　　　</t>
  </si>
  <si>
    <t>勿来町九面馬道　　　　　　　　　　　　　</t>
  </si>
  <si>
    <t>勿来町九面鵜子　　　　　　　　　　　　　</t>
  </si>
  <si>
    <t>勿来町九面浜田　　　　　　　　　　　　　</t>
  </si>
  <si>
    <t>勿来町九面坂下　　　　　　　　　　　　　</t>
  </si>
  <si>
    <t>勿来町九面平次返り　　　　　　　　　　　</t>
  </si>
  <si>
    <t>勿来町大高応時　　　　　　　　　　　　　</t>
  </si>
  <si>
    <t>勿来町大高北郡　　　　　　　　　　　　　</t>
  </si>
  <si>
    <t>勿来町大高中郡　　　　　　　　　　　　　</t>
  </si>
  <si>
    <t>勿来町大高土取　　　　　　　　　　　　　</t>
  </si>
  <si>
    <t>勿来町大高大高下　　　　　　　　　　　　</t>
  </si>
  <si>
    <t>勿来町大高坂ノ上　　　　　　　　　　　　</t>
  </si>
  <si>
    <t>勿来町大高木ノ下　　　　　　　　　　　　</t>
  </si>
  <si>
    <t>勿来町大高館ノ内　　　　　　　　　　　　</t>
  </si>
  <si>
    <t>勿来町大高京田　　　　　　　　　　　　　</t>
  </si>
  <si>
    <t>勿来町大高雪島　　　　　　　　　　　　　</t>
  </si>
  <si>
    <t>勿来町大高高松　　　　　　　　　　　　　</t>
  </si>
  <si>
    <t>勿来町大高宮前　　　　　　　　　　　　　</t>
  </si>
  <si>
    <t>勿来町酒井青柳　　　　　　　　　　　　　</t>
  </si>
  <si>
    <t>勿来町酒井北境　　　　　　　　　　　　　</t>
  </si>
  <si>
    <t>勿来町酒井北境後　　　　　　　　　　　　</t>
  </si>
  <si>
    <t>勿来町酒井酒井原　　　　　　　　　　　　</t>
  </si>
  <si>
    <t>勿来町酒井堀ノ内　　　　　　　　　　　　</t>
  </si>
  <si>
    <t>勿来町酒井竹ノ内　　　　　　　　　　　　</t>
  </si>
  <si>
    <t>勿来町酒井上ノ台　　　　　　　　　　　　</t>
  </si>
  <si>
    <t>勿来町酒井関根前　　　　　　　　　　　　</t>
  </si>
  <si>
    <t>勿来町酒井関根　　　　　　　　　　　　　</t>
  </si>
  <si>
    <t>勿来町酒井北ノ内　　　　　　　　　　　　</t>
  </si>
  <si>
    <t>勿来町酒井住生作　　　　　　　　　　　　</t>
  </si>
  <si>
    <t>勿来町酒井七反田　　　　　　　　　　　　</t>
  </si>
  <si>
    <t>勿来町酒井金ケ町　　　　　　　　　　　　</t>
  </si>
  <si>
    <t>勿来町酒井赤坂　　　　　　　　　　　　　</t>
  </si>
  <si>
    <t>勿来町酒井小山下　　　　　　　　　　　　</t>
  </si>
  <si>
    <t>勿来町酒井出蔵　　　　　　　　　　　　　</t>
  </si>
  <si>
    <t>勿来町酒井大作　　　　　　　　　　　　　</t>
  </si>
  <si>
    <t>勿来町酒井高畔　　　　　　　　　　　　　</t>
  </si>
  <si>
    <t>勿来町白米酒井原　　　　　　　　　　　　</t>
  </si>
  <si>
    <t>勿来町白米長沢　　　　　　　　　　　　　</t>
  </si>
  <si>
    <t>勿来町白米中坪　　　　　　　　　　　　　</t>
  </si>
  <si>
    <t>勿来町白米広町　　　　　　　　　　　　　</t>
  </si>
  <si>
    <t>勿来町白米林崎　　　　　　　　　　　　　</t>
  </si>
  <si>
    <t>勿来町白米林ノ中　　　　　　　　　　　　</t>
  </si>
  <si>
    <t>勿来町白米新屋敷　　　　　　　　　　　　</t>
  </si>
  <si>
    <t>勿来町白米原田　　　　　　　　　　　　　</t>
  </si>
  <si>
    <t>勿来町白米白山前　　　　　　　　　　　　</t>
  </si>
  <si>
    <t>勿来町白米荷渡　　　　　　　　　　　　　</t>
  </si>
  <si>
    <t>勿来町白米後光前　　　　　　　　　　　　</t>
  </si>
  <si>
    <t>勿来町白米後谷　　　　　　　　　　　　　</t>
  </si>
  <si>
    <t>勿来町白米日照田　　　　　　　　　　　　</t>
  </si>
  <si>
    <t>川部町前ノ内　　　　　　　　　　　　　　</t>
  </si>
  <si>
    <t>川部町寺前　　　　　　　　　　　　　　　</t>
  </si>
  <si>
    <t>川部町坂下　　　　　　　　　　　　　　　</t>
  </si>
  <si>
    <t>川部町大沢　　　　　　　　　　　　　　　</t>
  </si>
  <si>
    <t>川部町沢上　　　　　　　　　　　　　　　</t>
  </si>
  <si>
    <t>川部町根小屋　　　　　　　　　　　　　　</t>
  </si>
  <si>
    <t>川部町橋本　　　　　　　　　　　　　　　</t>
  </si>
  <si>
    <t>川部町梅田　　　　　　　　　　　　　　　</t>
  </si>
  <si>
    <t>川部町禾ノ宮　　　　　　　　　　　　　　</t>
  </si>
  <si>
    <t>川部町塩田　　　　　　　　　　　　　　　</t>
  </si>
  <si>
    <t>川部町寺田　　　　　　　　　　　　　　　</t>
  </si>
  <si>
    <t>川部町成作　　　　　　　　　　　　　　　</t>
  </si>
  <si>
    <t>川部町宮前　　　　　　　　　　　　　　　</t>
  </si>
  <si>
    <t>川部町北ノ内　　　　　　　　　　　　　　</t>
  </si>
  <si>
    <t>川部町富沢　　　　　　　　　　　　　　　</t>
  </si>
  <si>
    <t>川部町横根　　　　　　　　　　　　　　　</t>
  </si>
  <si>
    <t>川部町松ノ下　　　　　　　　　　　　　　</t>
  </si>
  <si>
    <t>川部町大平　　　　　　　　　　　　　　　</t>
  </si>
  <si>
    <t>川部町佐倉　　　　　　　　　　　　　　　</t>
  </si>
  <si>
    <t>川部町大久保　　　　　　　　　　　　　　</t>
  </si>
  <si>
    <t>川部町赤坂　　　　　　　　　　　　　　　</t>
  </si>
  <si>
    <t>川部町川原　　　　　　　　　　　　　　　</t>
  </si>
  <si>
    <t>沼部町鹿野　　　　　　　　　　　　　　　</t>
  </si>
  <si>
    <t>沼部町八幡前　　　　　　　　　　　　　　</t>
  </si>
  <si>
    <t>沼部町金山　　　　　　　　　　　　　　　</t>
  </si>
  <si>
    <t>沼部町鳴沢　　　　　　　　　　　　　　　</t>
  </si>
  <si>
    <t>沼部町金山下　　　　　　　　　　　　　　</t>
  </si>
  <si>
    <t>沼部町宿　　　　　　　　　　　　　　　　</t>
  </si>
  <si>
    <t>沼部町石畑　　　　　　　　　　　　　　　</t>
  </si>
  <si>
    <t>沼部町道中子　　　　　　　　　　　　　　</t>
  </si>
  <si>
    <t>沼部町蛭坪　　　　　　　　　　　　　　　</t>
  </si>
  <si>
    <t>三沢町酒井作　　　　　　　　　　　　　　</t>
  </si>
  <si>
    <t>三沢町北作　　　　　　　　　　　　　　　</t>
  </si>
  <si>
    <t>三沢町苅又田　　　　　　　　　　　　　　</t>
  </si>
  <si>
    <t>三沢町仲畑　　　　　　　　　　　　　　　</t>
  </si>
  <si>
    <t>三沢町後田　　　　　　　　　　　　　　　</t>
  </si>
  <si>
    <t>三沢町大久保　　　　　　　　　　　　　　</t>
  </si>
  <si>
    <t>三沢町堂平　　　　　　　　　　　　　　　</t>
  </si>
  <si>
    <t>三沢町迎坂　　　　　　　　　　　　　　　</t>
  </si>
  <si>
    <t>三沢町田島　　　　　　　　　　　　　　　</t>
  </si>
  <si>
    <t>三沢町五反田　　　　　　　　　　　　　　</t>
  </si>
  <si>
    <t>三沢町柳町　　　　　　　　　　　　　　　</t>
  </si>
  <si>
    <t>三沢町関田沖　　　　　　　　　　　　　　</t>
  </si>
  <si>
    <t>三沢町弓張　　　　　　　　　　　　　　　</t>
  </si>
  <si>
    <t>三沢町長堀　　　　　　　　　　　　　　　</t>
  </si>
  <si>
    <t>三沢町ハタイ　　　　　　　　　　　　　　</t>
  </si>
  <si>
    <t>三沢町ナベ坂　　　　　　　　　　　　　　</t>
  </si>
  <si>
    <t>山玉町脇川　　　　　　　　　　　　　　　</t>
  </si>
  <si>
    <t>山玉町打越　　　　　　　　　　　　　　　</t>
  </si>
  <si>
    <t>山玉町修路　　　　　　　　　　　　　　　</t>
  </si>
  <si>
    <t>山玉町竹棚　　　　　　　　　　　　　　　</t>
  </si>
  <si>
    <t>山玉町中ノ町　　　　　　　　　　　　　　</t>
  </si>
  <si>
    <t>山玉町畑ケ田　　　　　　　　　　　　　　</t>
  </si>
  <si>
    <t>山玉町神申　　　　　　　　　　　　　　　</t>
  </si>
  <si>
    <t>山玉町坂下　　　　　　　　　　　　　　　</t>
  </si>
  <si>
    <t>山玉町前田　　　　　　　　　　　　　　　</t>
  </si>
  <si>
    <t>山玉町膳棚　　　　　　　　　　　　　　　</t>
  </si>
  <si>
    <t>瀬戸町東瀬戸　　　　　　　　　　　　　　</t>
  </si>
  <si>
    <t>瀬戸町山神　　　　　　　　　　　　　　　</t>
  </si>
  <si>
    <t>瀬戸町地切　　　　　　　　　　　　　　　</t>
  </si>
  <si>
    <t>瀬戸町古我湯　　　　　　　　　　　　　　</t>
  </si>
  <si>
    <t>瀬戸町横道　　　　　　　　　　　　　　　</t>
  </si>
  <si>
    <t>瀬戸町鍛治屋　　　　　　　　　　　　　　</t>
  </si>
  <si>
    <t>瀬戸町田多羅以　　　　　　　　　　　　　</t>
  </si>
  <si>
    <t>瀬戸町山下　　　　　　　　　　　　　　　</t>
  </si>
  <si>
    <t>瀬戸町小玉　　　　　　　　　　　　　　　</t>
  </si>
  <si>
    <t>瀬戸町竜ノ沢　　　　　　　　　　　　　　</t>
  </si>
  <si>
    <t>瀬戸町入瀬戸　　　　　　　　　　　　　　</t>
  </si>
  <si>
    <t>富津町畔内　　　　　　　　　　　　　　　</t>
  </si>
  <si>
    <t>富津町蛭坪　　　　　　　　　　　　　　　</t>
  </si>
  <si>
    <t>富津町前鮫　　　　　　　　　　　　　　　</t>
  </si>
  <si>
    <t>山田町林崎　　　　　　　　　　　　　　　</t>
  </si>
  <si>
    <t>山田町館越　　　　　　　　　　　　　　　</t>
  </si>
  <si>
    <t>山田町川田　　　　　　　　　　　　　　　</t>
  </si>
  <si>
    <t>山田町林崎前　　　　　　　　　　　　　　</t>
  </si>
  <si>
    <t>山田町蛭子原　　　　　　　　　　　　　　</t>
  </si>
  <si>
    <t>山田町中町　　　　　　　　　　　　　　　</t>
  </si>
  <si>
    <t>山田町東川原　　　　　　　　　　　　　　</t>
  </si>
  <si>
    <t>山田町大津　　　　　　　　　　　　　　　</t>
  </si>
  <si>
    <t>山田町笠榎　　　　　　　　　　　　　　　</t>
  </si>
  <si>
    <t>山田町岩淵　　　　　　　　　　　　　　　</t>
  </si>
  <si>
    <t>山田町井上　　　　　　　　　　　　　　　</t>
  </si>
  <si>
    <t>山田町法田　　　　　　　　　　　　　　　</t>
  </si>
  <si>
    <t>山田町桃木畑　　　　　　　　　　　　　　</t>
  </si>
  <si>
    <t>山田町細倉　　　　　　　　　　　　　　　</t>
  </si>
  <si>
    <t>山田町滑沢　　　　　　　　　　　　　　　</t>
  </si>
  <si>
    <t>山田町西ノ内前　　　　　　　　　　　　　</t>
  </si>
  <si>
    <t>山田町脇ノ田　　　　　　　　　　　　　　</t>
  </si>
  <si>
    <t>山田町明地　　　　　　　　　　　　　　　</t>
  </si>
  <si>
    <t>山田町仁井谷　　　　　　　　　　　　　　</t>
  </si>
  <si>
    <t>山田町沢越　　　　　　　　　　　　　　　</t>
  </si>
  <si>
    <t>山田町戸ノ内　　　　　　　　　　　　　　</t>
  </si>
  <si>
    <t>山田町上野　　　　　　　　　　　　　　　</t>
  </si>
  <si>
    <t>山田町滝川　　　　　　　　　　　　　　　</t>
  </si>
  <si>
    <t>山田町東作　　　　　　　　　　　　　　　</t>
  </si>
  <si>
    <t>山田町後沢　　　　　　　　　　　　　　　</t>
  </si>
  <si>
    <t>山田町岩下　　　　　　　　　　　　　　　</t>
  </si>
  <si>
    <t>山田町水推　　　　　　　　　　　　　　　</t>
  </si>
  <si>
    <t>山田町館下　　　　　　　　　　　　　　　</t>
  </si>
  <si>
    <t>山田町余木田　　　　　　　　　　　　　　</t>
  </si>
  <si>
    <t>山田町細井　　　　　　　　　　　　　　　</t>
  </si>
  <si>
    <t>山田町塩沢　　　　　　　　　　　　　　　</t>
  </si>
  <si>
    <t>山田町大平　　　　　　　　　　　　　　　</t>
  </si>
  <si>
    <t>山田町古川　　　　　　　　　　　　　　　</t>
  </si>
  <si>
    <t>山田町川原　　　　　　　　　　　　　　　</t>
  </si>
  <si>
    <t>山田町大谷　　　　　　　　　　　　　　　</t>
  </si>
  <si>
    <t>山田町舟板　　　　　　　　　　　　　　　</t>
  </si>
  <si>
    <t>山田町堂平　　　　　　　　　　　　　　　</t>
  </si>
  <si>
    <t>山田町家ノ前　　　　　　　　　　　　　　</t>
  </si>
  <si>
    <t>山田町平五郎内　　　　　　　　　　　　　</t>
  </si>
  <si>
    <t>山田町石名坊　　　　　　　　　　　　　　</t>
  </si>
  <si>
    <t>山田町三洲内　　　　　　　　　　　　　　</t>
  </si>
  <si>
    <t>山田町遠木　　　　　　　　　　　　　　　</t>
  </si>
  <si>
    <t>山田町林越　　　　　　　　　　　　　　　</t>
  </si>
  <si>
    <t>山田町道端　　　　　　　　　　　　　　　</t>
  </si>
  <si>
    <t>山田町寺作　　　　　　　　　　　　　　　</t>
  </si>
  <si>
    <t>山田町原前　　　　　　　　　　　　　　　</t>
  </si>
  <si>
    <t>山田町下原前　　　　　　　　　　　　　　</t>
  </si>
  <si>
    <t>山田町上安行　　　　　　　　　　　　　　</t>
  </si>
  <si>
    <t>山田町安行　　　　　　　　　　　　　　　</t>
  </si>
  <si>
    <t>山田町蔵ノ内　　　　　　　　　　　　　　</t>
  </si>
  <si>
    <t>山田町屋敷　　　　　　　　　　　　　　　</t>
  </si>
  <si>
    <t>山田町川中子　　　　　　　　　　　　　　</t>
  </si>
  <si>
    <t>山田町毛内　　　　　　　　　　　　　　　</t>
  </si>
  <si>
    <t>山田町和久　　　　　　　　　　　　　　　</t>
  </si>
  <si>
    <t>山田町諏訪　　　　　　　　　　　　　　　</t>
  </si>
  <si>
    <t>山田町塙　　　　　　　　　　　　　　　　</t>
  </si>
  <si>
    <t>山田町砂方　　　　　　　　　　　　　　　</t>
  </si>
  <si>
    <t>山田町片岸　　　　　　　　　　　　　　　</t>
  </si>
  <si>
    <t>山田町新谷　　　　　　　　　　　　　　　</t>
  </si>
  <si>
    <t>山田町梅平　　　　　　　　　　　　　　　</t>
  </si>
  <si>
    <t>山田町舟木　　　　　　　　　　　　　　　</t>
  </si>
  <si>
    <t>山田町塙沢　　　　　　　　　　　　　　　</t>
  </si>
  <si>
    <t>山田町住釜　　　　　　　　　　　　　　　</t>
  </si>
  <si>
    <t>山田町西山　　　　　　　　　　　　　　　</t>
  </si>
  <si>
    <t>山田町岸ノ内　　　　　　　　　　　　　　</t>
  </si>
  <si>
    <t>山田町下田中　　　　　　　　　　　　　　</t>
  </si>
  <si>
    <t>山田町下関場　　　　　　　　　　　　　　</t>
  </si>
  <si>
    <t>山田町橋本　　　　　　　　　　　　　　　</t>
  </si>
  <si>
    <t>山田町下堀ノ内　　　　　　　　　　　　　</t>
  </si>
  <si>
    <t>山田町社岡　　　　　　　　　　　　　　　</t>
  </si>
  <si>
    <t>山田町窪根　　　　　　　　　　　　　　　</t>
  </si>
  <si>
    <t>山田町堀ノ内　　　　　　　　　　　　　　</t>
  </si>
  <si>
    <t>金山町朝日台　　　　　　　　　　　　　　</t>
  </si>
  <si>
    <t>金山町汐見台　　　　　　　　　　　　　　</t>
  </si>
  <si>
    <t>金山町南台　　　　　　　　　　　　　　　</t>
  </si>
  <si>
    <t>金山町月見台　　　　　　　　　　　　　　</t>
  </si>
  <si>
    <t>金山町東台　　　　　　　　　　　　　　　</t>
  </si>
  <si>
    <t>中岡町一丁目　　　　　　　　　　　　　　</t>
  </si>
  <si>
    <t>中岡町二丁目　　　　　　　　　　　　　　</t>
  </si>
  <si>
    <t>中岡町三丁目　　　　　　　　　　　　　　</t>
  </si>
  <si>
    <t>中岡町四丁目　　　　　　　　　　　　　　</t>
  </si>
  <si>
    <t>中岡町五丁目　　　　　　　　　　　　　　</t>
  </si>
  <si>
    <t>中岡町六丁目　　　　　　　　　　　　　　</t>
  </si>
  <si>
    <t>南台一丁目　　　　　　　　　　　　　　　</t>
  </si>
  <si>
    <t>南台二丁目　　　　　　　　　　　　　　　</t>
  </si>
  <si>
    <t>常磐湯本町高倉　　　　　　　　　　　　　</t>
  </si>
  <si>
    <t>常磐湯本町山ノ神　　　　　　　　　　　　</t>
  </si>
  <si>
    <t>常磐湯本町天神　　　　　　　　　　　　　</t>
  </si>
  <si>
    <t>常磐湯本町宝海　　　　　　　　　　　　　</t>
  </si>
  <si>
    <t>常磐湯本町日渡　　　　　　　　　　　　　</t>
  </si>
  <si>
    <t>常磐湯本町傾城　　　　　　　　　　　　　</t>
  </si>
  <si>
    <t>常磐湯本町辰ノ口　　　　　　　　　　　　</t>
  </si>
  <si>
    <t>常磐湯本町上川　　　　　　　　　　　　　</t>
  </si>
  <si>
    <t>常磐湯本町三函　　　　　　　　　　　　　</t>
  </si>
  <si>
    <t>常磐湯本町向田　　　　　　　　　　　　　</t>
  </si>
  <si>
    <t>常磐湯本町上浅貝　　　　　　　　　　　　</t>
  </si>
  <si>
    <t>常磐湯本町下浅貝　　　　　　　　　　　　</t>
  </si>
  <si>
    <t>常磐湯本町台山　　　　　　　　　　　　　</t>
  </si>
  <si>
    <t>常磐湯本町八仙　　　　　　　　　　　　　</t>
  </si>
  <si>
    <t>常磐湯本町彦惣白坂　　　　　　　　　　　</t>
  </si>
  <si>
    <t>常磐湯本町笠井　　　　　　　　　　　　　</t>
  </si>
  <si>
    <t>常磐湯本町吹谷　　　　　　　　　　　　　</t>
  </si>
  <si>
    <t>常磐湯本町天王崎　　　　　　　　　　　　</t>
  </si>
  <si>
    <t>常磐湯本町栄田　　　　　　　　　　　　　</t>
  </si>
  <si>
    <t>常磐関船町上関　　　　　　　　　　　　　</t>
  </si>
  <si>
    <t>常磐関船町迎　　　　　　　　　　　　　　</t>
  </si>
  <si>
    <t>常磐関船町作田　　　　　　　　　　　　　</t>
  </si>
  <si>
    <t>常磐関船町矢津　　　　　　　　　　　　　</t>
  </si>
  <si>
    <t>常磐関船町諏訪下　　　　　　　　　　　　</t>
  </si>
  <si>
    <t>常磐関船町屋津　　　　　　　　　　　　　</t>
  </si>
  <si>
    <t>常磐関船町馬場　　　　　　　　　　　　　</t>
  </si>
  <si>
    <t>常磐関船町宿内　　　　　　　　　　　　　</t>
  </si>
  <si>
    <t>常磐関船町館下　　　　　　　　　　　　　</t>
  </si>
  <si>
    <t>常磐関船町南館　　　　　　　　　　　　　</t>
  </si>
  <si>
    <t>常磐関船町志座　　　　　　　　　　　　　</t>
  </si>
  <si>
    <t>常磐関船町堀田　　　　　　　　　　　　　</t>
  </si>
  <si>
    <t>常磐関船町古宿　　　　　　　　　　　　　</t>
  </si>
  <si>
    <t>常磐関船町塚ノ越　　　　　　　　　　　　</t>
  </si>
  <si>
    <t>常磐関船町杭田　　　　　　　　　　　　　</t>
  </si>
  <si>
    <t>常磐関船町大平　　　　　　　　　　　　　</t>
  </si>
  <si>
    <t>常磐関船町宮下　　　　　　　　　　　　　</t>
  </si>
  <si>
    <t>常磐水野谷町錦沢　　　　　　　　　　　　</t>
  </si>
  <si>
    <t>常磐水野谷町諏訪ケ崎　　　　　　　　　　</t>
  </si>
  <si>
    <t>常磐水野谷町千代鶴　　　　　　　　　　　</t>
  </si>
  <si>
    <t>常磐水野谷町亀ノ尾　　　　　　　　　　　</t>
  </si>
  <si>
    <t>常磐水野谷町竜ケ沢　　　　　　　　　　　</t>
  </si>
  <si>
    <t>常磐水野谷町東　　　　　　　　　　　　　</t>
  </si>
  <si>
    <t>常磐藤原町田代　　　　　　　　　　　　　</t>
  </si>
  <si>
    <t>常磐藤原町湯ノ岳　　　　　　　　　　　　</t>
  </si>
  <si>
    <t>常磐藤原町二本樅木　　　　　　　　　　　</t>
  </si>
  <si>
    <t>常磐藤原町二枚橋　　　　　　　　　　　　</t>
  </si>
  <si>
    <t>常磐藤原町信田御代　　　　　　　　　　　</t>
  </si>
  <si>
    <t>常磐藤原町小幡　　　　　　　　　　　　　</t>
  </si>
  <si>
    <t>常磐藤原町関口　　　　　　　　　　　　　</t>
  </si>
  <si>
    <t>常磐藤原町椚立　　　　　　　　　　　　　</t>
  </si>
  <si>
    <t>常磐藤原町柳ノ町　　　　　　　　　　　　</t>
  </si>
  <si>
    <t>常磐藤原町阿良田　　　　　　　　　　　　</t>
  </si>
  <si>
    <t>常磐藤原町向坂　　　　　　　　　　　　　</t>
  </si>
  <si>
    <t>常磐藤原町大畑　　　　　　　　　　　　　</t>
  </si>
  <si>
    <t>常磐藤原町砂子田　　　　　　　　　　　　</t>
  </si>
  <si>
    <t>常磐藤原町斑堂　　　　　　　　　　　　　</t>
  </si>
  <si>
    <t>常磐藤原町忠田　　　　　　　　　　　　　</t>
  </si>
  <si>
    <t>常磐藤原町田場坂　　　　　　　　　　　　</t>
  </si>
  <si>
    <t>常磐藤原町小炭焼　　　　　　　　　　　　</t>
  </si>
  <si>
    <t>常磐藤原町笠石　　　　　　　　　　　　　</t>
  </si>
  <si>
    <t>常磐藤原町猪田　　　　　　　　　　　　　</t>
  </si>
  <si>
    <t>常磐藤原町名高儀　　　　　　　　　　　　</t>
  </si>
  <si>
    <t>常磐藤原町馬喰坂　　　　　　　　　　　　</t>
  </si>
  <si>
    <t>常磐藤原町別所　　　　　　　　　　　　　</t>
  </si>
  <si>
    <t>常磐藤原町手這　　　　　　　　　　　　　</t>
  </si>
  <si>
    <t>常磐藤原町才ノ神　　　　　　　　　　　　</t>
  </si>
  <si>
    <t>常磐藤原町蕨平　　　　　　　　　　　　　</t>
  </si>
  <si>
    <t>常磐藤原町一本木　　　　　　　　　　　　</t>
  </si>
  <si>
    <t>常磐藤原町藤代　　　　　　　　　　　　　</t>
  </si>
  <si>
    <t>常磐藤原町松本　　　　　　　　　　　　　</t>
  </si>
  <si>
    <t>常磐藤原町西畑　　　　　　　　　　　　　</t>
  </si>
  <si>
    <t>常磐藤原町湯坂　　　　　　　　　　　　　</t>
  </si>
  <si>
    <t>常磐藤原町中　　　　　　　　　　　　　　</t>
  </si>
  <si>
    <t>常磐藤原町後山　　　　　　　　　　　　　</t>
  </si>
  <si>
    <t>常磐藤原町才之内　　　　　　　　　　　　</t>
  </si>
  <si>
    <t>常磐藤原町川原前　　　　　　　　　　　　</t>
  </si>
  <si>
    <t>常磐藤原町礼堂　　　　　　　　　　　　　</t>
  </si>
  <si>
    <t>常磐藤原町机田　　　　　　　　　　　　　</t>
  </si>
  <si>
    <t>常磐藤原町境堂　　　　　　　　　　　　　</t>
  </si>
  <si>
    <t>常磐藤原町上ノ内　　　　　　　　　　　　</t>
  </si>
  <si>
    <t>常磐藤原町小砂田　　　　　　　　　　　　</t>
  </si>
  <si>
    <t>常磐藤原町美加ノ沢　　　　　　　　　　　</t>
  </si>
  <si>
    <t>常磐藤原町源内　　　　　　　　　　　　　</t>
  </si>
  <si>
    <t>常磐藤原町大石　　　　　　　　　　　　　</t>
  </si>
  <si>
    <t>常磐白鳥町上ノ原　　　　　　　　　　　　</t>
  </si>
  <si>
    <t>常磐白鳥町勝丘　　　　　　　　　　　　　</t>
  </si>
  <si>
    <t>常磐白鳥町八合　　　　　　　　　　　　　</t>
  </si>
  <si>
    <t>常磐白鳥町館　　　　　　　　　　　　　　</t>
  </si>
  <si>
    <t>常磐白鳥町竜ケ崎　　　　　　　　　　　　</t>
  </si>
  <si>
    <t>常磐白鳥町北蟹打　　　　　　　　　　　　</t>
  </si>
  <si>
    <t>常磐白鳥町壱丁田　　　　　　　　　　　　</t>
  </si>
  <si>
    <t>常磐白鳥町清水下　　　　　　　　　　　　</t>
  </si>
  <si>
    <t>常磐白鳥町小田倉　　　　　　　　　　　　</t>
  </si>
  <si>
    <t>常磐白鳥町坂下　　　　　　　　　　　　　</t>
  </si>
  <si>
    <t>常磐白鳥町トゲ庭　　　　　　　　　　　　</t>
  </si>
  <si>
    <t>常磐白鳥町蟹打　　　　　　　　　　　　　</t>
  </si>
  <si>
    <t>常磐白鳥町南蟹打　　　　　　　　　　　　</t>
  </si>
  <si>
    <t>常磐西郷町大仁田　　　　　　　　　　　　</t>
  </si>
  <si>
    <t>常磐西郷町大夫　　　　　　　　　　　　　</t>
  </si>
  <si>
    <t>常磐西郷町落合　　　　　　　　　　　　　</t>
  </si>
  <si>
    <t>常磐西郷町金山　　　　　　　　　　　　　</t>
  </si>
  <si>
    <t>常磐西郷町岩崎　　　　　　　　　　　　　</t>
  </si>
  <si>
    <t>常磐西郷町忠多　　　　　　　　　　　　　</t>
  </si>
  <si>
    <t>常磐西郷町大荷田　　　　　　　　　　　　</t>
  </si>
  <si>
    <t>常磐長孫町岩崎　　　　　　　　　　　　　</t>
  </si>
  <si>
    <t>常磐長孫町三反田　　　　　　　　　　　　</t>
  </si>
  <si>
    <t>常磐長孫町扇田　　　　　　　　　　　　　</t>
  </si>
  <si>
    <t>常磐長孫町壱町田　　　　　　　　　　　　</t>
  </si>
  <si>
    <t>常磐長孫町大平　　　　　　　　　　　　　</t>
  </si>
  <si>
    <t>常磐長孫町星谷　　　　　　　　　　　　　</t>
  </si>
  <si>
    <t>常磐岩ケ岡町山王作　　　　　　　　　　　</t>
  </si>
  <si>
    <t>常磐岩ケ岡町台　　　　　　　　　　　　　</t>
  </si>
  <si>
    <t>常磐岩ケ岡町山ノ根　　　　　　　　　　　</t>
  </si>
  <si>
    <t>常磐岩ケ岡町神手洗　　　　　　　　　　　</t>
  </si>
  <si>
    <t>常磐岩ケ岡町田仲　　　　　　　　　　　　</t>
  </si>
  <si>
    <t>常磐馬玉町大久保　　　　　　　　　　　　</t>
  </si>
  <si>
    <t>常磐馬玉町宮ノ下　　　　　　　　　　　　</t>
  </si>
  <si>
    <t>常磐馬玉町数馬　　　　　　　　　　　　　</t>
  </si>
  <si>
    <t>常磐馬玉町八合　　　　　　　　　　　　　</t>
  </si>
  <si>
    <t>常磐馬玉町寺作　　　　　　　　　　　　　</t>
  </si>
  <si>
    <t>常磐馬玉町入ノ作　　　　　　　　　　　　</t>
  </si>
  <si>
    <t>常磐下船尾町宮下　　　　　　　　　　　　</t>
  </si>
  <si>
    <t>常磐下船尾町中畑　　　　　　　　　　　　</t>
  </si>
  <si>
    <t>常磐下船尾町杭出作　　　　　　　　　　　</t>
  </si>
  <si>
    <t>常磐下船尾町作　　　　　　　　　　　　　</t>
  </si>
  <si>
    <t>常磐下船尾町居作　　　　　　　　　　　　</t>
  </si>
  <si>
    <t>常磐下船尾町古内　　　　　　　　　　　　</t>
  </si>
  <si>
    <t>常磐下船尾町村山　　　　　　　　　　　　</t>
  </si>
  <si>
    <t>常磐下船尾町歌川　　　　　　　　　　　　</t>
  </si>
  <si>
    <t>常磐下船尾町馬渡　　　　　　　　　　　　</t>
  </si>
  <si>
    <t>常磐下湯長谷町家中跡　　　　　　　　　　</t>
  </si>
  <si>
    <t>常磐下湯長谷町野木前　　　　　　　　　　</t>
  </si>
  <si>
    <t>常磐下湯長谷町一町田　　　　　　　　　　</t>
  </si>
  <si>
    <t>常磐下湯長谷町古館　　　　　　　　　　　</t>
  </si>
  <si>
    <t>常磐下湯長谷町町下　　　　　　　　　　　</t>
  </si>
  <si>
    <t>常磐下湯長谷町シザ　　　　　　　　　　　</t>
  </si>
  <si>
    <t>常磐下湯長谷町道下　　　　　　　　　　　</t>
  </si>
  <si>
    <t>常磐下湯長谷町梅ノ房　　　　　　　　　　</t>
  </si>
  <si>
    <t>常磐下湯長谷町勝善　　　　　　　　　　　</t>
  </si>
  <si>
    <t>常磐下湯長谷町岩崎　　　　　　　　　　　</t>
  </si>
  <si>
    <t>常磐下湯長谷町一丁目　　　　　　　　　　</t>
  </si>
  <si>
    <t>常磐下湯長谷町二丁目　　　　　　　　　　</t>
  </si>
  <si>
    <t>常磐下湯長谷町三丁目　　　　　　　　　　</t>
  </si>
  <si>
    <t>常磐上湯長谷町辰ノ口　　　　　　　　　　</t>
  </si>
  <si>
    <t>常磐上湯長谷町嶽道　　　　　　　　　　　</t>
  </si>
  <si>
    <t>常磐上湯長谷町力石　　　　　　　　　　　</t>
  </si>
  <si>
    <t>常磐上湯長谷町小野田　　　　　　　　　　</t>
  </si>
  <si>
    <t>常磐上湯長谷町森　　　　　　　　　　　　</t>
  </si>
  <si>
    <t>常磐上湯長谷町梅ケ平　　　　　　　　　　</t>
  </si>
  <si>
    <t>常磐上湯長谷町長倉　　　　　　　　　　　</t>
  </si>
  <si>
    <t>常磐上湯長谷町湯台堂　　　　　　　　　　</t>
  </si>
  <si>
    <t>常磐上湯長谷町上ノ台　　　　　　　　　　</t>
  </si>
  <si>
    <t>常磐上湯長谷町釜ノ前　　　　　　　　　　</t>
  </si>
  <si>
    <t>常磐上湯長谷町山ノ神前　　　　　　　　　</t>
  </si>
  <si>
    <t>常磐上湯長谷町堀ノ内　　　　　　　　　　</t>
  </si>
  <si>
    <t>常磐上湯長谷町五反田　　　　　　　　　　</t>
  </si>
  <si>
    <t>常磐上湯長谷町仮又作　　　　　　　　　　</t>
  </si>
  <si>
    <t>常磐上湯長谷町扇田　　　　　　　　　　　</t>
  </si>
  <si>
    <t>常磐上湯長谷町越巻　　　　　　　　　　　</t>
  </si>
  <si>
    <t>常磐三沢町傾城作　　　　　　　　　　　　</t>
  </si>
  <si>
    <t>常磐三沢町竹ノ花　　　　　　　　　　　　</t>
  </si>
  <si>
    <t>常磐三沢町日吉下　　　　　　　　　　　　</t>
  </si>
  <si>
    <t>常磐三沢町館下　　　　　　　　　　　　　</t>
  </si>
  <si>
    <t>常磐三沢町薬師下　　　　　　　　　　　　</t>
  </si>
  <si>
    <t>常磐松久須根町手倉　　　　　　　　　　　</t>
  </si>
  <si>
    <t>常磐松久須根町大平　　　　　　　　　　　</t>
  </si>
  <si>
    <t>常磐松久須根町高内　　　　　　　　　　　</t>
  </si>
  <si>
    <t>常磐松久須根町広畑　　　　　　　　　　　</t>
  </si>
  <si>
    <t>常磐松久須根町坂下　　　　　　　　　　　</t>
  </si>
  <si>
    <t>常磐松久須根町根岸　　　　　　　　　　　</t>
  </si>
  <si>
    <t>常磐松久須根町内田　　　　　　　　　　　</t>
  </si>
  <si>
    <t>常磐松久須根町大夫内　　　　　　　　　　</t>
  </si>
  <si>
    <t>常磐松久須根町戸ノ作　　　　　　　　　　</t>
  </si>
  <si>
    <t>常磐上矢田町坂下　　　　　　　　　　　　</t>
  </si>
  <si>
    <t>常磐上矢田町穂町作　　　　　　　　　　　</t>
  </si>
  <si>
    <t>常磐上矢田町山ノ神前　　　　　　　　　　</t>
  </si>
  <si>
    <t>常磐上矢田町江添　　　　　　　　　　　　</t>
  </si>
  <si>
    <t>常磐上矢田町わらび作　　　　　　　　　　</t>
  </si>
  <si>
    <t>常磐上矢田町居作　　　　　　　　　　　　</t>
  </si>
  <si>
    <t>常磐上矢田町太良作　　　　　　　　　　　</t>
  </si>
  <si>
    <t>常磐上矢田町道上作　　　　　　　　　　　</t>
  </si>
  <si>
    <t>常磐上矢田町磐ノ作　　　　　　　　　　　</t>
  </si>
  <si>
    <t>常磐上矢田町頭田　　　　　　　　　　　　</t>
  </si>
  <si>
    <t>常磐上矢田町深田　　　　　　　　　　　　</t>
  </si>
  <si>
    <t>常磐上矢田町荒神作　　　　　　　　　　　</t>
  </si>
  <si>
    <t>常磐上矢田町北ノ内　　　　　　　　　　　</t>
  </si>
  <si>
    <t>常磐上矢田町南ノ内　　　　　　　　　　　</t>
  </si>
  <si>
    <t>常磐上矢田町上ノ作　　　　　　　　　　　</t>
  </si>
  <si>
    <t>常磐上矢田町竹ノ下　　　　　　　　　　　</t>
  </si>
  <si>
    <t>常磐上矢田町小屋下　　　　　　　　　　　</t>
  </si>
  <si>
    <t>常磐上矢田町草ケ谷　　　　　　　　　　　</t>
  </si>
  <si>
    <t>常磐上矢田町田端　　　　　　　　　　　　</t>
  </si>
  <si>
    <t>常磐上矢田町花木下　　　　　　　　　　　</t>
  </si>
  <si>
    <t>常磐上矢田町湯草田　　　　　　　　　　　</t>
  </si>
  <si>
    <t>常磐上矢田町中沢目　　　　　　　　　　　</t>
  </si>
  <si>
    <t>常磐上矢田町中屋敷　　　　　　　　　　　</t>
  </si>
  <si>
    <t>常磐上矢田町寺ノ作　　　　　　　　　　　</t>
  </si>
  <si>
    <t>常磐上矢田町申田　　　　　　　　　　　　</t>
  </si>
  <si>
    <t>常磐上矢田町獺沢　　　　　　　　　　　　</t>
  </si>
  <si>
    <t>若葉台一丁目　　　　　　　　　　　　　　</t>
  </si>
  <si>
    <t>若葉台二丁目　　　　　　　　　　　　　　</t>
  </si>
  <si>
    <t>桜ケ丘一丁目　　　　　　　　　　　　　　</t>
  </si>
  <si>
    <t>桜ケ丘二丁目　　　　　　　　　　　　　　</t>
  </si>
  <si>
    <t>桜ケ丘三丁目　　　　　　　　　　　　　　</t>
  </si>
  <si>
    <t>桜ケ丘四丁目　　　　　　　　　　　　　　</t>
  </si>
  <si>
    <t>常磐松が台　　　　　　　　　　　　　　　</t>
  </si>
  <si>
    <t>草木台一丁目　　　　　　　　　　　　　　</t>
  </si>
  <si>
    <t>草木台二丁目　　　　　　　　　　　　　　</t>
  </si>
  <si>
    <t>草木台三丁目　　　　　　　　　　　　　　</t>
  </si>
  <si>
    <t>草木台四丁目　　　　　　　　　　　　　　</t>
  </si>
  <si>
    <t>内郷白水町大神田　　　　　　　　　　　　</t>
  </si>
  <si>
    <t>内郷白水町浜井場　　　　　　　　　　　　</t>
  </si>
  <si>
    <t>内郷白水町蛭内　　　　　　　　　　　　　</t>
  </si>
  <si>
    <t>内郷白水町長槻　　　　　　　　　　　　　</t>
  </si>
  <si>
    <t>内郷白水町上代　　　　　　　　　　　　　</t>
  </si>
  <si>
    <t>内郷白水町柳間　　　　　　　　　　　　　</t>
  </si>
  <si>
    <t>内郷白水町大門　　　　　　　　　　　　　</t>
  </si>
  <si>
    <t>内郷白水町広畑　　　　　　　　　　　　　</t>
  </si>
  <si>
    <t>内郷白水町入山　　　　　　　　　　　　　</t>
  </si>
  <si>
    <t>内郷白水町川平　　　　　　　　　　　　　</t>
  </si>
  <si>
    <t>内郷白水町高倉　　　　　　　　　　　　　</t>
  </si>
  <si>
    <t>内郷白水町桜田　　　　　　　　　　　　　</t>
  </si>
  <si>
    <t>内郷宮町金坂　　　　　　　　　　　　　　</t>
  </si>
  <si>
    <t>内郷宮町宮沢　　　　　　　　　　　　　　</t>
  </si>
  <si>
    <t>内郷宮町代　　　　　　　　　　　　　　　</t>
  </si>
  <si>
    <t>内郷宮町蛭子　　　　　　　　　　　　　　</t>
  </si>
  <si>
    <t>内郷宮町滝　　　　　　　　　　　　　　　</t>
  </si>
  <si>
    <t>内郷宮町町田　　　　　　　　　　　　　　</t>
  </si>
  <si>
    <t>内郷宮町竹之内　　　　　　　　　　　　　</t>
  </si>
  <si>
    <t>内郷宮町平太郎　　　　　　　　　　　　　</t>
  </si>
  <si>
    <t>内郷宮町峰根　　　　　　　　　　　　　　</t>
  </si>
  <si>
    <t>内郷宮町鬼ケ沢　　　　　　　　　　　　　</t>
  </si>
  <si>
    <t>内郷宮町中沢　　　　　　　　　　　　　　</t>
  </si>
  <si>
    <t>内郷内町桜本　　　　　　　　　　　　　　</t>
  </si>
  <si>
    <t>内郷内町前田　　　　　　　　　　　　　　</t>
  </si>
  <si>
    <t>内郷内町水之出　　　　　　　　　　　　　</t>
  </si>
  <si>
    <t>内郷内町磐堰　　　　　　　　　　　　　　</t>
  </si>
  <si>
    <t>内郷内町立町　　　　　　　　　　　　　　</t>
  </si>
  <si>
    <t>内郷内町金坂　　　　　　　　　　　　　　</t>
  </si>
  <si>
    <t>内郷内町堤田　　　　　　　　　　　　　　</t>
  </si>
  <si>
    <t>内郷内町駒谷　　　　　　　　　　　　　　</t>
  </si>
  <si>
    <t>内郷内町四方北　　　　　　　　　　　　　</t>
  </si>
  <si>
    <t>内郷内町高橋　　　　　　　　　　　　　　</t>
  </si>
  <si>
    <t>内郷内町蛭内　　　　　　　　　　　　　　</t>
  </si>
  <si>
    <t>内郷綴町沼尻　　　　　　　　　　　　　　</t>
  </si>
  <si>
    <t>内郷綴町仲田　　　　　　　　　　　　　　</t>
  </si>
  <si>
    <t>内郷綴町高野作　　　　　　　　　　　　　</t>
  </si>
  <si>
    <t>内郷綴町柴崎　　　　　　　　　　　　　　</t>
  </si>
  <si>
    <t>内郷綴町金谷　　　　　　　　　　　　　　</t>
  </si>
  <si>
    <t>内郷綴町上馬場　　　　　　　　　　　　　</t>
  </si>
  <si>
    <t>内郷綴町川原田　　　　　　　　　　　　　</t>
  </si>
  <si>
    <t>内郷綴町榎下　　　　　　　　　　　　　　</t>
  </si>
  <si>
    <t>内郷綴町大木下　　　　　　　　　　　　　</t>
  </si>
  <si>
    <t>内郷綴町板宮沢　　　　　　　　　　　　　</t>
  </si>
  <si>
    <t>内郷綴町板宮　　　　　　　　　　　　　　</t>
  </si>
  <si>
    <t>内郷綴町町之内　　　　　　　　　　　　　</t>
  </si>
  <si>
    <t>内郷綴町秋山　　　　　　　　　　　　　　</t>
  </si>
  <si>
    <t>内郷綴町一之坪　　　　　　　　　　　　　</t>
  </si>
  <si>
    <t>内郷綴町七反田　　　　　　　　　　　　　</t>
  </si>
  <si>
    <t>内郷綴町大神田　　　　　　　　　　　　　</t>
  </si>
  <si>
    <t>内郷綴町堀坂　　　　　　　　　　　　　　</t>
  </si>
  <si>
    <t>内郷綴町道陸神　　　　　　　　　　　　　</t>
  </si>
  <si>
    <t>内郷綴町楮ケ久保　　　　　　　　　　　　</t>
  </si>
  <si>
    <t>内郷綴町舟場　　　　　　　　　　　　　　</t>
  </si>
  <si>
    <t>内郷高坂町御殿　　　　　　　　　　　　　</t>
  </si>
  <si>
    <t>内郷高坂町三本杉　　　　　　　　　　　　</t>
  </si>
  <si>
    <t>内郷高坂町立野　　　　　　　　　　　　　</t>
  </si>
  <si>
    <t>内郷高坂町桜井　　　　　　　　　　　　　</t>
  </si>
  <si>
    <t>内郷高坂町大平　　　　　　　　　　　　　</t>
  </si>
  <si>
    <t>内郷高坂町台　　　　　　　　　　　　　　</t>
  </si>
  <si>
    <t>内郷高坂町高橋　　　　　　　　　　　　　</t>
  </si>
  <si>
    <t>内郷高坂町四方木田　　　　　　　　　　　</t>
  </si>
  <si>
    <t>内郷高坂町八反田　　　　　　　　　　　　</t>
  </si>
  <si>
    <t>内郷高坂町中平　　　　　　　　　　　　　</t>
  </si>
  <si>
    <t>内郷高坂町大町　　　　　　　　　　　　　</t>
  </si>
  <si>
    <t>内郷高坂町砂子田　　　　　　　　　　　　</t>
  </si>
  <si>
    <t>内郷高坂町一丁目　　　　　　　　　　　　</t>
  </si>
  <si>
    <t>内郷高坂町二丁目　　　　　　　　　　　　</t>
  </si>
  <si>
    <t>内郷御厩町久世原　　　　　　　　　　　　</t>
  </si>
  <si>
    <t>内郷御厩町川向　　　　　　　　　　　　　</t>
  </si>
  <si>
    <t>内郷御厩町長町　　　　　　　　　　　　　</t>
  </si>
  <si>
    <t>内郷御厩町前田　　　　　　　　　　　　　</t>
  </si>
  <si>
    <t>内郷御厩町下能　　　　　　　　　　　　　</t>
  </si>
  <si>
    <t>内郷御厩町番匠地　　　　　　　　　　　　</t>
  </si>
  <si>
    <t>内郷御厩町上宿　　　　　　　　　　　　　</t>
  </si>
  <si>
    <t>内郷御厩町下宿　　　　　　　　　　　　　</t>
  </si>
  <si>
    <t>内郷御厩町横根　　　　　　　　　　　　　</t>
  </si>
  <si>
    <t>内郷御厩町大畑　　　　　　　　　　　　　</t>
  </si>
  <si>
    <t>内郷御厩町清水　　　　　　　　　　　　　</t>
  </si>
  <si>
    <t>内郷御厩町一丁目　　　　　　　　　　　　</t>
  </si>
  <si>
    <t>内郷御厩町二丁目　　　　　　　　　　　　</t>
  </si>
  <si>
    <t>内郷御厩町三丁目　　　　　　　　　　　　</t>
  </si>
  <si>
    <t>内郷御厩町四丁目　　　　　　　　　　　　</t>
  </si>
  <si>
    <t>内郷御台境町五反田　　　　　　　　　　　</t>
  </si>
  <si>
    <t>内郷御台境町鶴巻　　　　　　　　　　　　</t>
  </si>
  <si>
    <t>内郷御台境町前田　　　　　　　　　　　　</t>
  </si>
  <si>
    <t>内郷御台境町自在町　　　　　　　　　　　</t>
  </si>
  <si>
    <t>内郷御台境町新町前　　　　　　　　　　　</t>
  </si>
  <si>
    <t>内郷御台境町坂下　　　　　　　　　　　　</t>
  </si>
  <si>
    <t>内郷御台境町六反田　　　　　　　　　　　</t>
  </si>
  <si>
    <t>内郷御台境町御台　　　　　　　　　　　　</t>
  </si>
  <si>
    <t>内郷御台境町弁天原　　　　　　　　　　　</t>
  </si>
  <si>
    <t>内郷御台境町高安場　　　　　　　　　　　</t>
  </si>
  <si>
    <t>内郷御台境町鬼越　　　　　　　　　　　　</t>
  </si>
  <si>
    <t>内郷小島町天ノ田　　　　　　　　　　　　</t>
  </si>
  <si>
    <t>内郷小島町新町　　　　　　　　　　　　　</t>
  </si>
  <si>
    <t>内郷小島町川崎　　　　　　　　　　　　　</t>
  </si>
  <si>
    <t>内郷小島町花輪　　　　　　　　　　　　　</t>
  </si>
  <si>
    <t>内郷小島町台ノ上　　　　　　　　　　　　</t>
  </si>
  <si>
    <t>内郷小島町竹ノ内　　　　　　　　　　　　</t>
  </si>
  <si>
    <t>内郷小島町作田　　　　　　　　　　　　　</t>
  </si>
  <si>
    <t>内郷小島町下ノ内　　　　　　　　　　　　</t>
  </si>
  <si>
    <t>内郷高野町広萱　　　　　　　　　　　　　</t>
  </si>
  <si>
    <t>内郷高野町山崎　　　　　　　　　　　　　</t>
  </si>
  <si>
    <t>内郷高野町石畑　　　　　　　　　　　　　</t>
  </si>
  <si>
    <t>内郷高野町柴平　　　　　　　　　　　　　</t>
  </si>
  <si>
    <t>内郷高野町川平　　　　　　　　　　　　　</t>
  </si>
  <si>
    <t>内郷高野町岩作　　　　　　　　　　　　　</t>
  </si>
  <si>
    <t>内郷高野町平石　　　　　　　　　　　　　</t>
  </si>
  <si>
    <t>内郷高野町番所　　　　　　　　　　　　　</t>
  </si>
  <si>
    <t>内郷高野町上ノ台　　　　　　　　　　　　</t>
  </si>
  <si>
    <t>内郷高野町糯田　　　　　　　　　　　　　</t>
  </si>
  <si>
    <t>内郷高野町銅目木　　　　　　　　　　　　</t>
  </si>
  <si>
    <t>内郷高野町銅景　　　　　　　　　　　　　</t>
  </si>
  <si>
    <t>内郷高野町銅屋場　　　　　　　　　　　　</t>
  </si>
  <si>
    <t>内郷高野町椚合　　　　　　　　　　　　　</t>
  </si>
  <si>
    <t>内郷高野町広町　　　　　　　　　　　　　</t>
  </si>
  <si>
    <t>内郷高野町先達　　　　　　　　　　　　　</t>
  </si>
  <si>
    <t>内郷高野町表　　　　　　　　　　　　　　</t>
  </si>
  <si>
    <t>内郷高野町馬四郎　　　　　　　　　　　　</t>
  </si>
  <si>
    <t>内郷高野町北作　　　　　　　　　　　　　</t>
  </si>
  <si>
    <t>内郷高野町杉平　　　　　　　　　　　　　</t>
  </si>
  <si>
    <t>内郷高野町白狐　　　　　　　　　　　　　</t>
  </si>
  <si>
    <t>内郷高野町中倉　　　　　　　　　　　　　</t>
  </si>
  <si>
    <t>内郷高野町石住　　　　　　　　　　　　　</t>
  </si>
  <si>
    <t>内郷高野町坂下　　　　　　　　　　　　　</t>
  </si>
  <si>
    <t>内郷高野町反田　　　　　　　　　　　　　</t>
  </si>
  <si>
    <t>内郷高野町高田　　　　　　　　　　　　　</t>
  </si>
  <si>
    <t>内郷高野町渡戸　　　　　　　　　　　　　</t>
  </si>
  <si>
    <t>内郷高野町五合田　　　　　　　　　　　　</t>
  </si>
  <si>
    <t>内郷高野町沢　　　　　　　　　　　　　　</t>
  </si>
  <si>
    <t>内郷高野町樅木下　　　　　　　　　　　　</t>
  </si>
  <si>
    <t>内郷高野町道伝　　　　　　　　　　　　　</t>
  </si>
  <si>
    <t>第１表　　地区別世帯数、人口</t>
  </si>
  <si>
    <t>地区別</t>
  </si>
  <si>
    <t>平成22年国勢調査人口（要計表）</t>
  </si>
  <si>
    <t>平成17年国勢調査人口（確定）</t>
  </si>
  <si>
    <t>平成22年／平成17年</t>
  </si>
  <si>
    <t>世 帯 数</t>
  </si>
  <si>
    <t>人 口</t>
  </si>
  <si>
    <t>増減数</t>
  </si>
  <si>
    <t>増減率</t>
  </si>
  <si>
    <t>世帯数</t>
  </si>
  <si>
    <t>人口</t>
  </si>
  <si>
    <t>総数</t>
  </si>
  <si>
    <t>平</t>
  </si>
  <si>
    <t>小名浜</t>
  </si>
  <si>
    <t>勿来</t>
  </si>
  <si>
    <t>常磐</t>
  </si>
  <si>
    <t>内郷</t>
  </si>
  <si>
    <t>四倉</t>
  </si>
  <si>
    <t>遠野</t>
  </si>
  <si>
    <t>小川</t>
  </si>
  <si>
    <t>好間</t>
  </si>
  <si>
    <t>三和</t>
  </si>
  <si>
    <t>田人</t>
  </si>
  <si>
    <t>川前</t>
  </si>
  <si>
    <t>久之浜・大久</t>
  </si>
  <si>
    <t>町名別　　　　　</t>
  </si>
  <si>
    <t>　平　地　区　計　　　　</t>
  </si>
  <si>
    <t>平　　　　　　　　　　　　　　　</t>
  </si>
  <si>
    <t>平上平窪　　　　　　　　　　　　</t>
  </si>
  <si>
    <t>平中平窪　　　　　　　　　　　　</t>
  </si>
  <si>
    <t>平下平窪　　　　　　　　　　　　</t>
  </si>
  <si>
    <t>平中塩　　　　　　　　　　　　　</t>
  </si>
  <si>
    <t>平四ツ波　　　　　　　　　　　　</t>
  </si>
  <si>
    <t>平幕ノ内　　　　　　　　　　　　</t>
  </si>
  <si>
    <t>平鯨岡　　　　　　　　　　　　　</t>
  </si>
  <si>
    <t>平大室　　　　　　　　　　　　　</t>
  </si>
  <si>
    <t>平北白土　　　　　　　　　　　　</t>
  </si>
  <si>
    <t>平南白土　　　　　　　　　　　　</t>
  </si>
  <si>
    <t>平谷川瀬　　　　　　　　　　　　</t>
  </si>
  <si>
    <t>平上荒川　　　　　　　　　　　　</t>
  </si>
  <si>
    <t>平下荒川　　　　　　　　　　　　</t>
  </si>
  <si>
    <t>平中山　　　　　　　　　　　　　</t>
  </si>
  <si>
    <t>平小泉　　　　　　　　　　　　　</t>
  </si>
  <si>
    <t>平吉野谷　　　　　　　　　　　　</t>
  </si>
  <si>
    <t>平上高久　　　　　　　　　　　　</t>
  </si>
  <si>
    <t>平中神谷　　　　　　　　　　　　</t>
  </si>
  <si>
    <t>平塩　　　　　　　　　　　　　　</t>
  </si>
  <si>
    <t>平鎌田　　　　　　　　　　　　　</t>
  </si>
  <si>
    <t>平上神谷　　　　　　　　　　　　</t>
  </si>
  <si>
    <t>平上片寄　　　　　　　　　　　　</t>
  </si>
  <si>
    <t>平下片寄　　　　　　　　　　　　</t>
  </si>
  <si>
    <t>平豊間　　　　　　　　　　　　　</t>
  </si>
  <si>
    <t>平薄磯　　　　　　　　　　　　　</t>
  </si>
  <si>
    <t>平沼ノ内　　　　　　　　　　　　</t>
  </si>
  <si>
    <t>平下高久　　　　　　　　　　　　</t>
  </si>
  <si>
    <t>平神谷作　　　　　　　　　　　　</t>
  </si>
  <si>
    <t>平上山口　　　　　　　　　　　　</t>
  </si>
  <si>
    <t>平下山口　　　　　　　　　　　　</t>
  </si>
  <si>
    <t>平山崎　　　　　　　　　　　　　</t>
  </si>
  <si>
    <t>平菅波　　　　　　　　　　　　　</t>
  </si>
  <si>
    <t>平荒田目　　　　　　　　　　　　</t>
  </si>
  <si>
    <t>平上大越　　　　　　　　　　　　</t>
  </si>
  <si>
    <t>平下大越　　　　　　　　　　　　</t>
  </si>
  <si>
    <t>平藤間　　　　　　　　　　　　　</t>
  </si>
  <si>
    <t>平泉崎　　　　　　　　　　　　　</t>
  </si>
  <si>
    <t>平下神谷　　　　　　　　　　　　</t>
  </si>
  <si>
    <t>平原高野　　　　　　　　　　　　</t>
  </si>
  <si>
    <t>平馬目　　　　　　　　　　　　　</t>
  </si>
  <si>
    <t>平絹谷　　　　　　　　　　　　　</t>
  </si>
  <si>
    <t>平北神谷　　　　　　　　　　　　</t>
  </si>
  <si>
    <t>平水品　　　　　　　　　　　　　</t>
  </si>
  <si>
    <t>平赤井　　　　　　　　　　　　　</t>
  </si>
  <si>
    <t>自由ケ丘　　　　　　　　　　　　</t>
  </si>
  <si>
    <t>郷ケ丘　　　　　　　　　　　　　</t>
  </si>
  <si>
    <t>明治団地　　　　　　　　　　　　</t>
  </si>
  <si>
    <t>平鶴ケ井　　　　　　　　　　　　</t>
  </si>
  <si>
    <t>中央台　　　　　　　　　　　　　</t>
  </si>
  <si>
    <t>石森　　　　　　　　　　　　　　</t>
  </si>
  <si>
    <t>平成　　　　　　　　　　　　　　</t>
  </si>
  <si>
    <t>　小　名　浜　地　区　計　　　　</t>
  </si>
  <si>
    <t>江名　　　　　　　　　　　　　　</t>
  </si>
  <si>
    <t>折戸　　　　　　　　　　　　　　</t>
  </si>
  <si>
    <t>中之作　　　　　　　　　　　　　</t>
  </si>
  <si>
    <t>永崎　　　　　　　　　　　　　　</t>
  </si>
  <si>
    <t>小名浜上神白　　　　　　　　　　</t>
  </si>
  <si>
    <t>小名浜下神白　　　　　　　　　　</t>
  </si>
  <si>
    <t>小名浜　　　　　　　　　　　　　</t>
  </si>
  <si>
    <t>小名浜岡小名　　　　　　　　　　</t>
  </si>
  <si>
    <t>小名浜南富岡　　　　　　　　　　</t>
  </si>
  <si>
    <t>小名浜大原　　　　　　　　　　　</t>
  </si>
  <si>
    <t>小名浜相子島　　　　　　　　　　</t>
  </si>
  <si>
    <t>小名浜住吉　　　　　　　　　　　</t>
  </si>
  <si>
    <t>小名浜島　　　　　　　　　　　　</t>
  </si>
  <si>
    <t>小名浜野田　　　　　　　　　　　</t>
  </si>
  <si>
    <t>小名浜岩出　　　　　　　　　　　</t>
  </si>
  <si>
    <t>小名浜林城　　　　　　　　　　　</t>
  </si>
  <si>
    <t>小名浜金成　　　　　　　　　　　</t>
  </si>
  <si>
    <t>小名浜玉川町　　　　　　　　　　</t>
  </si>
  <si>
    <t>鹿島町御代　　　　　　　　　　　</t>
  </si>
  <si>
    <t>鹿島町船戸　　　　　　　　　　　</t>
  </si>
  <si>
    <t>鹿島町久保　　　　　　　　　　　</t>
  </si>
  <si>
    <t>鹿島町下蔵持　　　　　　　　　　</t>
  </si>
  <si>
    <t>鹿島町上蔵持　　　　　　　　　　</t>
  </si>
  <si>
    <t>鹿島町走熊　　　　　　　　　　　</t>
  </si>
  <si>
    <t>鹿島町下矢田　　　　　　　　　　</t>
  </si>
  <si>
    <t>鹿島町米田　　　　　　　　　　　</t>
  </si>
  <si>
    <t>鹿島町飯田　　　　　　　　　　　</t>
  </si>
  <si>
    <t>泉町本谷　　　　　　　　　　　　</t>
  </si>
  <si>
    <t>泉町滝尻　　　　　　　　　　　　</t>
  </si>
  <si>
    <t>泉町下川　　　　　　　　　　　　</t>
  </si>
  <si>
    <t>泉町黒須野　　　　　　　　　　　</t>
  </si>
  <si>
    <t>泉町　　　　　　　　　　　　　　</t>
  </si>
  <si>
    <t>泉町玉露　　　　　　　　　　　　</t>
  </si>
  <si>
    <t>渡辺町洞　　　　　　　　　　　　</t>
  </si>
  <si>
    <t>渡辺町泉田　　　　　　　　　　　</t>
  </si>
  <si>
    <t>渡辺町昼野　　　　　　　　　　　</t>
  </si>
  <si>
    <t>渡辺町田部　　　　　　　　　　　</t>
  </si>
  <si>
    <t>渡辺町松小屋　　　　　　　　　　</t>
  </si>
  <si>
    <t>渡辺町中釜戸　　　　　　　　　　</t>
  </si>
  <si>
    <t>渡辺町上釜戸　　　　　　　　　　</t>
  </si>
  <si>
    <t>洋向台　　　　　　　　　　　　　</t>
  </si>
  <si>
    <t>泉ケ丘　　　　　　　　　　　　　</t>
  </si>
  <si>
    <t>泉玉露　　　　　　　　　　　　　</t>
  </si>
  <si>
    <t>湘南台　　　　　　　　　　　　　</t>
  </si>
  <si>
    <t>中部工業団地　　　　　　　　　　</t>
  </si>
  <si>
    <t>葉山　　　　　　　　　　　　　　</t>
  </si>
  <si>
    <t>泉もえぎ台　　　　　　　　　　　</t>
  </si>
  <si>
    <t>　勿　来　地　区　計　　　　</t>
  </si>
  <si>
    <t>植田町　　　　　　　　　　　　　</t>
  </si>
  <si>
    <t>後田町　　　　　　　　　　　　　</t>
  </si>
  <si>
    <t>仁井田町　　　　　　　　　　　　</t>
  </si>
  <si>
    <t>高倉町　　　　　　　　　　　　　</t>
  </si>
  <si>
    <t>江畑町　　　　　　　　　　　　　</t>
  </si>
  <si>
    <t>添野町　　　　　　　　　　　　　</t>
  </si>
  <si>
    <t>東田町　　　　　　　　　　　　　</t>
  </si>
  <si>
    <t>佐糠町　　　　　　　　　　　　　</t>
  </si>
  <si>
    <t>岩間町　　　　　　　　　　　　　</t>
  </si>
  <si>
    <t>小浜町　　　　　　　　　　　　　</t>
  </si>
  <si>
    <t>錦町　　　　　　　　　　　　　　</t>
  </si>
  <si>
    <t>勿来町　　　　　　　　　　　　　</t>
  </si>
  <si>
    <t>川部町　　　　　　　　　　　　　</t>
  </si>
  <si>
    <t>沼部町　　　　　　　　　　　　　</t>
  </si>
  <si>
    <t>三沢町　　　　　　　　　　　　　</t>
  </si>
  <si>
    <t>山玉町　　　　　　　　　　　　　</t>
  </si>
  <si>
    <t>瀬戸町　　　　　　　　　　　　　</t>
  </si>
  <si>
    <t>富津町　　　　　　　　　　　　　</t>
  </si>
  <si>
    <t>山田町　　　　　　　　　　　　　</t>
  </si>
  <si>
    <t>金山町　　　　　　　　　　　　　</t>
  </si>
  <si>
    <t>中岡町　　　　　　　　　　　　　</t>
  </si>
  <si>
    <t>南台　　　　　　　　　　　　　　</t>
  </si>
  <si>
    <t>　常　磐　地　区　計　　　　</t>
  </si>
  <si>
    <t>常磐湯本町　　　　　　　　　　　</t>
  </si>
  <si>
    <t>常磐関船町　　　　　　　　　　　</t>
  </si>
  <si>
    <t>常磐水野谷町　　　　　　　　　　</t>
  </si>
  <si>
    <t>常磐藤原町　　　　　　　　　　　</t>
  </si>
  <si>
    <t>常磐白鳥町　　　　　　　　　　　</t>
  </si>
  <si>
    <t>常磐西郷町　　　　　　　　　　　</t>
  </si>
  <si>
    <t>常磐長孫町　　　　　　　　　　　</t>
  </si>
  <si>
    <t>常磐岩ケ岡町　　　　　　　　　　</t>
  </si>
  <si>
    <t>常磐馬玉町　　　　　　　　　　　</t>
  </si>
  <si>
    <t>常磐下船尾町　　　　　　　　　　</t>
  </si>
  <si>
    <t>常磐下湯長谷町　　　　　　　　　</t>
  </si>
  <si>
    <t>常磐上湯長谷町　　　　　　　　　</t>
  </si>
  <si>
    <t>常磐三沢町　　　　　　　　　　　</t>
  </si>
  <si>
    <t>常磐松久須根町　　　　　　　　　</t>
  </si>
  <si>
    <t>常磐上矢田町　　　　　　　　　　</t>
  </si>
  <si>
    <t>若葉台　　　　　　　　　　　　　</t>
  </si>
  <si>
    <t>桜ケ丘　　　　　　　　　　　　　</t>
  </si>
  <si>
    <t>常磐松が台　　　　　　　　　　　</t>
  </si>
  <si>
    <t>草木台　　　　　　　　　　　　　</t>
  </si>
  <si>
    <t>　内　郷　地　区　計　　　　</t>
  </si>
  <si>
    <t>内郷白水町　　　　　　　　　　　</t>
  </si>
  <si>
    <t>内郷宮町　　　　　　　　　　　　</t>
  </si>
  <si>
    <t>内郷内町　　　　　　　　　　　　</t>
  </si>
  <si>
    <t>内郷綴町　　　　　　　　　　　　</t>
  </si>
  <si>
    <t>内郷高坂町　　　　　　　　　　　</t>
  </si>
  <si>
    <t>内郷御台境町　　　　　　　　　　</t>
  </si>
  <si>
    <t>内郷小島町　　　　　　　　　　　</t>
  </si>
  <si>
    <t>内郷高野町　　　　　　　　　　　</t>
  </si>
  <si>
    <t>小島町　　　　　　　　　　　　　</t>
  </si>
  <si>
    <t>　四　倉　地　区　計　　　　</t>
  </si>
  <si>
    <t>四倉町　　　　　　　　　　　　　</t>
  </si>
  <si>
    <t>四倉町上仁井田　　　　　　　　　</t>
  </si>
  <si>
    <t>四倉町塩木　　　　　　　　　　　</t>
  </si>
  <si>
    <t>四倉町下仁井田　　　　　　　　　</t>
  </si>
  <si>
    <t>四倉町細谷　　　　　　　　　　　</t>
  </si>
  <si>
    <t>四倉町大森　　　　　　　　　　　</t>
  </si>
  <si>
    <t>四倉町名木　　　　　　　　　　　</t>
  </si>
  <si>
    <t>四倉町長友　　　　　　　　　　　</t>
  </si>
  <si>
    <t>四倉町戸田　　　　　　　　　　　</t>
  </si>
  <si>
    <t>四倉町白岩　　　　　　　　　　　</t>
  </si>
  <si>
    <t>四倉町中島　　　　　　　　　　　</t>
  </si>
  <si>
    <t>四倉町玉山　　　　　　　　　　　</t>
  </si>
  <si>
    <t>四倉町山田小湊　　　　　　　　　</t>
  </si>
  <si>
    <t>四倉町薬王寺　　　　　　　　　　</t>
  </si>
  <si>
    <t>四倉町下柳生　　　　　　　　　　</t>
  </si>
  <si>
    <t>四倉町上柳生　　　　　　　　　　</t>
  </si>
  <si>
    <t>四倉町駒込　　　　　　　　　　　</t>
  </si>
  <si>
    <t>四倉町八茎　　　　　　　　　　　</t>
  </si>
  <si>
    <t>四倉町上岡　　　　　　　　　　　</t>
  </si>
  <si>
    <t>　遠　野　地　区　計　　　　</t>
  </si>
  <si>
    <t>遠野町深山田　　　　　　　　　　</t>
  </si>
  <si>
    <t>遠野町上遠野　　　　　　　　　　</t>
  </si>
  <si>
    <t>遠野町滝　　　　　　　　　　　　</t>
  </si>
  <si>
    <t>遠野町根岸　　　　　　　　　　　</t>
  </si>
  <si>
    <t>遠野町上根本　　　　　　　　　　</t>
  </si>
  <si>
    <t>遠野町入遠野　　　　　　　　　　</t>
  </si>
  <si>
    <t>遠野町大平　　　　　　　　　　　</t>
  </si>
  <si>
    <t>　小　川　地　区　計　　　　</t>
  </si>
  <si>
    <t>小川町下小川　　　　　　　　　　</t>
  </si>
  <si>
    <t>小川町関場　　　　　　　　　　　</t>
  </si>
  <si>
    <t>小川町上平　　　　　　　　　　　</t>
  </si>
  <si>
    <t>小川町柴原　　　　　　　　　　　</t>
  </si>
  <si>
    <t>小川町福岡　　　　　　　　　　　</t>
  </si>
  <si>
    <t>小川町上小川　　　　　　　　　　</t>
  </si>
  <si>
    <t>小川町塩田　　　　　　　　　　　</t>
  </si>
  <si>
    <t>小川町高萩　　　　　　　　　　　</t>
  </si>
  <si>
    <t>小川町三島　　　　　　　　　　　</t>
  </si>
  <si>
    <t>小川町西小川　　　　　　　　　　</t>
  </si>
  <si>
    <t>　好　間　地　区　計　　　　</t>
  </si>
  <si>
    <t>好間町榊小屋　　　　　　　　　　</t>
  </si>
  <si>
    <t>好間町大利　　　　　　　　　　　</t>
  </si>
  <si>
    <t>好間町北好間　　　　　　　　　　</t>
  </si>
  <si>
    <t>好間町上好間　　　　　　　　　　</t>
  </si>
  <si>
    <t>好間町中好間　　　　　　　　　　</t>
  </si>
  <si>
    <t>好間町下好間　　　　　　　　　　</t>
  </si>
  <si>
    <t>好間町小谷作　　　　　　　　　　</t>
  </si>
  <si>
    <t>好間町愛谷　　　　　　　　　　　</t>
  </si>
  <si>
    <t>好間町今新田　　　　　　　　　　</t>
  </si>
  <si>
    <t>好間町川中子　　　　　　　　　　</t>
  </si>
  <si>
    <t>　三　和　地　区　計　　　　</t>
  </si>
  <si>
    <t>三和町上三坂　　　　　　　　　　</t>
  </si>
  <si>
    <t>三和町中三坂　　　　　　　　　　</t>
  </si>
  <si>
    <t>三和町下三坂　　　　　　　　　　</t>
  </si>
  <si>
    <t>三和町差塩　　　　　　　　　　　</t>
  </si>
  <si>
    <t>三和町上永井　　　　　　　　　　</t>
  </si>
  <si>
    <t>三和町下永井　　　　　　　　　　</t>
  </si>
  <si>
    <t>三和町合戸　　　　　　　　　　　</t>
  </si>
  <si>
    <t>三和町渡戸　　　　　　　　　　　</t>
  </si>
  <si>
    <t>三和町中寺　　　　　　　　　　　</t>
  </si>
  <si>
    <t>三和町下市萱　　　　　　　　　　</t>
  </si>
  <si>
    <t>三和町上市萱　　　　　　　　　　</t>
  </si>
  <si>
    <t>　田　人　地　区　計　　　　</t>
  </si>
  <si>
    <t>田人町南大平　　　　　　　　　　</t>
  </si>
  <si>
    <t>田人町旅人　　　　　　　　　　　</t>
  </si>
  <si>
    <t>田人町黒田　　　　　　　　　　　</t>
  </si>
  <si>
    <t>田人町荷路夫　　　　　　　　　　</t>
  </si>
  <si>
    <t>田人町貝泊　　　　　　　　　　　</t>
  </si>
  <si>
    <t>田人町石住　　　　　　　　　　　</t>
  </si>
  <si>
    <t>　川　前　地　区　計　　　　</t>
  </si>
  <si>
    <t>川前町川前　　　　　　　　　　　</t>
  </si>
  <si>
    <t>川前町下桶売　　　　　　　　　　</t>
  </si>
  <si>
    <t>川前町上桶売　　　　　　　　　　</t>
  </si>
  <si>
    <t>川前町小白井　　　　　　　　　　</t>
  </si>
  <si>
    <t>　久　之　浜　地　区　計　　　　</t>
  </si>
  <si>
    <t>久之浜町末続　　　　　　　　　　</t>
  </si>
  <si>
    <t>久之浜町金ケ沢　　　　　　　　　</t>
  </si>
  <si>
    <t>久之浜町久之浜　　　　　　　　　</t>
  </si>
  <si>
    <t>久之浜町田之網　　　　　　　　　</t>
  </si>
  <si>
    <t>久之浜町　　　　　　　　　　　　</t>
  </si>
  <si>
    <t>　大　久　地　区　計　　　　</t>
  </si>
  <si>
    <t>大久町大久　　　　　　　　　　　</t>
  </si>
  <si>
    <t>大久町小久　　　　　　　　　　　</t>
  </si>
  <si>
    <t>大久町小山田　　　　　　　　　　</t>
  </si>
  <si>
    <t>第２表　町名別世帯数、人口</t>
  </si>
  <si>
    <t>人　　　口</t>
  </si>
  <si>
    <t>い　わ　き　市　総　計</t>
  </si>
  <si>
    <t>石塚町　　　　　　　　　　　　　</t>
  </si>
  <si>
    <t>　　窪田</t>
  </si>
  <si>
    <t>　　四沢</t>
  </si>
  <si>
    <t>　　関田</t>
  </si>
  <si>
    <t>　　九面</t>
  </si>
  <si>
    <t>　　大高</t>
  </si>
  <si>
    <t>　　酒井</t>
  </si>
  <si>
    <t>　　白米</t>
  </si>
  <si>
    <t>内郷御厩町　　　　　　　　　　　</t>
  </si>
  <si>
    <t>四倉町狐塚　　　　　　　　　　</t>
  </si>
  <si>
    <t>平字橋下　　　　　　　　　　　　　　　　</t>
  </si>
  <si>
    <t>平字堂根町　　　　　　　　　　　　　　　</t>
  </si>
  <si>
    <t>平字尼子町　　　　　　　　　　　　　　　</t>
  </si>
  <si>
    <t>平字童子町　　　　　　　　　　　　　　　</t>
  </si>
  <si>
    <t>平字小太郎町　　　　　　　　　　　　　　</t>
  </si>
  <si>
    <t>平字菱川町　　　　　　　　　　　　　　　</t>
  </si>
  <si>
    <t>平字佃町　　　　　　　　　　　　　　　　</t>
  </si>
  <si>
    <t>平字下の町　　　　　　　　　　　　　　　</t>
  </si>
  <si>
    <t>平字釜ノ内　　　　　　　　　　　　　　　</t>
  </si>
  <si>
    <t>平字新町　　　　　　　　　　　　　　　　</t>
  </si>
  <si>
    <t>平字長橋町　　　　　　　　　　　　　　　</t>
  </si>
  <si>
    <t>平字研町　　　　　　　　　　　　　　　　</t>
  </si>
  <si>
    <t>平字古鍛冶町　　　　　　　　　　　　　　</t>
  </si>
  <si>
    <t>平字紺屋町　　　　　　　　　　　　　　　</t>
  </si>
  <si>
    <t>平字材木町　　　　　　　　　　　　　　　</t>
  </si>
  <si>
    <t>平字堂ノ前　　　　　　　　　　　　　　　</t>
  </si>
  <si>
    <t>平字鍛冶町　　　　　　　　　　　　　　　</t>
  </si>
  <si>
    <t>平字中町　　　　　　　　　　　　　　　　</t>
  </si>
  <si>
    <t>平字南町　　　　　　　　　　　　　　　　</t>
  </si>
  <si>
    <t>平字十五町目　　　　　　　　　　　　　　</t>
  </si>
  <si>
    <t>平字大町　　　　　　　　　　　　　　　　</t>
  </si>
  <si>
    <t>平字一町目　　　　　　　　　　　　　　　</t>
  </si>
  <si>
    <t>平字二町目　　　　　　　　　　　　　　　</t>
  </si>
  <si>
    <t>平字三町目　　　　　　　　　　　　　　　</t>
  </si>
  <si>
    <t>平字四町目　　　　　　　　　　　　　　　</t>
  </si>
  <si>
    <t>平字五町目　　　　　　　　　　　　　　　</t>
  </si>
  <si>
    <t>平字新川町　　　　　　　　　　　　　　　</t>
  </si>
  <si>
    <t>平字月見町　　　　　　　　　　　　　　　</t>
  </si>
  <si>
    <t>平字三倉　　　　　　　　　　　　　　　　</t>
  </si>
  <si>
    <t>平字倉前　　　　　　　　　　　　　　　　</t>
  </si>
  <si>
    <t>平字新田前　　　　　　　　　　　　　　　</t>
  </si>
  <si>
    <t>平字堤ノ内　　　　　　　　　　　　　　　</t>
  </si>
  <si>
    <t>平字正内町　　　　　　　　　　　　　　　</t>
  </si>
  <si>
    <t>平字正月町　　　　　　　　　　　　　　　</t>
  </si>
  <si>
    <t>平字五色町　　　　　　　　　　　　　　　</t>
  </si>
  <si>
    <t>平字鎌田町　　　　　　　　　　　　　　　</t>
  </si>
  <si>
    <t>平字下川原　　　　　　　　　　　　　　　</t>
  </si>
  <si>
    <t>平字上川原　　　　　　　　　　　　　　　</t>
  </si>
  <si>
    <t>平字大工町　　　　　　　　　　　　　　　</t>
  </si>
  <si>
    <t>平字白銀町　　　　　　　　　　　　　　　</t>
  </si>
  <si>
    <t>平字田町　　　　　　　　　　　　　　　　</t>
  </si>
  <si>
    <t>平字掻槌小路　　　　　　　　　　　　　　</t>
  </si>
  <si>
    <t>平字久保町　　　　　　　　　　　　　　　</t>
  </si>
  <si>
    <t>平字七軒町　　　　　　　　　　　　　　　</t>
  </si>
  <si>
    <t>平字大館　　　　　　　　　　　　　　　　</t>
  </si>
  <si>
    <t>平字高月　　　　　　　　　　　　　　　　</t>
  </si>
  <si>
    <t>平字胡摩沢　　　　　　　　　　　　　　　</t>
  </si>
  <si>
    <t>平字杉平　　　　　　　　　　　　　　　　</t>
  </si>
  <si>
    <t>平字六人町　　　　　　　　　　　　　　　</t>
  </si>
  <si>
    <t>平字北目町　　　　　　　　　　　　　　　</t>
  </si>
  <si>
    <t>平字桜町　　　　　　　　　　　　　　　　</t>
  </si>
  <si>
    <t>平字四軒町　　　　　　　　　　　　　　　</t>
  </si>
  <si>
    <t>平字梅香町　　　　　　　　　　　　　　　</t>
  </si>
  <si>
    <t>平字紅葉町　　　　　　　　　　　　　　　</t>
  </si>
  <si>
    <t>平字権現塚　　　　　　　　　　　　　　　</t>
  </si>
  <si>
    <t>平字柳町　　　　　　　　　　　　　　　　</t>
  </si>
  <si>
    <t>平字六間門　　　　　　　　　　　　　　　</t>
  </si>
  <si>
    <t>平字旧城跡　　　　　　　　　　　　　　　</t>
  </si>
  <si>
    <t>平字仲間町　　　　　　　　　　　　　　　</t>
  </si>
  <si>
    <t>平字番匠町　　　　　　　　　　　　　　　</t>
  </si>
  <si>
    <t>平字鷹匠町　　　　　　　　　　　　　　　</t>
  </si>
  <si>
    <t>平字揚土　　　　　　　　　　　　　　　　</t>
  </si>
  <si>
    <t>平字八幡小路　　　　　　　　　　　　　　</t>
  </si>
  <si>
    <t>平字道匠小路　　　　　　　　　　　　　　</t>
  </si>
  <si>
    <t>平字東町　　　　　　　　　　　　　　　　</t>
  </si>
  <si>
    <t>平字城東一丁目　　　　　　　　　　　　　</t>
  </si>
  <si>
    <t>平字城東二丁目　　　　　　　　　　　　　</t>
  </si>
  <si>
    <t>平字九品寺町　　　　　　　　　　　　　　</t>
  </si>
  <si>
    <t>平字作町一丁目　　　　　　　　　　　　　</t>
  </si>
  <si>
    <t>平字作町二丁目　　　　　　　　　　　　　</t>
  </si>
  <si>
    <t>平字作町三丁目　　　　　　　　　　　　　</t>
  </si>
  <si>
    <t>平字愛谷町一丁目　　　　　　　　　　　　</t>
  </si>
  <si>
    <t>平字愛谷町二丁目　　　　　　　　　　　　</t>
  </si>
  <si>
    <t>平字愛谷町三丁目　　　　　　　　　　　　</t>
  </si>
  <si>
    <t>平字愛谷町四丁目　　　　　　　　　　　　</t>
  </si>
  <si>
    <t>平六町目　　　　　　　　　　　　　　　　</t>
  </si>
  <si>
    <t>平祢宜町　　　　　　　　　　　　　　　　</t>
  </si>
  <si>
    <t>平正月町　　　　　　　　　　　　　　　　</t>
  </si>
  <si>
    <t>平鎌田町　　　　　　　　　　　　　　　　</t>
  </si>
  <si>
    <t>平字城東三丁目　　　　　　　　　　　　　</t>
  </si>
  <si>
    <t>平上平窪字横山　　　　　　　　　　　　　</t>
  </si>
  <si>
    <t>平上平窪字君ケ沢　　　　　　　　　　　　</t>
  </si>
  <si>
    <t>平上平窪字富岡　　　　　　　　　　　　　</t>
  </si>
  <si>
    <t>平上平窪字原田　　　　　　　　　　　　　</t>
  </si>
  <si>
    <t>平上平窪字五反田　　　　　　　　　　　　</t>
  </si>
  <si>
    <t>平上平窪字上岡　　　　　　　　　　　　　</t>
  </si>
  <si>
    <t>平上平窪字亀岡　　　　　　　　　　　　　</t>
  </si>
  <si>
    <t>平上平窪字三什　　　　　　　　　　　　　</t>
  </si>
  <si>
    <t>平上平窪字八反口　　　　　　　　　　　　</t>
  </si>
  <si>
    <t>平上平窪字柿根田　　　　　　　　　　　　</t>
  </si>
  <si>
    <t>平上平窪字町田　　　　　　　　　　　　　</t>
  </si>
  <si>
    <t>平上平窪字牛淵　　　　　　　　　　　　　</t>
  </si>
  <si>
    <t>平上平窪字前田　　　　　　　　　　　　　</t>
  </si>
  <si>
    <t>平上平窪字酢釜　　　　　　　　　　　　　</t>
  </si>
  <si>
    <t>平上平窪字大釜地　　　　　　　　　　　　</t>
  </si>
  <si>
    <t>平上平窪字滝ノ上　　　　　　　　　　　　</t>
  </si>
  <si>
    <t>平上平窪字菅ノ口　　　　　　　　　　　　</t>
  </si>
  <si>
    <t>平上平窪字真似井　　　　　　　　　　　　</t>
  </si>
  <si>
    <t>平上平窪字小川原子　　　　　　　　　　　</t>
  </si>
  <si>
    <t>平上平窪字羽黒　　　　　　　　　　　　　</t>
  </si>
  <si>
    <t>平上平窪字古館　　　　　　　　　　　　　</t>
  </si>
  <si>
    <t>平上平窪字南町　　　　　　　　　　　　　</t>
  </si>
  <si>
    <t>平中平窪字松川　　　　　　　　　　　　　</t>
  </si>
  <si>
    <t>平中平窪字桂進　　　　　　　　　　　　　</t>
  </si>
  <si>
    <t>平中平窪字大谷　　　　　　　　　　　　　</t>
  </si>
  <si>
    <t>平中平窪字宮田　　　　　　　　　　　　　</t>
  </si>
  <si>
    <t>平中平窪字富貴内　　　　　　　　　　　　</t>
  </si>
  <si>
    <t>平中平窪字八田　　　　　　　　　　　　　</t>
  </si>
  <si>
    <t>平中平窪字柳川原　　　　　　　　　　　　</t>
  </si>
  <si>
    <t>平中平窪字高儘　　　　　　　　　　　　　</t>
  </si>
  <si>
    <t>平中平窪字高橋　　　　　　　　　　　　　</t>
  </si>
  <si>
    <t>平中平窪字岩間　　　　　　　　　　　　　</t>
  </si>
  <si>
    <t>平中平窪字勝見沢　　　　　　　　　　　　</t>
  </si>
  <si>
    <t>平中平窪字細田　　　　　　　　　　　　　</t>
  </si>
  <si>
    <t>平中平窪字横枕　　　　　　　　　　　　　</t>
  </si>
  <si>
    <t>平中平窪字大町　　　　　　　　　　　　　</t>
  </si>
  <si>
    <t>平中平窪字扇田　　　　　　　　　　　　　</t>
  </si>
  <si>
    <t>平中平窪字二堂田　　　　　　　　　　　　</t>
  </si>
  <si>
    <t>平中平窪字杉内　　　　　　　　　　　　　</t>
  </si>
  <si>
    <t>平中平窪字古館　　　　　　　　　　　　　</t>
  </si>
  <si>
    <t>平中平窪字古館前　　　　　　　　　　　　</t>
  </si>
  <si>
    <t>平中平窪字古堤　　　　　　　　　　　　　</t>
  </si>
  <si>
    <t>平中平窪字辰ノ口　　　　　　　　　　　　</t>
  </si>
  <si>
    <t>平中平窪一丁目　　　　　　　　　　　　　</t>
  </si>
  <si>
    <t>平中平窪二丁目　　　　　　　　　　　　　</t>
  </si>
  <si>
    <t>平中平窪三丁目　　　　　　　　　　　　　</t>
  </si>
  <si>
    <t>平中平窪東高砂　　　　　　　　　　　　　</t>
  </si>
  <si>
    <t>平中平窪西高砂　　　　　　　　　　　　　</t>
  </si>
  <si>
    <t>平中平窪細田町　　　　　　　　　　　　　</t>
  </si>
  <si>
    <t>平中平窪新町　　　　　　　　　　　　　　</t>
  </si>
  <si>
    <t>平下平窪字諸荷　　　　　　　　　　　　　</t>
  </si>
  <si>
    <t>平下平窪字諸荷前　　　　　　　　　　　　</t>
  </si>
  <si>
    <t>平下平窪字屋越　　　　　　　　　　　　　</t>
  </si>
  <si>
    <t>平下平窪字六角　　　　　　　　　　　　　</t>
  </si>
  <si>
    <t>平下平窪字八木内　　　　　　　　　　　　</t>
  </si>
  <si>
    <t>平下平窪字大念仏　　　　　　　　　　　　</t>
  </si>
  <si>
    <t>平下平窪字寺内　　　　　　　　　　　　　</t>
  </si>
  <si>
    <t>平下平窪字鍛冶内　　　　　　　　　　　　</t>
  </si>
  <si>
    <t>平下平窪字味噌農　　　　　　　　　　　　</t>
  </si>
  <si>
    <t>平下平窪字竹ノ内　　　　　　　　　　　　</t>
  </si>
  <si>
    <t>平下平窪字四左エ門内　　　　　　　　　　</t>
  </si>
  <si>
    <t>平下平窪字笹ノ田　　　　　　　　　　　　</t>
  </si>
  <si>
    <t>平下平窪字曲田　　　　　　　　　　　　　</t>
  </si>
  <si>
    <t>平下平窪字鶯内　　　　　　　　　　　　　</t>
  </si>
  <si>
    <t>平下平窪字粥餅川原　　　　　　　　　　　</t>
  </si>
  <si>
    <t>平下平窪字カラカエ　　　　　　　　　　　</t>
  </si>
  <si>
    <t>平下平窪字山根　　　　　　　　　　　　　</t>
  </si>
  <si>
    <t>平下平窪字白山下　　　　　　　　　　　　</t>
  </si>
  <si>
    <t>平下平窪字大久保　　　　　　　　　　　　</t>
  </si>
  <si>
    <t>平下平窪字熊ケ平　　　　　　　　　　　　</t>
  </si>
  <si>
    <t>平下平窪一丁目　　　　　　　　　　　　　</t>
  </si>
  <si>
    <t>平下平窪二丁目　　　　　　　　　　　　　</t>
  </si>
  <si>
    <t>平下平窪三丁目　　　　　　　　　　　　　</t>
  </si>
  <si>
    <t>平下平窪山土内町　　　　　　　　　　　　</t>
  </si>
  <si>
    <t>平下平窪中島町　　　　　　　　　　　　　</t>
  </si>
  <si>
    <t>平下平窪古川町　　　　　　　　　　　　　</t>
  </si>
  <si>
    <t>平中塩字鬼馬塚　　　　　　　　　　　　　</t>
  </si>
  <si>
    <t>平中塩字沖　　　　　　　　　　　　　　　</t>
  </si>
  <si>
    <t>平中塩字滝　　　　　　　　　　　　　　　</t>
  </si>
  <si>
    <t>平中塩字岸　　　　　　　　　　　　　　　</t>
  </si>
  <si>
    <t>平中塩字浦沢　　　　　　　　　　　　　　</t>
  </si>
  <si>
    <t>平中塩字下夕田　　　　　　　　　　　　　</t>
  </si>
  <si>
    <t>平中塩字大内　　　　　　　　　　　　　　</t>
  </si>
  <si>
    <t>平中塩字下久田　　　　　　　　　　　　　</t>
  </si>
  <si>
    <t>平中塩字一水口　　　　　　　　　　　　　</t>
  </si>
  <si>
    <t>平中塩字一町田　　　　　　　　　　　　　</t>
  </si>
  <si>
    <t>平中塩字草鹿　　　　　　　　　　　　　　</t>
  </si>
  <si>
    <t>平中塩字松山　　　　　　　　　　　　　　</t>
  </si>
  <si>
    <t>平四ツ波字三反田　　　　　　　　　　　　</t>
  </si>
  <si>
    <t>平四ツ波字糖塚　　　　　　　　　　　　　</t>
  </si>
  <si>
    <t>平四ツ波字稗田　　　　　　　　　　　　　</t>
  </si>
  <si>
    <t>平四ツ波字石森　　　　　　　　　　　　　</t>
  </si>
  <si>
    <t>平四ツ波字笹目田　　　　　　　　　　　　</t>
  </si>
  <si>
    <t>平幕ノ内字一水口　　　　　　　　　　　　</t>
  </si>
  <si>
    <t>平幕ノ内字五反田　　　　　　　　　　　　</t>
  </si>
  <si>
    <t>平幕ノ内字田中　　　　　　　　　　　　　</t>
  </si>
  <si>
    <t>平幕ノ内字曾利町　　　　　　　　　　　　</t>
  </si>
  <si>
    <t>平幕ノ内字手倉　　　　　　　　　　　　　</t>
  </si>
  <si>
    <t>平幕ノ内字高田　　　　　　　　　　　　　</t>
  </si>
  <si>
    <t>平幕ノ内字猿ケ作　　　　　　　　　　　　</t>
  </si>
  <si>
    <t>平幕ノ内字大内　　　　　　　　　　　　　</t>
  </si>
  <si>
    <t>平幕ノ内字広畑　　　　　　　　　　　　　</t>
  </si>
  <si>
    <t>平幕ノ内字我曾内　　　　　　　　　　　　</t>
  </si>
  <si>
    <t>平幕ノ内字西田　　　　　　　　　　　　　</t>
  </si>
  <si>
    <t>平鯨岡字林下　　　　　　　　　　　　　　</t>
  </si>
  <si>
    <t>平鯨岡字裏門　　　　　　　　　　　　　　</t>
  </si>
  <si>
    <t>平鯨岡字大街　　　　　　　　　　　　　　</t>
  </si>
  <si>
    <t>平鯨岡字弥十郎　　　　　　　　　　　　　</t>
  </si>
  <si>
    <t>平鯨岡字中根　　　　　　　　　　　　　　</t>
  </si>
  <si>
    <t>平鯨岡字石名坂　　　　　　　　　　　　　</t>
  </si>
  <si>
    <t>平鯨岡字田中山　　　　　　　　　　　　　</t>
  </si>
  <si>
    <t>平鯨岡字洞口　　　　　　　　　　　　　　</t>
  </si>
  <si>
    <t>平鯨岡字河端　　　　　　　　　　　　　　</t>
  </si>
  <si>
    <t>平大室字白土　　　　　　　　　　　　　　</t>
  </si>
  <si>
    <t>平大室字井戸作　　　　　　　　　　　　　</t>
  </si>
  <si>
    <t>平大室字古堂　　　　　　　　　　　　　　</t>
  </si>
  <si>
    <t>平北白土字中島前　　　　　　　　　　　　</t>
  </si>
  <si>
    <t>平北白土字堀ノ内　　　　　　　　　　　　</t>
  </si>
  <si>
    <t>平北白土字塩取　　　　　　　　　　　　　</t>
  </si>
  <si>
    <t>平北白土字田代　　　　　　　　　　　　　</t>
  </si>
  <si>
    <t>平北白土字札場　　　　　　　　　　　　　</t>
  </si>
  <si>
    <t>平北白土字中道　　　　　　　　　　　　　</t>
  </si>
  <si>
    <t>平北白土字西ノ内　　　　　　　　　　　　</t>
  </si>
  <si>
    <t>平北白土字宮脇　　　　　　　　　　　　　</t>
  </si>
  <si>
    <t>平北白土字上河原　　　　　　　　　　　　</t>
  </si>
  <si>
    <t>平北白土字知原　　　　　　　　　　　　　</t>
  </si>
  <si>
    <t>平北白土字木ノ下　　　　　　　　　　　　</t>
  </si>
  <si>
    <t>平北白土字上平　　　　　　　　　　　　　</t>
  </si>
  <si>
    <t>平北白土字宮田　　　　　　　　　　　　　</t>
  </si>
  <si>
    <t>平北白土字穂積　　　　　　　　　　　　　</t>
  </si>
  <si>
    <t>平北白土字鍛冶淵　　　　　　　　　　　　</t>
  </si>
  <si>
    <t>平北白土字笊田　　　　　　　　　　　　　</t>
  </si>
  <si>
    <t>平北白土字上砂子町　　　　　　　　　　　</t>
  </si>
  <si>
    <t>平北白土字愛谷町　　　　　　　　　　　　</t>
  </si>
  <si>
    <t>平北白土字原後　　　　　　　　　　　　　</t>
  </si>
  <si>
    <t>平北白土字三倉　　　　　　　　　　　　　</t>
  </si>
  <si>
    <t>平北白土字中島　　　　　　　　　　　　　</t>
  </si>
  <si>
    <t>平北白土字ネキ内　　　　　　　　　　　　</t>
  </si>
  <si>
    <t>平北白土字ガビ内　　　　　　　　　　　　</t>
  </si>
  <si>
    <t>平北白土字宮前　　　　　　　　　　　　　</t>
  </si>
  <si>
    <t>平南白土字八ツ坂　　　　　　　　　　　　</t>
  </si>
  <si>
    <t>平南白土字筒ノ下　　　　　　　　　　　　</t>
  </si>
  <si>
    <t>平南白土字松魚田　　　　　　　　　　　　</t>
  </si>
  <si>
    <t>平南白土字竹ノ下　　　　　　　　　　　　</t>
  </si>
  <si>
    <t>平南白土字勝負田　　　　　　　　　　　　</t>
  </si>
  <si>
    <t>平南白土字広町　　　　　　　　　　　　　</t>
  </si>
  <si>
    <t>平南白土字古宿　　　　　　　　　　　　　</t>
  </si>
  <si>
    <t>平南白土字北沢　　　　　　　　　　　　　</t>
  </si>
  <si>
    <t>平南白土字関根　　　　　　　　　　　　　</t>
  </si>
  <si>
    <t>平南白土字岡ノ内　　　　　　　　　　　　</t>
  </si>
  <si>
    <t>平南白土字竜沢　　　　　　　　　　　　　</t>
  </si>
  <si>
    <t>平南白土字館岸　　　　　　　　　　　　　</t>
  </si>
  <si>
    <t>平南白土字湯崎　　　　　　　　　　　　　</t>
  </si>
  <si>
    <t>平南白土一丁目　　　　　　　　　　　　　</t>
  </si>
  <si>
    <t>平南白土二丁目　　　　　　　　　　　　　</t>
  </si>
  <si>
    <t>平谷川瀬字明治町　　　　　　　　　　　　</t>
  </si>
  <si>
    <t>平谷川瀬字三十九町　　　　　　　　　　　</t>
  </si>
  <si>
    <t>平谷川瀬字仲山町　　　　　　　　　　　　</t>
  </si>
  <si>
    <t>平谷川瀬字双藤町　　　　　　　　　　　　</t>
  </si>
  <si>
    <t>平谷川瀬字泉町　　　　　　　　　　　　　</t>
  </si>
  <si>
    <t>平谷川瀬字与力　　　　　　　　　　　　　</t>
  </si>
  <si>
    <t>平谷川瀬字吉野作　　　　　　　　　　　　</t>
  </si>
  <si>
    <t>平谷川瀬字西作　　　　　　　　　　　　　</t>
  </si>
  <si>
    <t>平谷川瀬字堂ノ入　　　　　　　　　　　　</t>
  </si>
  <si>
    <t>平谷川瀬字植田　　　　　　　　　　　　　</t>
  </si>
  <si>
    <t>平谷川瀬字根木作　　　　　　　　　　　　</t>
  </si>
  <si>
    <t>平谷川瀬字田中内　　　　　　　　　　　　</t>
  </si>
  <si>
    <t>平谷川瀬字塚ノ町　　　　　　　　　　　　</t>
  </si>
  <si>
    <t>平谷川瀬一丁目　　　　　　　　　　　　　</t>
  </si>
  <si>
    <t>平上荒川字五郎内　　　　　　　　　　　　</t>
  </si>
  <si>
    <t>平上荒川字桜町　　　　　　　　　　　　　</t>
  </si>
  <si>
    <t>平上荒川字堀ノ内　　　　　　　　　　　　</t>
  </si>
  <si>
    <t>平上荒川字砂屋戸　　　　　　　　　　　　</t>
  </si>
  <si>
    <t>平上荒川字長尾　　　　　　　　　　　　　</t>
  </si>
  <si>
    <t>平上荒川字島田　　　　　　　　　　　　　</t>
  </si>
  <si>
    <t>平上荒川字林作　　　　　　　　　　　　　</t>
  </si>
  <si>
    <t>平上荒川字草木　　　　　　　　　　　　　</t>
  </si>
  <si>
    <t>平上荒川字大沢　　　　　　　　　　　　　</t>
  </si>
  <si>
    <t>平上荒川字後沢　　　　　　　　　　　　　</t>
  </si>
  <si>
    <t>平上荒川字安草　　　　　　　　　　　　　</t>
  </si>
  <si>
    <t>平下荒川字諏訪下　　　　　　　　　　　　</t>
  </si>
  <si>
    <t>平下荒川字剃町　　　　　　　　　　　　　</t>
  </si>
  <si>
    <t>平下荒川字川前　　　　　　　　　　　　　</t>
  </si>
  <si>
    <t>平下荒川字中剃　　　　　　　　　　　　　</t>
  </si>
  <si>
    <t>平下荒川字五理内　　　　　　　　　　　　</t>
  </si>
  <si>
    <t>平下荒川字久世原　　　　　　　　　　　　</t>
  </si>
  <si>
    <t>平下荒川字砂田　　　　　　　　　　　　　</t>
  </si>
  <si>
    <t>平下荒川字南作　　　　　　　　　　　　　</t>
  </si>
  <si>
    <t>平下荒川字大作　　　　　　　　　　　　　</t>
  </si>
  <si>
    <t>平下荒川字鶴ケ町　　　　　　　　　　　　</t>
  </si>
  <si>
    <t>平中山字諏訪下　　　　　　　　　　　　　</t>
  </si>
  <si>
    <t>平中山字柳町　　　　　　　　　　　　　　</t>
  </si>
  <si>
    <t>平中山字柿ノ目　　　　　　　　　　　　　</t>
  </si>
  <si>
    <t>平中山字小山　　　　　　　　　　　　　　</t>
  </si>
  <si>
    <t>平中山字藁谷　　　　　　　　　　　　　　</t>
  </si>
  <si>
    <t>平中山字下ノ内　　　　　　　　　　　　　</t>
  </si>
  <si>
    <t>平中山字赤　　　　　　　　　　　　　　　</t>
  </si>
  <si>
    <t>平中山字宮下　　　　　　　　　　　　　　</t>
  </si>
  <si>
    <t>平中山字桜町　　　　　　　　　　　　　　</t>
  </si>
  <si>
    <t>平中山字矢ノ倉　　　　　　　　　　　　　</t>
  </si>
  <si>
    <t>平小泉字西　　　　　　　　　　　　　　　</t>
  </si>
  <si>
    <t>平小泉字奥町　　　　　　　　　　　　　　</t>
  </si>
  <si>
    <t>平小泉字東　　　　　　　　　　　　　　　</t>
  </si>
  <si>
    <t>平小泉字磐ノ作　　　　　　　　　　　　　</t>
  </si>
  <si>
    <t>平小泉字馬場　　　　　　　　　　　　　　</t>
  </si>
  <si>
    <t>平吉野谷字石畑　　　　　　　　　　　　　</t>
  </si>
  <si>
    <t>平吉野谷字館下　　　　　　　　　　　　　</t>
  </si>
  <si>
    <t>平吉野谷字南作　　　　　　　　　　　　　</t>
  </si>
  <si>
    <t>平上高久字白坂　　　　　　　　　　　　　</t>
  </si>
  <si>
    <t>平上高久字片岡　　　　　　　　　　　　　</t>
  </si>
  <si>
    <t>平上高久字植田郷　　　　　　　　　　　　</t>
  </si>
  <si>
    <t>平上高久字外鶴巻　　　　　　　　　　　　</t>
  </si>
  <si>
    <t>平上高久字竹後　　　　　　　　　　　　　</t>
  </si>
  <si>
    <t>平上高久字塩崎　　　　　　　　　　　　　</t>
  </si>
  <si>
    <t>平上高久字菅田　　　　　　　　　　　　　</t>
  </si>
  <si>
    <t>平上高久字塩田　　　　　　　　　　　　　</t>
  </si>
  <si>
    <t>平上高久字高島　　　　　　　　　　　　　</t>
  </si>
  <si>
    <t>平上高久字小原　　　　　　　　　　　　　</t>
  </si>
  <si>
    <t>平上高久字横田　　　　　　　　　　　　　</t>
  </si>
  <si>
    <t>平上高久字宮田　　　　　　　　　　　　　</t>
  </si>
  <si>
    <t>平上高久字若柳　　　　　　　　　　　　　</t>
  </si>
  <si>
    <t>平上高久字塚田　　　　　　　　　　　　　</t>
  </si>
  <si>
    <t>平上高久字作ノ入　　　　　　　　　　　　</t>
  </si>
  <si>
    <t>平上高久字八ツ海　　　　　　　　　　　　</t>
  </si>
  <si>
    <t>平上高久字松木前　　　　　　　　　　　　</t>
  </si>
  <si>
    <t>平上高久字日向　　　　　　　　　　　　　</t>
  </si>
  <si>
    <t>平上高久字神下　　　　　　　　　　　　　</t>
  </si>
  <si>
    <t>平上高久字妻下　　　　　　　　　　　　　</t>
  </si>
  <si>
    <t>平中神谷字薬師前　　　　　　　　　　　　</t>
  </si>
  <si>
    <t>平中神谷字水前　　　　　　　　　　　　　</t>
  </si>
  <si>
    <t>平中神谷字大沼　　　　　　　　　　　　　</t>
  </si>
  <si>
    <t>平中神谷字寺前　　　　　　　　　　　　　</t>
  </si>
  <si>
    <t>平中神谷字十二所　　　　　　　　　　　　</t>
  </si>
  <si>
    <t>平中神谷字六本榎　　　　　　　　　　　　</t>
  </si>
  <si>
    <t>平中神谷字十二所河原　　　　　　　　　　</t>
  </si>
  <si>
    <t>平中神谷字塚ノ町　　　　　　　　　　　　</t>
  </si>
  <si>
    <t>平中神谷字瀬戸　　　　　　　　　　　　　</t>
  </si>
  <si>
    <t>平中神谷字前河原　　　　　　　　　　　　</t>
  </si>
  <si>
    <t>平中神谷字天神　　　　　　　　　　　　　</t>
  </si>
  <si>
    <t>平中神谷字下知内　　　　　　　　　　　　</t>
  </si>
  <si>
    <t>平中神谷字東作　　　　　　　　　　　　　</t>
  </si>
  <si>
    <t>平中神谷字地曾作　　　　　　　　　　　　</t>
  </si>
  <si>
    <t>平中神谷字清水　　　　　　　　　　　　　</t>
  </si>
  <si>
    <t>平中神谷字柳橋　　　　　　　　　　　　　</t>
  </si>
  <si>
    <t>平中神谷字北鳥沼　　　　　　　　　　　　</t>
  </si>
  <si>
    <t>平中神谷字北出口　　　　　　　　　　　　</t>
  </si>
  <si>
    <t>平中神谷字南鳥沼　　　　　　　　　　　　</t>
  </si>
  <si>
    <t>平中神谷字後原　　　　　　　　　　　　　</t>
  </si>
  <si>
    <t>平中神谷字石脇　　　　　　　　　　　　　</t>
  </si>
  <si>
    <t>平中神谷字立鉾　　　　　　　　　　　　　</t>
  </si>
  <si>
    <t>平中神谷字籠田　　　　　　　　　　　　　</t>
  </si>
  <si>
    <t>平中神谷字大年　　　　　　　　　　　　　</t>
  </si>
  <si>
    <t>平中神谷字苅萱　　　　　　　　　　　　　</t>
  </si>
  <si>
    <t>平中神谷字細田　　　　　　　　　　　　　</t>
  </si>
  <si>
    <t>平中神谷字宿畑　　　　　　　　　　　　　</t>
  </si>
  <si>
    <t>平中神谷前河原町　　　　　　　　　　　　</t>
  </si>
  <si>
    <t>平塩字徳房内　　　　　　　　　　　　　　</t>
  </si>
  <si>
    <t>平塩字呑内　　　　　　　　　　　　　　　</t>
  </si>
  <si>
    <t>平塩字宮前　　　　　　　　　　　　　　　</t>
  </si>
  <si>
    <t>平塩字虚空蔵　　　　　　　　　　　　　　</t>
  </si>
  <si>
    <t>平塩字中野町　　　　　　　　　　　　　　</t>
  </si>
  <si>
    <t>平塩字中島　　　　　　　　　　　　　　　</t>
  </si>
  <si>
    <t>平塩字古川　　　　　　　　　　　　　　　</t>
  </si>
  <si>
    <t>平塩字出口　　　　　　　　　　　　　　　</t>
  </si>
  <si>
    <t>平塩字風内　　　　　　　　　　　　　　　</t>
  </si>
  <si>
    <t>平塩字塩向　　　　　　　　　　　　　　　</t>
  </si>
  <si>
    <t>平塩字西川原　　　　　　　　　　　　　　</t>
  </si>
  <si>
    <t>平塩字上川原　　　　　　　　　　　　　　</t>
  </si>
  <si>
    <t>平鎌田字内田　　　　　　　　　　　　　　</t>
  </si>
  <si>
    <t>平鎌田字石名坂　　　　　　　　　　　　　</t>
  </si>
  <si>
    <t>平鎌田字江ノ上　　　　　　　　　　　　　</t>
  </si>
  <si>
    <t>平鎌田字喜藤作　　　　　　　　　　　　　</t>
  </si>
  <si>
    <t>平鎌田字萩名田　　　　　　　　　　　　　</t>
  </si>
  <si>
    <t>平鎌田字込内　　　　　　　　　　　　　　</t>
  </si>
  <si>
    <t>平鎌田字岸　　　　　　　　　　　　　　　</t>
  </si>
  <si>
    <t>平鎌田字小山下　　　　　　　　　　　　　</t>
  </si>
  <si>
    <t>平鎌田字大角　　　　　　　　　　　　　　</t>
  </si>
  <si>
    <t>平鎌田字大町　　　　　　　　　　　　　　</t>
  </si>
  <si>
    <t>平鎌田字砂田　　　　　　　　　　　　　　</t>
  </si>
  <si>
    <t>平鎌田字石切場　　　　　　　　　　　　　</t>
  </si>
  <si>
    <t>平鎌田字味噌能　　　　　　　　　　　　　</t>
  </si>
  <si>
    <t>平鎌田字寿金沢　　　　　　　　　　　　　</t>
  </si>
  <si>
    <t>平鎌田字西山下　　　　　　　　　　　　　</t>
  </si>
  <si>
    <t>平上神谷字下　　　　　　　　　　　　　　</t>
  </si>
  <si>
    <t>平上神谷字宮ノ上　　　　　　　　　　　　</t>
  </si>
  <si>
    <t>平上神谷字熊ノ下　　　　　　　　　　　　</t>
  </si>
  <si>
    <t>平上神谷字黒磯　　　　　　　　　　　　　</t>
  </si>
  <si>
    <t>平上神谷字中　　　　　　　　　　　　　　</t>
  </si>
  <si>
    <t>平上神谷字北ノ町　　　　　　　　　　　　</t>
  </si>
  <si>
    <t>平上神谷字一町田　　　　　　　　　　　　</t>
  </si>
  <si>
    <t>平上神谷字神谷分　　　　　　　　　　　　</t>
  </si>
  <si>
    <t>平上神谷字石ノ町　　　　　　　　　　　　</t>
  </si>
  <si>
    <t>平上神谷字上　　　　　　　　　　　　　　</t>
  </si>
  <si>
    <t>平上神谷字反町　　　　　　　　　　　　　</t>
  </si>
  <si>
    <t>平上神谷字五反町　　　　　　　　　　　　</t>
  </si>
  <si>
    <t>平上片寄字堂ノ作　　　　　　　　　　　　</t>
  </si>
  <si>
    <t>平上片寄字竹ノ花　　　　　　　　　　　　</t>
  </si>
  <si>
    <t>平上片寄字棆町　　　　　　　　　　　　　</t>
  </si>
  <si>
    <t>平上片寄字寺下　　　　　　　　　　　　　</t>
  </si>
  <si>
    <t>平上片寄字矢田ノ目　　　　　　　　　　　</t>
  </si>
  <si>
    <t>平上片寄字下平　　　　　　　　　　　　　</t>
  </si>
  <si>
    <t>平上片寄字石町　　　　　　　　　　　　　</t>
  </si>
  <si>
    <t>平上片寄字柳沢　　　　　　　　　　　　　</t>
  </si>
  <si>
    <t>平上片寄字作田　　　　　　　　　　　　　</t>
  </si>
  <si>
    <t>平上片寄字才子作　　　　　　　　　　　　</t>
  </si>
  <si>
    <t>平上片寄字関場　　　　　　　　　　　　　</t>
  </si>
  <si>
    <t>平上片寄字大平　　　　　　　　　　　　　</t>
  </si>
  <si>
    <t>平上片寄字森戸　　　　　　　　　　　　　</t>
  </si>
  <si>
    <t>平上片寄字藤倉　　　　　　　　　　　　　</t>
  </si>
  <si>
    <t>平上片寄字一町田　　　　　　　　　　　　</t>
  </si>
  <si>
    <t>平上片寄字根廻　　　　　　　　　　　　　</t>
  </si>
  <si>
    <t>平上片寄字上ノ内　　　　　　　　　　　　</t>
  </si>
  <si>
    <t>平上片寄字菖蒲沢　　　　　　　　　　　　</t>
  </si>
  <si>
    <t>平下片寄字袋内　　　　　　　　　　　　　</t>
  </si>
  <si>
    <t>平下片寄字沼ノ作　　　　　　　　　　　　</t>
  </si>
  <si>
    <t>平下片寄字江ノ上　　　　　　　　　　　　</t>
  </si>
  <si>
    <t>平下片寄字志多田　　　　　　　　　　　　</t>
  </si>
  <si>
    <t>平下片寄字立坂　　　　　　　　　　　　　</t>
  </si>
  <si>
    <t>平下片寄字北町　　　　　　　　　　　　　</t>
  </si>
  <si>
    <t>平下片寄字北作　　　　　　　　　　　　　</t>
  </si>
  <si>
    <t>平下片寄字貝坂　　　　　　　　　　　　　</t>
  </si>
  <si>
    <t>平下片寄字野々目　　　　　　　　　　　　</t>
  </si>
  <si>
    <t>平下片寄字後山　　　　　　　　　　　　　</t>
  </si>
  <si>
    <t>平下片寄字鬼越　　　　　　　　　　　　　</t>
  </si>
  <si>
    <t>平下片寄字明徳神　　　　　　　　　　　　</t>
  </si>
  <si>
    <t>平豊間字塩屋町　　　　　　　　　　　　　</t>
  </si>
  <si>
    <t>平豊間字八幡町　　　　　　　　　　　　　</t>
  </si>
  <si>
    <t>平豊間字洞　　　　　　　　　　　　　　　</t>
  </si>
  <si>
    <t>平豊間字大作　　　　　　　　　　　　　　</t>
  </si>
  <si>
    <t>平豊間字塩場　　　　　　　　　　　　　　</t>
  </si>
  <si>
    <t>平豊間字柳町　　　　　　　　　　　　　　</t>
  </si>
  <si>
    <t>平豊間字原町　　　　　　　　　　　　　　</t>
  </si>
  <si>
    <t>平豊間字下町　　　　　　　　　　　　　　</t>
  </si>
  <si>
    <t>平豊間字合磯　　　　　　　　　　　　　　</t>
  </si>
  <si>
    <t>平豊間字兎渡路　　　　　　　　　　　　　</t>
  </si>
  <si>
    <t>平豊間字寺前　　　　　　　　　　　　　　</t>
  </si>
  <si>
    <t>平豊間字下ノ内　　　　　　　　　　　　　</t>
  </si>
  <si>
    <t>平豊間字猿田　　　　　　　　　　　　　　</t>
  </si>
  <si>
    <t>平豊間字神之前　　　　　　　　　　　　　</t>
  </si>
  <si>
    <t>平豊間字樋口　　　　　　　　　　　　　　</t>
  </si>
  <si>
    <t>平豊間字入山　　　　　　　　　　　　　　</t>
  </si>
  <si>
    <t>平豊間字榎町　　　　　　　　　　　　　　</t>
  </si>
  <si>
    <t>平薄磯字北街　　　　　　　　　　　　　　</t>
  </si>
  <si>
    <t>平薄磯字中街　　　　　　　　　　　　　　</t>
  </si>
  <si>
    <t>平薄磯字南街　　　　　　　　　　　　　　</t>
  </si>
  <si>
    <t>平薄磯字南作　　　　　　　　　　　　　　</t>
  </si>
  <si>
    <t>平薄磯字北ノ作　　　　　　　　　　　　　</t>
  </si>
  <si>
    <t>平薄磯字根本　　　　　　　　　　　　　　</t>
  </si>
  <si>
    <t>平薄磯字小塚　　　　　　　　　　　　　　</t>
  </si>
  <si>
    <t>平薄磯字宿崎　　　　　　　　　　　　　　</t>
  </si>
  <si>
    <t>平沼ノ内字新街　　　　　　　　　　　　　</t>
  </si>
  <si>
    <t>平沼ノ内字諏訪原　　　　　　　　　　　　</t>
  </si>
  <si>
    <t>平沼ノ内字代ノ下　　　　　　　　　　　　</t>
  </si>
  <si>
    <t>平沼ノ内字北ノ内　　　　　　　　　　　　</t>
  </si>
  <si>
    <t>平沼ノ内字関ノ上　　　　　　　　　　　　</t>
  </si>
  <si>
    <t>平沼ノ内字浜街　　　　　　　　　　　　　</t>
  </si>
  <si>
    <t>平沼ノ内字原後　　　　　　　　　　　　　</t>
  </si>
  <si>
    <t>平沼ノ内字西原　　　　　　　　　　　　　</t>
  </si>
  <si>
    <t>平沼ノ内諏訪原一丁目　　　　　　　　　　</t>
  </si>
  <si>
    <t>平沼ノ内諏訪原二丁目　　　　　　　　　　</t>
  </si>
  <si>
    <t>平下高久字滝前　　　　　　　　　　　　　</t>
  </si>
  <si>
    <t>平下高久字袴田　　　　　　　　　　　　　</t>
  </si>
  <si>
    <t>平下高久字志農田　　　　　　　　　　　　</t>
  </si>
  <si>
    <t>平下高久字若宮　　　　　　　　　　　　　</t>
  </si>
  <si>
    <t>平下高久字前ノ内　　　　　　　　　　　　</t>
  </si>
  <si>
    <t>平下高久字馬場　　　　　　　　　　　　　</t>
  </si>
  <si>
    <t>平下高久字中妻　　　　　　　　　　　　　</t>
  </si>
  <si>
    <t>平下高久字原極　　　　　　　　　　　　　</t>
  </si>
  <si>
    <t>平下高久字定田　　　　　　　　　　　　　</t>
  </si>
  <si>
    <t>平下高久字原　　　　　　　　　　　　　　</t>
  </si>
  <si>
    <t>平下高久字川和久　　　　　　　　　　　　</t>
  </si>
  <si>
    <t>平下高久字清水　　　　　　　　　　　　　</t>
  </si>
  <si>
    <t>平下高久字八幡　　　　　　　　　　　　　</t>
  </si>
  <si>
    <t>平下高久字下原　　　　　　　　　　　　　</t>
  </si>
  <si>
    <t>平下高久字中谷地　　　　　　　　　　　　</t>
  </si>
  <si>
    <t>平下高久字北谷地　　　　　　　　　　　　</t>
  </si>
  <si>
    <t>平下高久字南谷地　　　　　　　　　　　　</t>
  </si>
  <si>
    <t>平下高久字大平　　　　　　　　　　　　　</t>
  </si>
  <si>
    <t>平下高久字牛転　　　　　　　　　　　　　</t>
  </si>
  <si>
    <t>平下高久字大和久　　　　　　　　　　　　</t>
  </si>
  <si>
    <t>平下高久字水門　　　　　　　　　　　　　</t>
  </si>
  <si>
    <t>平下高久字蛭坪　　　　　　　　　　　　　</t>
  </si>
  <si>
    <t>平下高久字古川　　　　　　　　　　　　　</t>
  </si>
  <si>
    <t>平下高久字片帆　　　　　　　　　　　　　</t>
  </si>
  <si>
    <t>平下高久字山ノ入　　　　　　　　　　　　</t>
  </si>
  <si>
    <t>平下高久字小館　　　　　　　　　　　　　</t>
  </si>
  <si>
    <t>平神谷作字古屋敷　　　　　　　　　　　　</t>
  </si>
  <si>
    <t>平神谷作字原前　　　　　　　　　　　　　</t>
  </si>
  <si>
    <t>平神谷作字細谷　　　　　　　　　　　　　</t>
  </si>
  <si>
    <t>平神谷作字中原　　　　　　　　　　　　　</t>
  </si>
  <si>
    <t>平神谷作字腰巻　　　　　　　　　　　　　</t>
  </si>
  <si>
    <t>平神谷作字白穴　　　　　　　　　　　　　</t>
  </si>
  <si>
    <t>平神谷作字内田　　　　　　　　　　　　　</t>
  </si>
  <si>
    <t>平神谷作字神ノ前　　　　　　　　　　　　</t>
  </si>
  <si>
    <t>平神谷作字堂前　　　　　　　　　　　　　</t>
  </si>
  <si>
    <t>平上山口字薬師前　　　　　　　　　　　　</t>
  </si>
  <si>
    <t>平上山口字川前　　　　　　　　　　　　　</t>
  </si>
  <si>
    <t>平上山口字反返　　　　　　　　　　　　　</t>
  </si>
  <si>
    <t>平上山口字古保内　　　　　　　　　　　　</t>
  </si>
  <si>
    <t>平上山口字片畑　　　　　　　　　　　　　</t>
  </si>
  <si>
    <t>平上山口字赤前　　　　　　　　　　　　　</t>
  </si>
  <si>
    <t>平上山口字恵比須内　　　　　　　　　　　</t>
  </si>
  <si>
    <t>平上山口字小喜目作　　　　　　　　　　　</t>
  </si>
  <si>
    <t>平上山口字浜ノ作　　　　　　　　　　　　</t>
  </si>
  <si>
    <t>平上山口字金折平　　　　　　　　　　　　</t>
  </si>
  <si>
    <t>平上山口字菅谷　　　　　　　　　　　　　</t>
  </si>
  <si>
    <t>平上山口字萱ノ作　　　　　　　　　　　　</t>
  </si>
  <si>
    <t>平上山口字榎町　　　　　　　　　　　　　</t>
  </si>
  <si>
    <t>平上山口字国玉　　　　　　　　　　　　　</t>
  </si>
  <si>
    <t>平上山口字権天能　　　　　　　　　　　　</t>
  </si>
  <si>
    <t>平上山口字南小屋下　　　　　　　　　　　</t>
  </si>
  <si>
    <t>平上山口字日照　　　　　　　　　　　　　</t>
  </si>
  <si>
    <t>平上山口字根ケ坪　　　　　　　　　　　　</t>
  </si>
  <si>
    <t>平下山口字妻　　　　　　　　　　　　　　</t>
  </si>
  <si>
    <t>平下山口字内田　　　　　　　　　　　　　</t>
  </si>
  <si>
    <t>平下山口字湯ノ口　　　　　　　　　　　　</t>
  </si>
  <si>
    <t>平下山口字地切　　　　　　　　　　　　　</t>
  </si>
  <si>
    <t>平下山口字中内　　　　　　　　　　　　　</t>
  </si>
  <si>
    <t>平下山口字後沢　　　　　　　　　　　　　</t>
  </si>
  <si>
    <t>平下山口字平野　　　　　　　　　　　　　</t>
  </si>
  <si>
    <t>平下山口字長作　　　　　　　　　　　　　</t>
  </si>
  <si>
    <t>平下山口字上地切　　　　　　　　　　　　</t>
  </si>
  <si>
    <t>平下山口字狐田　　　　　　　　　　　　　</t>
  </si>
  <si>
    <t>平下山口字鬼渡　　　　　　　　　　　　　</t>
  </si>
  <si>
    <t>平下山口字後生郎　　　　　　　　　　　　</t>
  </si>
  <si>
    <t>平下山口字三島　　　　　　　　　　　　　</t>
  </si>
  <si>
    <t>平下山口字窪田　　　　　　　　　　　　　</t>
  </si>
  <si>
    <t>平下山口字南　　　　　　　　　　　　　　</t>
  </si>
  <si>
    <t>平下山口字高塚　　　　　　　　　　　　　</t>
  </si>
  <si>
    <t>平山崎字山岸　　　　　　　　　　　　　　</t>
  </si>
  <si>
    <t>平山崎字明シ内　　　　　　　　　　　　　</t>
  </si>
  <si>
    <t>平山崎字田仲島　　　　　　　　　　　　　</t>
  </si>
  <si>
    <t>平山崎字沼田　　　　　　　　　　　　　　</t>
  </si>
  <si>
    <t>平山崎字根木内　　　　　　　　　　　　　</t>
  </si>
  <si>
    <t>平山崎字谷田川　　　　　　　　　　　　　</t>
  </si>
  <si>
    <t>平山崎字矢ノ目　　　　　　　　　　　　　</t>
  </si>
  <si>
    <t>平山崎字小才内　　　　　　　　　　　　　</t>
  </si>
  <si>
    <t>平山崎字熊ノ宮　　　　　　　　　　　　　</t>
  </si>
  <si>
    <t>平山崎字馬場　　　　　　　　　　　　　　</t>
  </si>
  <si>
    <t>平山崎字小茶円　　　　　　　　　　　　　</t>
  </si>
  <si>
    <t>平山崎字鼠内　　　　　　　　　　　　　　</t>
  </si>
  <si>
    <t>平山崎字金沢　　　　　　　　　　　　　　</t>
  </si>
  <si>
    <t>平菅波字湯崎　　　　　　　　　　　　　　</t>
  </si>
  <si>
    <t>平菅波字西ノ内　　　　　　　　　　　　　</t>
  </si>
  <si>
    <t>平菅波字太鼓田　　　　　　　　　　　　　</t>
  </si>
  <si>
    <t>平菅波字菅波入　　　　　　　　　　　　　</t>
  </si>
  <si>
    <t>平菅波字太郎作　　　　　　　　　　　　　</t>
  </si>
  <si>
    <t>平菅波字数町　　　　　　　　　　　　　　</t>
  </si>
  <si>
    <t>平菅波字井作　　　　　　　　　　　　　　</t>
  </si>
  <si>
    <t>平菅波字南作　　　　　　　　　　　　　　</t>
  </si>
  <si>
    <t>平菅波字永井　　　　　　　　　　　　　　</t>
  </si>
  <si>
    <t>平菅波字行人下　　　　　　　　　　　　　</t>
  </si>
  <si>
    <t>平菅波字東作　　　　　　　　　　　　　　</t>
  </si>
  <si>
    <t>平菅波字稲荷前　　　　　　　　　　　　　</t>
  </si>
  <si>
    <t>平菅波字腰巻　　　　　　　　　　　　　　</t>
  </si>
  <si>
    <t>平菅波字宮前　　　　　　　　　　　　　　</t>
  </si>
  <si>
    <t>平菅波字礼堂　　　　　　　　　　　　　　</t>
  </si>
  <si>
    <t>平菅波字新屋敷　　　　　　　　　　　　　</t>
  </si>
  <si>
    <t>平菅波字柿作　　　　　　　　　　　　　　</t>
  </si>
  <si>
    <t>平菅波字砂畑　　　　　　　　　　　　　　</t>
  </si>
  <si>
    <t>平荒田目字山根　　　　　　　　　　　　　</t>
  </si>
  <si>
    <t>平荒田目字八反田　　　　　　　　　　　　</t>
  </si>
  <si>
    <t>平荒田目字田中内南　　　　　　　　　　　</t>
  </si>
  <si>
    <t>平荒田目字田中内北　　　　　　　　　　　</t>
  </si>
  <si>
    <t>平荒田目字中田　　　　　　　　　　　　　</t>
  </si>
  <si>
    <t>平荒田目字石崎　　　　　　　　　　　　　</t>
  </si>
  <si>
    <t>平荒田目字高原　　　　　　　　　　　　　</t>
  </si>
  <si>
    <t>平荒田目字古川　　　　　　　　　　　　　</t>
  </si>
  <si>
    <t>平上大越字岸前　　　　　　　　　　　　　</t>
  </si>
  <si>
    <t>平上大越字塚越　　　　　　　　　　　　　</t>
  </si>
  <si>
    <t>平上大越字五味作　　　　　　　　　　　　</t>
  </si>
  <si>
    <t>平上大越字石崎　　　　　　　　　　　　　</t>
  </si>
  <si>
    <t>平上大越字八ツ手　　　　　　　　　　　　</t>
  </si>
  <si>
    <t>平上大越字沼畑　　　　　　　　　　　　　</t>
  </si>
  <si>
    <t>平上大越字石淵　　　　　　　　　　　　　</t>
  </si>
  <si>
    <t>平上大越字内代　　　　　　　　　　　　　</t>
  </si>
  <si>
    <t>平上大越字大乗坊　　　　　　　　　　　　</t>
  </si>
  <si>
    <t>平上大越字中丸　　　　　　　　　　　　　</t>
  </si>
  <si>
    <t>平下大越字細田　　　　　　　　　　　　　</t>
  </si>
  <si>
    <t>平下大越字山ノ神　　　　　　　　　　　　</t>
  </si>
  <si>
    <t>平下大越字柳葉　　　　　　　　　　　　　</t>
  </si>
  <si>
    <t>平下大越字北萱野　　　　　　　　　　　　</t>
  </si>
  <si>
    <t>平下大越字北横手　　　　　　　　　　　　</t>
  </si>
  <si>
    <t>平下大越字清水　　　　　　　　　　　　　</t>
  </si>
  <si>
    <t>平下大越字高畑　　　　　　　　　　　　　</t>
  </si>
  <si>
    <t>平下大越字南横手　　　　　　　　　　　　</t>
  </si>
  <si>
    <t>平下大越字正慶　　　　　　　　　　　　　</t>
  </si>
  <si>
    <t>平下大越字川和久　　　　　　　　　　　　</t>
  </si>
  <si>
    <t>平下大越字大麦畑　　　　　　　　　　　　</t>
  </si>
  <si>
    <t>平下大越字堀川　　　　　　　　　　　　　</t>
  </si>
  <si>
    <t>平下大越字根廻　　　　　　　　　　　　　</t>
  </si>
  <si>
    <t>平下大越字中ノ町　　　　　　　　　　　　</t>
  </si>
  <si>
    <t>平下大越字屋貸内　　　　　　　　　　　　</t>
  </si>
  <si>
    <t>平下大越字根岸　　　　　　　　　　　　　</t>
  </si>
  <si>
    <t>平下大越字南作　　　　　　　　　　　　　</t>
  </si>
  <si>
    <t>平下大越字石田　　　　　　　　　　　　　</t>
  </si>
  <si>
    <t>平下大越字岸前　　　　　　　　　　　　　</t>
  </si>
  <si>
    <t>平下大越字中北　　　　　　　　　　　　　</t>
  </si>
  <si>
    <t>平藤間字林　　　　　　　　　　　　　　　</t>
  </si>
  <si>
    <t>平藤間字北谷地　　　　　　　　　　　　　</t>
  </si>
  <si>
    <t>平藤間字新林　　　　　　　　　　　　　　</t>
  </si>
  <si>
    <t>平藤間字千ケ久保　　　　　　　　　　　　</t>
  </si>
  <si>
    <t>平藤間字南町田　　　　　　　　　　　　　</t>
  </si>
  <si>
    <t>平藤間字柴崎　　　　　　　　　　　　　　</t>
  </si>
  <si>
    <t>平藤間字安養原　　　　　　　　　　　　　</t>
  </si>
  <si>
    <t>平藤間字中谷地　　　　　　　　　　　　　</t>
  </si>
  <si>
    <t>平藤間字川前　　　　　　　　　　　　　　</t>
  </si>
  <si>
    <t>平藤間字中之内　　　　　　　　　　　　　</t>
  </si>
  <si>
    <t>平藤間字松原　　　　　　　　　　　　　　</t>
  </si>
  <si>
    <t>平泉崎字花輪　　　　　　　　　　　　　　</t>
  </si>
  <si>
    <t>平泉崎字東浦　　　　　　　　　　　　　　</t>
  </si>
  <si>
    <t>平泉崎字京塚　　　　　　　　　　　　　　</t>
  </si>
  <si>
    <t>平泉崎字田仲　　　　　　　　　　　　　　</t>
  </si>
  <si>
    <t>平泉崎字上河原　　　　　　　　　　　　　</t>
  </si>
  <si>
    <t>平泉崎字夫料町　　　　　　　　　　　　　</t>
  </si>
  <si>
    <t>平泉崎字磐井作　　　　　　　　　　　　　</t>
  </si>
  <si>
    <t>平泉崎字岸　　　　　　　　　　　　　　　</t>
  </si>
  <si>
    <t>平泉崎字岸前　　　　　　　　　　　　　　</t>
  </si>
  <si>
    <t>平泉崎字北川　　　　　　　　　　　　　　</t>
  </si>
  <si>
    <t>平泉崎字川端　　　　　　　　　　　　　　</t>
  </si>
  <si>
    <t>平泉崎字中島　　　　　　　　　　　　　　</t>
  </si>
  <si>
    <t>平泉崎字三谷　　　　　　　　　　　　　　</t>
  </si>
  <si>
    <t>平泉崎字砂田　　　　　　　　　　　　　　</t>
  </si>
  <si>
    <t>平泉崎字向原　　　　　　　　　　　　　　</t>
  </si>
  <si>
    <t>平泉崎字前原　　　　　　　　　　　　　　</t>
  </si>
  <si>
    <t>平泉崎字辻道　　　　　　　　　　　　　　</t>
  </si>
  <si>
    <t>平泉崎字下百目木　　　　　　　　　　　　</t>
  </si>
  <si>
    <t>平泉崎字馬場　　　　　　　　　　　　　　</t>
  </si>
  <si>
    <t>平泉崎字南集　　　　　　　　　　　　　　</t>
  </si>
  <si>
    <t>平泉崎字大町　　　　　　　　　　　　　　</t>
  </si>
  <si>
    <t>平泉崎字向山　　　　　　　　　　　　　　</t>
  </si>
  <si>
    <t>平下神谷字岸前　　　　　　　　　　　　　</t>
  </si>
  <si>
    <t>平下神谷字北一里塚　　　　　　　　　　　</t>
  </si>
  <si>
    <t>平下神谷字内宿　　　　　　　　　　　　　</t>
  </si>
  <si>
    <t>平下神谷字御城　　　　　　　　　　　　　</t>
  </si>
  <si>
    <t>平下神谷字宿　　　　　　　　　　　　　　</t>
  </si>
  <si>
    <t>平下神谷字仲田　　　　　　　　　　　　　</t>
  </si>
  <si>
    <t>平下神谷字出口　　　　　　　　　　　　　</t>
  </si>
  <si>
    <t>平下神谷字山ノ内　　　　　　　　　　　　</t>
  </si>
  <si>
    <t>平下神谷字下屋敷　　　　　　　　　　　　</t>
  </si>
  <si>
    <t>平下神谷字赤沼　　　　　　　　　　　　　</t>
  </si>
  <si>
    <t>平下神谷字大師　　　　　　　　　　　　　</t>
  </si>
  <si>
    <t>平下神谷字立場　　　　　　　　　　　　　</t>
  </si>
  <si>
    <t>平下神谷字大神原　　　　　　　　　　　　</t>
  </si>
  <si>
    <t>平下神谷字北大坂　　　　　　　　　　　　</t>
  </si>
  <si>
    <t>平下神谷字近藤　　　　　　　　　　　　　</t>
  </si>
  <si>
    <t>平下神谷字蓑輪　　　　　　　　　　　　　</t>
  </si>
  <si>
    <t>平下神谷字東根田倉　　　　　　　　　　　</t>
  </si>
  <si>
    <t>平下神谷字人取沼　　　　　　　　　　　　</t>
  </si>
  <si>
    <t>平下神谷字馬洗　　　　　　　　　　　　　</t>
  </si>
  <si>
    <t>平下神谷字西大苗代　　　　　　　　　　　</t>
  </si>
  <si>
    <t>平下神谷字東大苗代　　　　　　　　　　　</t>
  </si>
  <si>
    <t>平下神谷字立田帯　　　　　　　　　　　　</t>
  </si>
  <si>
    <t>平下神谷字堤原　　　　　　　　　　　　　</t>
  </si>
  <si>
    <t>平下神谷字壁無　　　　　　　　　　　　　</t>
  </si>
  <si>
    <t>平下神谷字松影　　　　　　　　　　　　　</t>
  </si>
  <si>
    <t>平下神谷字釜ノ後　　　　　　　　　　　　</t>
  </si>
  <si>
    <t>平下神谷字原際　　　　　　　　　　　　　</t>
  </si>
  <si>
    <t>平下神谷字釜ノ台　　　　　　　　　　　　</t>
  </si>
  <si>
    <t>平下神谷字鍛冶分　　　　　　　　　　　　</t>
  </si>
  <si>
    <t>平下神谷字二合地　　　　　　　　　　　　</t>
  </si>
  <si>
    <t>平下神谷字表川　　　　　　　　　　　　　</t>
  </si>
  <si>
    <t>平下神谷字志賀分　　　　　　　　　　　　</t>
  </si>
  <si>
    <t>平下神谷字六十枚　　　　　　　　　　　　</t>
  </si>
  <si>
    <t>平下神谷字下川原　　　　　　　　　　　　</t>
  </si>
  <si>
    <t>平下神谷字屋敷　　　　　　　　　　　　　</t>
  </si>
  <si>
    <t>平下神谷字南六十枚　　　　　　　　　　　</t>
  </si>
  <si>
    <t>平下神谷字大田代　　　　　　　　　　　　</t>
  </si>
  <si>
    <t>平下神谷字馬場塚　　　　　　　　　　　　</t>
  </si>
  <si>
    <t>平下神谷字土井　　　　　　　　　　　　　</t>
  </si>
  <si>
    <t>平下神谷字本内　　　　　　　　　　　　　</t>
  </si>
  <si>
    <t>平下神谷字久保田　　　　　　　　　　　　</t>
  </si>
  <si>
    <t>平下神谷字本内記　　　　　　　　　　　　</t>
  </si>
  <si>
    <t>平下神谷字南内記　　　　　　　　　　　　</t>
  </si>
  <si>
    <t>平下神谷字吉袋　　　　　　　　　　　　　</t>
  </si>
  <si>
    <t>平下神谷字沢帯　　　　　　　　　　　　　</t>
  </si>
  <si>
    <t>平下神谷字亀下　　　　　　　　　　　　　</t>
  </si>
  <si>
    <t>平下神谷字九ノ内　　　　　　　　　　　　</t>
  </si>
  <si>
    <t>平下神谷字天神　　　　　　　　　　　　　</t>
  </si>
  <si>
    <t>平下神谷字南一里塚　　　　　　　　　　　</t>
  </si>
  <si>
    <t>平下神谷字石淵　　　　　　　　　　　　　</t>
  </si>
  <si>
    <t>平下神谷字後原　　　　　　　　　　　　　</t>
  </si>
  <si>
    <t>平原高野字民野町　　　　　　　　　　　　</t>
  </si>
  <si>
    <t>平原高野字高原　　　　　　　　　　　　　</t>
  </si>
  <si>
    <t>平原高野字北原　　　　　　　　　　　　　</t>
  </si>
  <si>
    <t>平原高野字中里　　　　　　　　　　　　　</t>
  </si>
  <si>
    <t>平原高野字地神田　　　　　　　　　　　　</t>
  </si>
  <si>
    <t>平原高野字伊勢前　　　　　　　　　　　　</t>
  </si>
  <si>
    <t>平原高野字百目木　　　　　　　　　　　　</t>
  </si>
  <si>
    <t>平馬目字池田　　　　　　　　　　　　　　</t>
  </si>
  <si>
    <t>平馬目字官銀田　　　　　　　　　　　　　</t>
  </si>
  <si>
    <t>平馬目字作ノ内　　　　　　　　　　　　　</t>
  </si>
  <si>
    <t>平馬目字宮下　　　　　　　　　　　　　　</t>
  </si>
  <si>
    <t>平馬目字中道　　　　　　　　　　　　　　</t>
  </si>
  <si>
    <t>平馬目字馬目崎　　　　　　　　　　　　　</t>
  </si>
  <si>
    <t>平馬目字火ノ宮　　　　　　　　　　　　　</t>
  </si>
  <si>
    <t>平絹谷字前泉屋　　　　　　　　　　　　　</t>
  </si>
  <si>
    <t>平絹谷字八反田　　　　　　　　　　　　　</t>
  </si>
  <si>
    <t>平絹谷字小塙　　　　　　　　　　　　　　</t>
  </si>
  <si>
    <t>平絹谷字南作　　　　　　　　　　　　　　</t>
  </si>
  <si>
    <t>平絹谷字恩作　　　　　　　　　　　　　　</t>
  </si>
  <si>
    <t>平絹谷字諏訪作　　　　　　　　　　　　　</t>
  </si>
  <si>
    <t>平絹谷字扇作　　　　　　　　　　　　　　</t>
  </si>
  <si>
    <t>平絹谷字呉坪　　　　　　　　　　　　　　</t>
  </si>
  <si>
    <t>平絹谷字杉内　　　　　　　　　　　　　　</t>
  </si>
  <si>
    <t>平絹谷字反町　　　　　　　　　　　　　　</t>
  </si>
  <si>
    <t>平絹谷字大苗代　　　　　　　　　　　　　</t>
  </si>
  <si>
    <t>平絹谷字一町田　　　　　　　　　　　　　</t>
  </si>
  <si>
    <t>平絹谷字四反田　　　　　　　　　　　　　</t>
  </si>
  <si>
    <t>平絹谷字館下　　　　　　　　　　　　　　</t>
  </si>
  <si>
    <t>平北神谷字神下　　　　　　　　　　　　　</t>
  </si>
  <si>
    <t>平北神谷字竹ノ内　　　　　　　　　　　　</t>
  </si>
  <si>
    <t>平北神谷字北野作　　　　　　　　　　　　</t>
  </si>
  <si>
    <t>平北神谷字是慶　　　　　　　　　　　　　</t>
  </si>
  <si>
    <t>平北神谷字七曲　　　　　　　　　　　　　</t>
  </si>
  <si>
    <t>平北神谷字吉野作　　　　　　　　　　　　</t>
  </si>
  <si>
    <t>平北神谷字仲ノ作　　　　　　　　　　　　</t>
  </si>
  <si>
    <t>平北神谷字前ノ作　　　　　　　　　　　　</t>
  </si>
  <si>
    <t>平北神谷字砂田　　　　　　　　　　　　　</t>
  </si>
  <si>
    <t>平北神谷字馬場　　　　　　　　　　　　　</t>
  </si>
  <si>
    <t>平北神谷字松倉　　　　　　　　　　　　　</t>
  </si>
  <si>
    <t>平北神谷字五反田　　　　　　　　　　　　</t>
  </si>
  <si>
    <t>平北神谷字鎌倉　　　　　　　　　　　　　</t>
  </si>
  <si>
    <t>平北神谷字御代作　　　　　　　　　　　　</t>
  </si>
  <si>
    <t>平北神谷字戸ノ内　　　　　　　　　　　　</t>
  </si>
  <si>
    <t>平水品字西ノ内　　　　　　　　　　　　　</t>
  </si>
  <si>
    <t>平水品字山崎　　　　　　　　　　　　　　</t>
  </si>
  <si>
    <t>平水品字根岸　　　　　　　　　　　　　　</t>
  </si>
  <si>
    <t>平水品字境ノ目　　　　　　　　　　　　　</t>
  </si>
  <si>
    <t>平水品字カキ田　　　　　　　　　　　　　</t>
  </si>
  <si>
    <t>平赤井字向後川原　　　　　　　　　　　　</t>
  </si>
  <si>
    <t>平赤井字南茨　　　　　　　　　　　　　　</t>
  </si>
  <si>
    <t>平赤井字塚ノ町　　　　　　　　　　　　　</t>
  </si>
  <si>
    <t>平赤井字笹目田　　　　　　　　　　　　　</t>
  </si>
  <si>
    <t>平赤井字深田　　　　　　　　　　　　　　</t>
  </si>
  <si>
    <t>平赤井字田中　　　　　　　　　　　　　　</t>
  </si>
  <si>
    <t>平赤井字北江原　　　　　　　　　　　　　</t>
  </si>
  <si>
    <t>平赤井字浅口　　　　　　　　　　　　　　</t>
  </si>
  <si>
    <t>平赤井字畑子沢　　　　　　　　　　　　　</t>
  </si>
  <si>
    <t>平赤井字江中子　　　　　　　　　　　　　</t>
  </si>
  <si>
    <t>平赤井字竹ノ花　　　　　　　　　　　　　</t>
  </si>
  <si>
    <t>平赤井字沼ノ作　　　　　　　　　　　　　</t>
  </si>
  <si>
    <t>平赤井字田町　　　　　　　　　　　　　　</t>
  </si>
  <si>
    <t>平赤井字柳川原　　　　　　　　　　　　　</t>
  </si>
  <si>
    <t>平赤井字団粉田　　　　　　　　　　　　　</t>
  </si>
  <si>
    <t>平赤井字大根内　　　　　　　　　　　　　</t>
  </si>
  <si>
    <t>平赤井字日渡　　　　　　　　　　　　　　</t>
  </si>
  <si>
    <t>平赤井字御代内　　　　　　　　　　　　　</t>
  </si>
  <si>
    <t>平赤井字九反坪　　　　　　　　　　　　　</t>
  </si>
  <si>
    <t>平赤井字三の町　　　　　　　　　　　　　</t>
  </si>
  <si>
    <t>平赤井字大平　　　　　　　　　　　　　　</t>
  </si>
  <si>
    <t>平赤井字川原畑　　　　　　　　　　　　　</t>
  </si>
  <si>
    <t>平赤井字大倉　　　　　　　　　　　　　　</t>
  </si>
  <si>
    <t>平赤井字赤井嶽　　　　　　　　　　　　　</t>
  </si>
  <si>
    <t>平赤井字不動堂　　　　　　　　　　　　　</t>
  </si>
  <si>
    <t>平赤井字反町　　　　　　　　　　　　　　</t>
  </si>
  <si>
    <t>平赤井字諸荷　　　　　　　　　　　　　　</t>
  </si>
  <si>
    <t>平赤井字大作場　　　　　　　　　　　　　</t>
  </si>
  <si>
    <t>平赤井字窪田　　　　　　　　　　　　　　</t>
  </si>
  <si>
    <t>平赤井字大門　　　　　　　　　　　　　　</t>
  </si>
  <si>
    <t>平赤井字常住　　　　　　　　　　　　　　</t>
  </si>
  <si>
    <t>平赤井字諏訪原　　　　　　　　　　　　　</t>
  </si>
  <si>
    <t>平赤井字中道　　　　　　　　　　　　　　</t>
  </si>
  <si>
    <t>平赤井字川子内　　　　　　　　　　　　　</t>
  </si>
  <si>
    <t>平赤井字定田　　　　　　　　　　　　　　</t>
  </si>
  <si>
    <t>平赤井字一の町　　　　　　　　　　　　　</t>
  </si>
  <si>
    <t>平赤井比良二丁目　　　　　　　　　　　　</t>
  </si>
  <si>
    <t>平赤井比良三丁目　　　　　　　　　　　　</t>
  </si>
  <si>
    <t>自由ケ丘　　　　　　　　　　　　　　　　</t>
  </si>
  <si>
    <t>郷ケ丘一丁目　　　　　　　　　　　　　　</t>
  </si>
  <si>
    <t>郷ケ丘二丁目　　　　　　　　　　　　　　</t>
  </si>
  <si>
    <t>郷ケ丘三丁目　　　　　　　　　　　　　　</t>
  </si>
  <si>
    <t>郷ケ丘四丁目　　　　　　　　　　　　　　</t>
  </si>
  <si>
    <t>明治団地　　　　　　　　　　　　　　　　</t>
  </si>
  <si>
    <t>平鶴ケ井字高神　　　　　　　　　　　　　</t>
  </si>
  <si>
    <t>平鶴ケ井字辰ノ沢　　　　　　　　　　　　</t>
  </si>
  <si>
    <t>平鶴ケ井字清水　　　　　　　　　　　　　</t>
  </si>
  <si>
    <t>平鶴ケ井字八反田　　　　　　　　　　　　</t>
  </si>
  <si>
    <t>平鶴ケ井字脇ノ作　　　　　　　　　　　　</t>
  </si>
  <si>
    <t>中央台飯野一丁目　　　　　　　　　　　　</t>
  </si>
  <si>
    <t>中央台飯野二丁目　　　　　　　　　　　　</t>
  </si>
  <si>
    <t>中央台飯野三丁目　　　　　　　　　　　　</t>
  </si>
  <si>
    <t>中央台飯野四丁目　　　　　　　　　　　　</t>
  </si>
  <si>
    <t>中央台飯野五丁目　　　　　　　　　　　　</t>
  </si>
  <si>
    <t>中央台鹿島一丁目　　　　　　　　　　　　</t>
  </si>
  <si>
    <t>中央台鹿島二丁目　　　　　　　　　　　　</t>
  </si>
  <si>
    <t>中央台鹿島三丁目　　　　　　　　　　　　</t>
  </si>
  <si>
    <t>中央台高久一丁目　　　　　　　　　　　　</t>
  </si>
  <si>
    <t>中央台高久二丁目　　　　　　　　　　　　</t>
  </si>
  <si>
    <t>中央台高久三丁目　　　　　　　　　　　　</t>
  </si>
  <si>
    <t>石森一丁目　　　　　　　　　　　　　　　</t>
  </si>
  <si>
    <t>石森二丁目　　　　　　　　　　　　　　　</t>
  </si>
  <si>
    <t>平成一丁目　　　　　　　　　　　　　　　</t>
  </si>
  <si>
    <t>平成二丁目　　　　　　　　　　　　　　　</t>
  </si>
  <si>
    <t>江名字北口　　　　　　　　　　　　　　　</t>
  </si>
  <si>
    <t>江名字北町　　　　　　　　　　　　　　　</t>
  </si>
  <si>
    <t>江名字東町　　　　　　　　　　　　　　　</t>
  </si>
  <si>
    <t>江名字上代　　　　　　　　　　　　　　　</t>
  </si>
  <si>
    <t>江名字荻ノ作　　　　　　　　　　　　　　</t>
  </si>
  <si>
    <t>江名字藪倉　　　　　　　　　　　　　　　</t>
  </si>
  <si>
    <t>江名字蒲ケ作　　　　　　　　　　　　　　</t>
  </si>
  <si>
    <t>江名字向畑　　　　　　　　　　　　　　　</t>
  </si>
  <si>
    <t>江名字南町　　　　　　　　　　　　　　　</t>
  </si>
  <si>
    <t>江名字天ケ作　　　　　　　　　　　　　　</t>
  </si>
  <si>
    <t>江名字風越　　　　　　　　　　　　　　　</t>
  </si>
  <si>
    <t>江名字走出　　　　　　　　　　　　　　　</t>
  </si>
  <si>
    <t>江名字寺作　　　　　　　　　　　　　　　</t>
  </si>
  <si>
    <t>江名字安竜　　　　　　　　　　　　　　　</t>
  </si>
  <si>
    <t>江名字江ノ浦　　　　　　　　　　　　　　</t>
  </si>
  <si>
    <t>江名字中作　　　　　　　　　　　　　　　</t>
  </si>
  <si>
    <t>江名字藤ケ丘　　　　　　　　　　　　　　</t>
  </si>
  <si>
    <t>折戸字折戸　　　　　　　　　　　　　　　</t>
  </si>
  <si>
    <t>折戸字岸浦　　　　　　　　　　　　　　　</t>
  </si>
  <si>
    <t>中之作字入　　　　　　　　　　　　　　　</t>
  </si>
  <si>
    <t>中之作字川岸　　　　　　　　　　　　　　</t>
  </si>
  <si>
    <t>中之作字植作　　　　　　　　　　　　　　</t>
  </si>
  <si>
    <t>中之作字長田　　　　　　　　　　　　　　</t>
  </si>
  <si>
    <t>中之作字榎戸　　　　　　　　　　　　　　</t>
  </si>
  <si>
    <t>中之作字戦　　　　　　　　　　　　　　　</t>
  </si>
  <si>
    <t>中之作字須賀　　　　　　　　　　　　　　</t>
  </si>
  <si>
    <t>中之作字栄町　　　　　　　　　　　　　　</t>
  </si>
  <si>
    <t>中之作字勝見ケ浦　　　　　　　　　　　　</t>
  </si>
  <si>
    <t>永崎字地切　　　　　　　　　　　　　　　</t>
  </si>
  <si>
    <t>永崎字天神前　　　　　　　　　　　　　　</t>
  </si>
  <si>
    <t>永崎字館　　　　　　　　　　　　　　　　</t>
  </si>
  <si>
    <t>永崎字馬落前　　　　　　　　　　　　　　</t>
  </si>
  <si>
    <t>永崎字船付　　　　　　　　　　　　　　　</t>
  </si>
  <si>
    <t>永崎字川畑　　　　　　　　　　　　　　　</t>
  </si>
  <si>
    <t>永崎字大平　　　　　　　　　　　　　　　</t>
  </si>
  <si>
    <t>永崎字橋出　　　　　　　　　　　　　　　</t>
  </si>
  <si>
    <t>永崎字町田　　　　　　　　　　　　　　　</t>
  </si>
  <si>
    <t>永崎字四方北　　　　　　　　　　　　　　</t>
  </si>
  <si>
    <t>永崎字猿田　　　　　　　　　　　　　　　</t>
  </si>
  <si>
    <t>永崎字宮田　　　　　　　　　　　　　　　</t>
  </si>
  <si>
    <t>永崎字月作　　　　　　　　　　　　　　　</t>
  </si>
  <si>
    <t>小名浜上神白字東大沢　　　　　　　　　　</t>
  </si>
  <si>
    <t>小名浜上神白字西大沢　　　　　　　　　　</t>
  </si>
  <si>
    <t>小名浜上神白字宮ノ作　　　　　　　　　　</t>
  </si>
  <si>
    <t>小名浜上神白字追分　　　　　　　　　　　</t>
  </si>
  <si>
    <t>小名浜上神白字加瀬前　　　　　　　　　　</t>
  </si>
  <si>
    <t>小名浜上神白字丹野内　　　　　　　　　　</t>
  </si>
  <si>
    <t>小名浜上神白字堀ノ内　　　　　　　　　　</t>
  </si>
  <si>
    <t>小名浜上神白字神明前　　　　　　　　　　</t>
  </si>
  <si>
    <t>小名浜上神白字片寄前　　　　　　　　　　</t>
  </si>
  <si>
    <t>小名浜上神白字大平　　　　　　　　　　　</t>
  </si>
  <si>
    <t>小名浜上神白字館下　　　　　　　　　　　</t>
  </si>
  <si>
    <t>小名浜上神白字山陰　　　　　　　　　　　</t>
  </si>
  <si>
    <t>小名浜上神白字反町　　　　　　　　　　　</t>
  </si>
  <si>
    <t>小名浜下神白字筒地　　　　　　　　　　　</t>
  </si>
  <si>
    <t>小名浜下神白字塚田　　　　　　　　　　　</t>
  </si>
  <si>
    <t>小名浜下神白字草木屋　　　　　　　　　　</t>
  </si>
  <si>
    <t>小名浜下神白字林崎　　　　　　　　　　　</t>
  </si>
  <si>
    <t>小名浜下神白字千速　　　　　　　　　　　</t>
  </si>
  <si>
    <t>小名浜下神白字狩亦　　　　　　　　　　　</t>
  </si>
  <si>
    <t>小名浜下神白字館ノ腰　　　　　　　　　　</t>
  </si>
  <si>
    <t>小名浜下神白字迎　　　　　　　　　　　　</t>
  </si>
  <si>
    <t>小名浜下神白字薬師下　　　　　　　　　　</t>
  </si>
  <si>
    <t>小名浜下神白字武城　　　　　　　　　　　</t>
  </si>
  <si>
    <t>小名浜下神白字山神沢　　　　　　　　　　</t>
  </si>
  <si>
    <t>小名浜下神白字綱取　　　　　　　　　　　</t>
  </si>
  <si>
    <t>小名浜下神白字三崎　　　　　　　　　　　</t>
  </si>
  <si>
    <t>小名浜字古湊　　　　　　　　　　　　　　</t>
  </si>
  <si>
    <t>小名浜字栄町　　　　　　　　　　　　　　</t>
  </si>
  <si>
    <t>小名浜字小屋ノ内　　　　　　　　　　　　</t>
  </si>
  <si>
    <t>小名浜字田ノ入　　　　　　　　　　　　　</t>
  </si>
  <si>
    <t>小名浜字観音作　　　　　　　　　　　　　</t>
  </si>
  <si>
    <t>小名浜字播摩作　　　　　　　　　　　　　</t>
  </si>
  <si>
    <t>小名浜字寺ノ脇　　　　　　　　　　　　　</t>
  </si>
  <si>
    <t>小名浜字御殿後　　　　　　　　　　　　　</t>
  </si>
  <si>
    <t>小名浜字元陣屋敷　　　　　　　　　　　　</t>
  </si>
  <si>
    <t>小名浜諏訪町　　　　　　　　　　　　　　</t>
  </si>
  <si>
    <t>小名浜港ケ丘　　　　　　　　　　　　　　</t>
  </si>
  <si>
    <t>小名浜花畑町　　　　　　　　　　　　　　</t>
  </si>
  <si>
    <t>小名浜字蛭川南　　　　　　　　　　　　　</t>
  </si>
  <si>
    <t>小名浜字橋本　　　　　　　　　　　　　　</t>
  </si>
  <si>
    <t>小名浜字後宿　　　　　　　　　　　　　　</t>
  </si>
  <si>
    <t>小名浜字上明神町　　　　　　　　　　　　</t>
  </si>
  <si>
    <t>小名浜字中明神町　　　　　　　　　　　　</t>
  </si>
  <si>
    <t>小名浜字下明神町　　　　　　　　　　　　</t>
  </si>
  <si>
    <t>小名浜字上町　　　　　　　　　　　　　　</t>
  </si>
  <si>
    <t>小名浜字中坪　　　　　　　　　　　　　　</t>
  </si>
  <si>
    <t>小名浜字下町　　　　　　　　　　　　　　</t>
  </si>
  <si>
    <t>小名浜字沖見　　　　　　　　　　　　　　</t>
  </si>
  <si>
    <t>小名浜字元分　　　　　　　　　　　　　　</t>
  </si>
  <si>
    <t>小名浜字辰巳町　　　　　　　　　　　　　</t>
  </si>
  <si>
    <t>小名浜字横町　　　　　　　　　　　　　　</t>
  </si>
  <si>
    <t>小名浜字本町　　　　　　　　　　　　　　</t>
  </si>
  <si>
    <t>小名浜字竹町　　　　　　　　　　　　　　</t>
  </si>
  <si>
    <t>小名浜字船引場　　　　　　　　　　　　　</t>
  </si>
  <si>
    <t>小名浜字定西　　　　　　　　　　　　　　</t>
  </si>
  <si>
    <t>小名浜字隼人　　　　　　　　　　　　　　</t>
  </si>
  <si>
    <t>小名浜字丹波沼　　　　　　　　　　　　　</t>
  </si>
  <si>
    <t>小名浜字松之中　　　　　　　　　　　　　</t>
  </si>
  <si>
    <t>小名浜字道珍　　　　　　　　　　　　　　</t>
  </si>
  <si>
    <t>小名浜字前沼　　　　　　　　　　　　　　</t>
  </si>
  <si>
    <t>小名浜字大原境西　　　　　　　　　　　　</t>
  </si>
  <si>
    <t>小名浜字富岡向　　　　　　　　　　　　　</t>
  </si>
  <si>
    <t>小名浜字燈籠原　　　　　　　　　　　　　</t>
  </si>
  <si>
    <t>小名浜字神成塚　　　　　　　　　　　　　</t>
  </si>
  <si>
    <t>小名浜字鳥居北　　　　　　　　　　　　　</t>
  </si>
  <si>
    <t>小名浜字鳥居下　　　　　　　　　　　　　</t>
  </si>
  <si>
    <t>小名浜字宮下　　　　　　　　　　　　　　</t>
  </si>
  <si>
    <t>小名浜字滝尻道　　　　　　　　　　　　　</t>
  </si>
  <si>
    <t>小名浜字山神北　　　　　　　　　　　　　</t>
  </si>
  <si>
    <t>小名浜字大道北　　　　　　　　　　　　　</t>
  </si>
  <si>
    <t>小名浜字大道下　　　　　　　　　　　　　</t>
  </si>
  <si>
    <t>小名浜字平蔵塚　　　　　　　　　　　　　</t>
  </si>
  <si>
    <t>小名浜字後場　　　　　　　　　　　　　　</t>
  </si>
  <si>
    <t>小名浜字林ノ上　　　　　　　　　　　　　</t>
  </si>
  <si>
    <t>小名浜字中原　　　　　　　　　　　　　　</t>
  </si>
  <si>
    <t>小名浜字吹松　　　　　　　　　　　　　　</t>
  </si>
  <si>
    <t>小名浜字渚廻　　　　　　　　　　　　　　</t>
  </si>
  <si>
    <t>小名浜字高山　　　　　　　　　　　　　　</t>
  </si>
  <si>
    <t>小名浜字芳浜　　　　　　　　　　　　　　</t>
  </si>
  <si>
    <t>小名浜君ケ塚町　　　　　　　　　　　　　</t>
  </si>
  <si>
    <t>小名浜南君ケ塚町　　　　　　　　　　　　</t>
  </si>
  <si>
    <t>小名浜中町境　　　　　　　　　　　　　　</t>
  </si>
  <si>
    <t>小名浜西君ケ塚町　　　　　　　　　　　　</t>
  </si>
  <si>
    <t>小名浜愛宕上　　　　　　　　　　　　　　</t>
  </si>
  <si>
    <t>小名浜愛宕町　　　　　　　　　　　　　　</t>
  </si>
  <si>
    <t>小名浜寺廻町　　　　　　　　　　　　　　</t>
  </si>
  <si>
    <t>小名浜西町　　　　　　　　　　　　　　　</t>
  </si>
  <si>
    <t>小名浜岡小名字前原前　　　　　　　　　　</t>
  </si>
  <si>
    <t>小名浜岡小名字高田　　　　　　　　　　　</t>
  </si>
  <si>
    <t>小名浜岡小名字前原　　　　　　　　　　　</t>
  </si>
  <si>
    <t>小名浜岡小名字仏玄前　　　　　　　　　　</t>
  </si>
  <si>
    <t>小名浜岡小名字水押　　　　　　　　　　　</t>
  </si>
  <si>
    <t>小名浜岡小名字権現山　　　　　　　　　　</t>
  </si>
  <si>
    <t>小名浜岡小名字池袋　　　　　　　　　　　</t>
  </si>
  <si>
    <t>小名浜岡小名字住ケ谷　　　　　　　　　　</t>
  </si>
  <si>
    <t>小名浜岡小名字猿網　　　　　　　　　　　</t>
  </si>
  <si>
    <t>小名浜岡小名字池ノ内　　　　　　　　　　</t>
  </si>
  <si>
    <t>小名浜岡小名字岸　　　　　　　　　　　　</t>
  </si>
  <si>
    <t>小名浜岡小名字岸前　　　　　　　　　　　</t>
  </si>
  <si>
    <t>小名浜岡小名字反町　　　　　　　　　　　</t>
  </si>
  <si>
    <t>小名浜岡小名字後林　　　　　　　　　　　</t>
  </si>
  <si>
    <t>小名浜岡小名字作前　　　　　　　　　　　</t>
  </si>
  <si>
    <t>小名浜岡小名字作　　　　　　　　　　　　</t>
  </si>
  <si>
    <t>小名浜岡小名字御代坂　　　　　　　　　　</t>
  </si>
  <si>
    <t>小名浜岡小名字山ノ神　　　　　　　　　　</t>
  </si>
  <si>
    <t>小名浜岡小名字広畑　　　　　　　　　　　</t>
  </si>
  <si>
    <t>小名浜岡小名字荒工　　　　　　　　　　　</t>
  </si>
  <si>
    <t>小名浜岡小名字塩田　　　　　　　　　　　</t>
  </si>
  <si>
    <t>小名浜岡小名字山田作　　　　　　　　　　</t>
  </si>
  <si>
    <t>小名浜岡小名字馬上　　　　　　　　　　　</t>
  </si>
  <si>
    <t>小名浜岡小名字馬上前　　　　　　　　　　</t>
  </si>
  <si>
    <t>小名浜岡小名字台ノ上　　　　　　　　　　</t>
  </si>
  <si>
    <t>小名浜岡小名字台ノ下　　　　　　　　　　</t>
  </si>
  <si>
    <t>小名浜岡小名字沖　　　　　　　　　　　　</t>
  </si>
  <si>
    <t>小名浜岡小名字小館　　　　　　　　　　　</t>
  </si>
  <si>
    <t>小名浜岡小名字立石　　　　　　　　　　　</t>
  </si>
  <si>
    <t>小名浜岡小名字高浜　　　　　　　　　　　</t>
  </si>
  <si>
    <t>小名浜岡小名字原木田　　　　　　　　　　</t>
  </si>
  <si>
    <t>小名浜岡小名字小堤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</si>
</sst>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 ;&quot;△&quot;#,##0\ "/>
    <numFmt numFmtId="179" formatCode="0_);[Red]\(0\)"/>
    <numFmt numFmtId="180" formatCode="#,##0\ ;&quot;△ &quot;#,##0\ "/>
    <numFmt numFmtId="181" formatCode="#,##0.0\ ;&quot;△ &quot;#,##0.0\ "/>
    <numFmt numFmtId="182" formatCode="#,##0.00\ ;&quot;△ &quot;#,##0.00\ "/>
    <numFmt numFmtId="183" formatCode="#,##0.000\ ;&quot;△ &quot;#,##0.000\ "/>
    <numFmt numFmtId="184" formatCode="#,##0_ ;[Red]\-#,##0\ "/>
    <numFmt numFmtId="185" formatCode="#,##0_);[Red]\(#,##0\)"/>
    <numFmt numFmtId="186" formatCode="&quot;\&quot;#,##0_);[Red]\(&quot;\&quot;#,##0\)"/>
    <numFmt numFmtId="187" formatCode="0_ "/>
    <numFmt numFmtId="188" formatCode="#,##0;&quot;▲ &quot;#,##0"/>
    <numFmt numFmtId="189" formatCode="mm/dd"/>
    <numFmt numFmtId="190" formatCode="###,###,##0;&quot;-&quot;##,###,##0"/>
    <numFmt numFmtId="191" formatCode="##0.0;&quot;-&quot;#0.0"/>
    <numFmt numFmtId="192" formatCode="#0.0;&quot;-&quot;0.0"/>
    <numFmt numFmtId="193" formatCode="###,###,###,##0;&quot;-&quot;##,###,###,##0"/>
  </numFmts>
  <fonts count="4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2"/>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1"/>
      <color indexed="8"/>
      <name val="ＭＳ 明朝"/>
      <family val="1"/>
    </font>
    <font>
      <sz val="11"/>
      <name val="ＭＳ ゴシック"/>
      <family val="3"/>
    </font>
    <font>
      <sz val="12"/>
      <color indexed="8"/>
      <name val="ＭＳ 明朝"/>
      <family val="1"/>
    </font>
    <font>
      <sz val="11"/>
      <color indexed="8"/>
      <name val="ＭＳ ゴシック"/>
      <family val="3"/>
    </font>
    <font>
      <b/>
      <sz val="9"/>
      <name val="ＭＳ Ｐゴシック"/>
      <family val="3"/>
    </font>
    <font>
      <sz val="9"/>
      <name val="MS UI Gothic"/>
      <family val="3"/>
    </font>
    <font>
      <u val="single"/>
      <sz val="8.25"/>
      <color indexed="12"/>
      <name val="明朝"/>
      <family val="3"/>
    </font>
    <font>
      <sz val="11"/>
      <name val="明朝"/>
      <family val="3"/>
    </font>
    <font>
      <u val="single"/>
      <sz val="8.25"/>
      <color indexed="36"/>
      <name val="明朝"/>
      <family val="3"/>
    </font>
    <font>
      <sz val="14"/>
      <name val="ＭＳ 明朝"/>
      <family val="1"/>
    </font>
    <font>
      <sz val="6"/>
      <name val="ＭＳ Ｐ明朝"/>
      <family val="1"/>
    </font>
    <font>
      <u val="single"/>
      <sz val="11"/>
      <color indexed="12"/>
      <name val="ＭＳ 明朝"/>
      <family val="1"/>
    </font>
    <font>
      <u val="single"/>
      <sz val="11"/>
      <color indexed="36"/>
      <name val="ＭＳ 明朝"/>
      <family val="1"/>
    </font>
    <font>
      <sz val="10"/>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top style="thin"/>
      <bottom/>
    </border>
    <border>
      <left style="thin"/>
      <right/>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top/>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double"/>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double"/>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double"/>
      <right style="thin"/>
      <top>
        <color indexed="63"/>
      </top>
      <bottom style="dotted"/>
    </border>
    <border>
      <left style="thin"/>
      <right>
        <color indexed="63"/>
      </right>
      <top>
        <color indexed="63"/>
      </top>
      <bottom style="dotted"/>
    </border>
    <border>
      <left style="thin"/>
      <right style="medium"/>
      <top>
        <color indexed="63"/>
      </top>
      <bottom style="dotted"/>
    </border>
    <border>
      <left style="medium"/>
      <right>
        <color indexed="63"/>
      </right>
      <top>
        <color indexed="63"/>
      </top>
      <bottom style="dotted"/>
    </border>
    <border>
      <left style="thin"/>
      <right style="thin"/>
      <top>
        <color indexed="63"/>
      </top>
      <bottom style="dotted"/>
    </border>
    <border>
      <left style="thin"/>
      <right style="double"/>
      <top>
        <color indexed="63"/>
      </top>
      <bottom style="dotted"/>
    </border>
    <border>
      <left style="thin"/>
      <right style="double"/>
      <top>
        <color indexed="63"/>
      </top>
      <bottom>
        <color indexed="63"/>
      </bottom>
    </border>
    <border>
      <left style="double"/>
      <right style="thin"/>
      <top>
        <color indexed="63"/>
      </top>
      <bottom style="dashDot"/>
    </border>
    <border>
      <left style="thin"/>
      <right>
        <color indexed="63"/>
      </right>
      <top>
        <color indexed="63"/>
      </top>
      <bottom style="dashDot"/>
    </border>
    <border>
      <left style="thin"/>
      <right style="medium"/>
      <top>
        <color indexed="63"/>
      </top>
      <bottom style="dashDot"/>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double"/>
      <right style="thin"/>
      <top>
        <color indexed="63"/>
      </top>
      <bottom style="medium"/>
    </border>
    <border>
      <left style="thin"/>
      <right style="medium"/>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32" fillId="0" borderId="0">
      <alignment/>
      <protection/>
    </xf>
    <xf numFmtId="0" fontId="22" fillId="0" borderId="0">
      <alignment/>
      <protection/>
    </xf>
    <xf numFmtId="0" fontId="19" fillId="0" borderId="0" applyNumberFormat="0" applyFill="0" applyBorder="0" applyAlignment="0" applyProtection="0"/>
    <xf numFmtId="0" fontId="34" fillId="0" borderId="0">
      <alignment/>
      <protection/>
    </xf>
    <xf numFmtId="0" fontId="20" fillId="4" borderId="0" applyNumberFormat="0" applyBorder="0" applyAlignment="0" applyProtection="0"/>
  </cellStyleXfs>
  <cellXfs count="237">
    <xf numFmtId="0" fontId="0" fillId="0" borderId="0" xfId="0" applyAlignment="1">
      <alignment/>
    </xf>
    <xf numFmtId="0" fontId="21" fillId="0" borderId="0" xfId="63" applyFont="1">
      <alignment vertical="center"/>
      <protection/>
    </xf>
    <xf numFmtId="0" fontId="22" fillId="0" borderId="0" xfId="63" applyNumberFormat="1" applyFont="1" applyProtection="1">
      <alignment vertical="center"/>
      <protection locked="0"/>
    </xf>
    <xf numFmtId="0" fontId="22" fillId="0" borderId="0" xfId="63" applyFont="1">
      <alignment vertical="center"/>
      <protection/>
    </xf>
    <xf numFmtId="0" fontId="22" fillId="0" borderId="10" xfId="63" applyNumberFormat="1" applyFont="1" applyBorder="1" applyProtection="1">
      <alignment vertical="center"/>
      <protection locked="0"/>
    </xf>
    <xf numFmtId="0" fontId="22" fillId="0" borderId="11" xfId="63" applyNumberFormat="1" applyFont="1" applyBorder="1" applyAlignment="1">
      <alignment horizontal="distributed" vertical="center" indent="1"/>
      <protection/>
    </xf>
    <xf numFmtId="0" fontId="22" fillId="0" borderId="12" xfId="63" applyFont="1" applyBorder="1" applyAlignment="1">
      <alignment horizontal="center" vertical="center"/>
      <protection/>
    </xf>
    <xf numFmtId="0" fontId="22" fillId="0" borderId="13" xfId="63" applyFont="1" applyBorder="1" applyAlignment="1">
      <alignment horizontal="center" vertical="center"/>
      <protection/>
    </xf>
    <xf numFmtId="0" fontId="22" fillId="0" borderId="12" xfId="63" applyNumberFormat="1" applyFont="1" applyBorder="1" applyAlignment="1" applyProtection="1">
      <alignment horizontal="center" vertical="center"/>
      <protection locked="0"/>
    </xf>
    <xf numFmtId="0" fontId="22" fillId="0" borderId="13" xfId="63" applyNumberFormat="1" applyFont="1" applyBorder="1" applyAlignment="1" applyProtection="1">
      <alignment horizontal="center" vertical="center"/>
      <protection locked="0"/>
    </xf>
    <xf numFmtId="0" fontId="22" fillId="0" borderId="14" xfId="63" applyNumberFormat="1" applyFont="1" applyBorder="1" applyAlignment="1" applyProtection="1">
      <alignment horizontal="center" vertical="center"/>
      <protection locked="0"/>
    </xf>
    <xf numFmtId="0" fontId="22" fillId="0" borderId="15" xfId="63" applyNumberFormat="1" applyFont="1" applyBorder="1" applyAlignment="1">
      <alignment horizontal="distributed" vertical="center" indent="1"/>
      <protection/>
    </xf>
    <xf numFmtId="0" fontId="22" fillId="0" borderId="11" xfId="63" applyFont="1" applyBorder="1" applyAlignment="1">
      <alignment horizontal="center" vertical="center"/>
      <protection/>
    </xf>
    <xf numFmtId="0" fontId="22" fillId="0" borderId="16" xfId="63" applyNumberFormat="1" applyFont="1" applyBorder="1" applyAlignment="1" applyProtection="1">
      <alignment horizontal="center" vertical="center"/>
      <protection locked="0"/>
    </xf>
    <xf numFmtId="0" fontId="22" fillId="0" borderId="16" xfId="63" applyFont="1" applyBorder="1" applyAlignment="1">
      <alignment horizontal="center" vertical="center"/>
      <protection/>
    </xf>
    <xf numFmtId="0" fontId="22" fillId="0" borderId="17" xfId="63" applyNumberFormat="1" applyFont="1" applyBorder="1" applyAlignment="1">
      <alignment horizontal="distributed" vertical="center" indent="1"/>
      <protection/>
    </xf>
    <xf numFmtId="0" fontId="22" fillId="0" borderId="17" xfId="63" applyFont="1" applyBorder="1" applyAlignment="1">
      <alignment horizontal="center" vertical="center"/>
      <protection/>
    </xf>
    <xf numFmtId="0" fontId="22" fillId="0" borderId="16" xfId="63" applyNumberFormat="1" applyFont="1" applyBorder="1" applyAlignment="1" applyProtection="1">
      <alignment horizontal="center" vertical="center"/>
      <protection locked="0"/>
    </xf>
    <xf numFmtId="0" fontId="22" fillId="0" borderId="16" xfId="63" applyFont="1" applyBorder="1" applyAlignment="1">
      <alignment horizontal="distributed" vertical="center" indent="1"/>
      <protection/>
    </xf>
    <xf numFmtId="180" fontId="22" fillId="0" borderId="16" xfId="63" applyNumberFormat="1" applyFont="1" applyBorder="1" applyAlignment="1">
      <alignment horizontal="right" vertical="center"/>
      <protection/>
    </xf>
    <xf numFmtId="180" fontId="22" fillId="0" borderId="16" xfId="63" applyNumberFormat="1" applyFont="1" applyFill="1" applyBorder="1" applyAlignment="1" applyProtection="1">
      <alignment horizontal="right" vertical="center"/>
      <protection locked="0"/>
    </xf>
    <xf numFmtId="181" fontId="22" fillId="0" borderId="16" xfId="63" applyNumberFormat="1" applyFont="1" applyFill="1" applyBorder="1" applyAlignment="1" applyProtection="1">
      <alignment horizontal="right" vertical="center"/>
      <protection locked="0"/>
    </xf>
    <xf numFmtId="180" fontId="22" fillId="0" borderId="16" xfId="63" applyNumberFormat="1" applyFont="1" applyFill="1" applyBorder="1" applyAlignment="1">
      <alignment horizontal="right" vertical="center"/>
      <protection/>
    </xf>
    <xf numFmtId="0" fontId="22" fillId="0" borderId="16" xfId="63" applyFont="1" applyBorder="1" applyAlignment="1">
      <alignment horizontal="center" vertical="center"/>
      <protection/>
    </xf>
    <xf numFmtId="0" fontId="22" fillId="0" borderId="0" xfId="63" applyNumberFormat="1" applyFont="1" applyBorder="1" applyProtection="1">
      <alignment vertical="center"/>
      <protection locked="0"/>
    </xf>
    <xf numFmtId="3" fontId="22" fillId="0" borderId="0" xfId="63" applyNumberFormat="1" applyFont="1" applyProtection="1">
      <alignment vertical="center"/>
      <protection locked="0"/>
    </xf>
    <xf numFmtId="0" fontId="0" fillId="0" borderId="0" xfId="63">
      <alignment vertical="center"/>
      <protection/>
    </xf>
    <xf numFmtId="3" fontId="0" fillId="0" borderId="0" xfId="63" applyNumberFormat="1" applyProtection="1">
      <alignment vertical="center"/>
      <protection locked="0"/>
    </xf>
    <xf numFmtId="0" fontId="21" fillId="0" borderId="0" xfId="64" applyFont="1">
      <alignment vertical="center"/>
      <protection/>
    </xf>
    <xf numFmtId="0" fontId="22" fillId="0" borderId="0" xfId="64" applyFont="1">
      <alignment vertical="center"/>
      <protection/>
    </xf>
    <xf numFmtId="0" fontId="22" fillId="0" borderId="14" xfId="64" applyFont="1" applyBorder="1" applyAlignment="1">
      <alignment horizontal="distributed" vertical="center" indent="3"/>
      <protection/>
    </xf>
    <xf numFmtId="0" fontId="22" fillId="0" borderId="16" xfId="64" applyFont="1" applyBorder="1" applyAlignment="1">
      <alignment horizontal="distributed" vertical="center" indent="3"/>
      <protection/>
    </xf>
    <xf numFmtId="38" fontId="25" fillId="0" borderId="16" xfId="51" applyFont="1" applyFill="1" applyBorder="1" applyAlignment="1">
      <alignment horizontal="distributed" vertical="center" indent="1"/>
    </xf>
    <xf numFmtId="38" fontId="25" fillId="0" borderId="18" xfId="51" applyFont="1" applyFill="1" applyBorder="1" applyAlignment="1">
      <alignment horizontal="center" vertical="center"/>
    </xf>
    <xf numFmtId="38" fontId="25" fillId="0" borderId="19" xfId="51" applyFont="1" applyFill="1" applyBorder="1" applyAlignment="1">
      <alignment horizontal="center" vertical="center"/>
    </xf>
    <xf numFmtId="0" fontId="22" fillId="0" borderId="0" xfId="64" applyFont="1" applyBorder="1" applyAlignment="1">
      <alignment horizontal="distributed" vertical="center" indent="3"/>
      <protection/>
    </xf>
    <xf numFmtId="0" fontId="22" fillId="0" borderId="20" xfId="64" applyFont="1" applyBorder="1" applyAlignment="1">
      <alignment horizontal="distributed" vertical="center" indent="3"/>
      <protection/>
    </xf>
    <xf numFmtId="0" fontId="22" fillId="0" borderId="21" xfId="64" applyFont="1" applyBorder="1" applyAlignment="1">
      <alignment horizontal="distributed" vertical="center" indent="1"/>
      <protection/>
    </xf>
    <xf numFmtId="0" fontId="22" fillId="0" borderId="0" xfId="64" applyFont="1" applyBorder="1" applyAlignment="1">
      <alignment horizontal="distributed" vertical="center" indent="1"/>
      <protection/>
    </xf>
    <xf numFmtId="185" fontId="26" fillId="0" borderId="0" xfId="64" applyNumberFormat="1" applyFont="1" applyBorder="1" applyAlignment="1">
      <alignment horizontal="left" vertical="center" indent="1"/>
      <protection/>
    </xf>
    <xf numFmtId="185" fontId="26" fillId="0" borderId="22" xfId="64" applyNumberFormat="1" applyFont="1" applyBorder="1">
      <alignment vertical="center"/>
      <protection/>
    </xf>
    <xf numFmtId="185" fontId="26" fillId="0" borderId="23" xfId="64" applyNumberFormat="1" applyFont="1" applyBorder="1">
      <alignment vertical="center"/>
      <protection/>
    </xf>
    <xf numFmtId="185" fontId="26" fillId="0" borderId="0" xfId="64" applyNumberFormat="1" applyFont="1" applyBorder="1">
      <alignment vertical="center"/>
      <protection/>
    </xf>
    <xf numFmtId="0" fontId="26" fillId="0" borderId="0" xfId="64" applyFont="1">
      <alignment vertical="center"/>
      <protection/>
    </xf>
    <xf numFmtId="0" fontId="22" fillId="0" borderId="0" xfId="64" applyFont="1" applyBorder="1">
      <alignment vertical="center"/>
      <protection/>
    </xf>
    <xf numFmtId="0" fontId="22" fillId="0" borderId="22" xfId="64" applyFont="1" applyBorder="1">
      <alignment vertical="center"/>
      <protection/>
    </xf>
    <xf numFmtId="188" fontId="22" fillId="0" borderId="23" xfId="64" applyNumberFormat="1" applyFont="1" applyBorder="1">
      <alignment vertical="center"/>
      <protection/>
    </xf>
    <xf numFmtId="188" fontId="22" fillId="0" borderId="0" xfId="64" applyNumberFormat="1" applyFont="1" applyBorder="1">
      <alignment vertical="center"/>
      <protection/>
    </xf>
    <xf numFmtId="0" fontId="22" fillId="0" borderId="10" xfId="64" applyFont="1" applyBorder="1">
      <alignment vertical="center"/>
      <protection/>
    </xf>
    <xf numFmtId="0" fontId="22" fillId="0" borderId="24" xfId="64" applyFont="1" applyBorder="1">
      <alignment vertical="center"/>
      <protection/>
    </xf>
    <xf numFmtId="188" fontId="22" fillId="0" borderId="25" xfId="64" applyNumberFormat="1" applyFont="1" applyBorder="1">
      <alignment vertical="center"/>
      <protection/>
    </xf>
    <xf numFmtId="188" fontId="22" fillId="0" borderId="10" xfId="64" applyNumberFormat="1" applyFont="1" applyBorder="1">
      <alignment vertical="center"/>
      <protection/>
    </xf>
    <xf numFmtId="0" fontId="26" fillId="0" borderId="0" xfId="64" applyFont="1" applyBorder="1">
      <alignment vertical="center"/>
      <protection/>
    </xf>
    <xf numFmtId="0" fontId="22" fillId="0" borderId="0" xfId="64" applyFont="1" applyFill="1" applyBorder="1">
      <alignment vertical="center"/>
      <protection/>
    </xf>
    <xf numFmtId="0" fontId="22" fillId="0" borderId="22" xfId="64" applyFont="1" applyFill="1" applyBorder="1">
      <alignment vertical="center"/>
      <protection/>
    </xf>
    <xf numFmtId="188" fontId="22" fillId="0" borderId="23" xfId="64" applyNumberFormat="1" applyFont="1" applyFill="1" applyBorder="1" applyAlignment="1">
      <alignment vertical="center"/>
      <protection/>
    </xf>
    <xf numFmtId="188" fontId="22" fillId="0" borderId="0" xfId="64" applyNumberFormat="1" applyFont="1" applyFill="1" applyBorder="1" applyAlignment="1">
      <alignment vertical="center"/>
      <protection/>
    </xf>
    <xf numFmtId="0" fontId="22" fillId="0" borderId="0" xfId="64" applyFont="1" applyFill="1">
      <alignment vertical="center"/>
      <protection/>
    </xf>
    <xf numFmtId="184" fontId="22" fillId="0" borderId="0" xfId="64" applyNumberFormat="1" applyFont="1">
      <alignment vertical="center"/>
      <protection/>
    </xf>
    <xf numFmtId="184" fontId="26" fillId="0" borderId="22" xfId="49" applyNumberFormat="1" applyFont="1" applyBorder="1" applyAlignment="1">
      <alignment vertical="center"/>
    </xf>
    <xf numFmtId="184" fontId="26" fillId="0" borderId="23" xfId="49" applyNumberFormat="1" applyFont="1" applyBorder="1" applyAlignment="1">
      <alignment vertical="center"/>
    </xf>
    <xf numFmtId="184" fontId="26" fillId="0" borderId="0" xfId="49" applyNumberFormat="1" applyFont="1" applyBorder="1" applyAlignment="1">
      <alignment vertical="center"/>
    </xf>
    <xf numFmtId="184" fontId="26" fillId="0" borderId="22" xfId="64" applyNumberFormat="1" applyFont="1" applyBorder="1">
      <alignment vertical="center"/>
      <protection/>
    </xf>
    <xf numFmtId="184" fontId="26" fillId="0" borderId="23" xfId="64" applyNumberFormat="1" applyFont="1" applyBorder="1">
      <alignment vertical="center"/>
      <protection/>
    </xf>
    <xf numFmtId="184" fontId="26" fillId="0" borderId="0" xfId="64" applyNumberFormat="1" applyFont="1" applyBorder="1">
      <alignment vertical="center"/>
      <protection/>
    </xf>
    <xf numFmtId="0" fontId="22" fillId="0" borderId="23" xfId="64" applyFont="1" applyBorder="1">
      <alignment vertical="center"/>
      <protection/>
    </xf>
    <xf numFmtId="0" fontId="22" fillId="0" borderId="25" xfId="64" applyFont="1" applyBorder="1">
      <alignment vertical="center"/>
      <protection/>
    </xf>
    <xf numFmtId="0" fontId="27" fillId="0" borderId="0" xfId="65" applyFont="1" applyFill="1">
      <alignment vertical="center"/>
      <protection/>
    </xf>
    <xf numFmtId="0" fontId="27" fillId="0" borderId="0" xfId="65" applyFont="1" applyFill="1" applyBorder="1">
      <alignment vertical="center"/>
      <protection/>
    </xf>
    <xf numFmtId="38" fontId="27" fillId="0" borderId="0" xfId="51" applyFont="1" applyFill="1" applyAlignment="1">
      <alignment vertical="center"/>
    </xf>
    <xf numFmtId="38" fontId="27" fillId="0" borderId="0" xfId="51" applyFont="1" applyFill="1" applyBorder="1" applyAlignment="1">
      <alignment vertical="center"/>
    </xf>
    <xf numFmtId="0" fontId="25" fillId="0" borderId="0" xfId="65" applyFont="1" applyFill="1">
      <alignment vertical="center"/>
      <protection/>
    </xf>
    <xf numFmtId="0" fontId="25" fillId="0" borderId="0" xfId="65" applyFont="1" applyFill="1" applyBorder="1">
      <alignment vertical="center"/>
      <protection/>
    </xf>
    <xf numFmtId="38" fontId="25" fillId="0" borderId="0" xfId="51" applyFont="1" applyFill="1" applyAlignment="1">
      <alignment vertical="center"/>
    </xf>
    <xf numFmtId="38" fontId="25" fillId="0" borderId="0" xfId="51" applyFont="1" applyFill="1" applyBorder="1" applyAlignment="1">
      <alignment vertical="center"/>
    </xf>
    <xf numFmtId="0" fontId="25" fillId="0" borderId="26" xfId="65" applyFont="1" applyFill="1" applyBorder="1" applyAlignment="1">
      <alignment horizontal="center" vertical="center"/>
      <protection/>
    </xf>
    <xf numFmtId="0" fontId="25" fillId="0" borderId="27" xfId="65" applyFont="1" applyFill="1" applyBorder="1" applyAlignment="1">
      <alignment horizontal="center" vertical="center"/>
      <protection/>
    </xf>
    <xf numFmtId="0" fontId="25" fillId="0" borderId="28" xfId="65" applyFont="1" applyFill="1" applyBorder="1" applyAlignment="1">
      <alignment horizontal="center" vertical="center"/>
      <protection/>
    </xf>
    <xf numFmtId="0" fontId="25" fillId="0" borderId="29" xfId="65" applyFont="1" applyFill="1" applyBorder="1" applyAlignment="1">
      <alignment horizontal="center" vertical="center"/>
      <protection/>
    </xf>
    <xf numFmtId="0" fontId="22" fillId="0" borderId="0" xfId="65" applyFont="1" applyFill="1" applyBorder="1">
      <alignment vertical="center"/>
      <protection/>
    </xf>
    <xf numFmtId="0" fontId="22" fillId="0" borderId="30" xfId="65" applyFont="1" applyFill="1" applyBorder="1">
      <alignment vertical="center"/>
      <protection/>
    </xf>
    <xf numFmtId="38" fontId="22" fillId="0" borderId="18" xfId="51" applyFont="1" applyBorder="1" applyAlignment="1">
      <alignment vertical="center"/>
    </xf>
    <xf numFmtId="38" fontId="22" fillId="0" borderId="0" xfId="51" applyFont="1" applyBorder="1" applyAlignment="1">
      <alignment vertical="center"/>
    </xf>
    <xf numFmtId="0" fontId="22" fillId="0" borderId="0" xfId="65" applyFont="1">
      <alignment vertical="center"/>
      <protection/>
    </xf>
    <xf numFmtId="0" fontId="28" fillId="0" borderId="0" xfId="65" applyFont="1" applyFill="1" applyBorder="1">
      <alignment vertical="center"/>
      <protection/>
    </xf>
    <xf numFmtId="0" fontId="28" fillId="0" borderId="30" xfId="65" applyFont="1" applyFill="1" applyBorder="1">
      <alignment vertical="center"/>
      <protection/>
    </xf>
    <xf numFmtId="184" fontId="28" fillId="0" borderId="31" xfId="49" applyNumberFormat="1" applyFont="1" applyBorder="1" applyAlignment="1">
      <alignment vertical="center"/>
    </xf>
    <xf numFmtId="184" fontId="28" fillId="0" borderId="0" xfId="49" applyNumberFormat="1" applyFont="1" applyBorder="1" applyAlignment="1">
      <alignment vertical="center"/>
    </xf>
    <xf numFmtId="0" fontId="28" fillId="0" borderId="0" xfId="65" applyFont="1">
      <alignment vertical="center"/>
      <protection/>
    </xf>
    <xf numFmtId="0" fontId="25" fillId="0" borderId="0" xfId="65" applyFont="1" applyFill="1" applyBorder="1">
      <alignment vertical="center"/>
      <protection/>
    </xf>
    <xf numFmtId="0" fontId="25" fillId="0" borderId="30" xfId="65" applyFont="1" applyFill="1" applyBorder="1">
      <alignment vertical="center"/>
      <protection/>
    </xf>
    <xf numFmtId="184" fontId="25" fillId="0" borderId="31" xfId="49" applyNumberFormat="1" applyFont="1" applyBorder="1" applyAlignment="1">
      <alignment vertical="center"/>
    </xf>
    <xf numFmtId="184" fontId="25" fillId="0" borderId="0" xfId="49" applyNumberFormat="1" applyFont="1" applyBorder="1" applyAlignment="1">
      <alignment vertical="center"/>
    </xf>
    <xf numFmtId="0" fontId="2" fillId="0" borderId="0" xfId="65">
      <alignment vertical="center"/>
      <protection/>
    </xf>
    <xf numFmtId="38" fontId="25" fillId="0" borderId="31" xfId="49" applyFont="1" applyBorder="1" applyAlignment="1">
      <alignment vertical="center"/>
    </xf>
    <xf numFmtId="38" fontId="25" fillId="0" borderId="0" xfId="49" applyFont="1" applyBorder="1" applyAlignment="1">
      <alignment vertical="center"/>
    </xf>
    <xf numFmtId="0" fontId="25" fillId="0" borderId="28" xfId="65" applyFont="1" applyFill="1" applyBorder="1">
      <alignment vertical="center"/>
      <protection/>
    </xf>
    <xf numFmtId="0" fontId="25" fillId="0" borderId="29" xfId="65" applyFont="1" applyFill="1" applyBorder="1">
      <alignment vertical="center"/>
      <protection/>
    </xf>
    <xf numFmtId="38" fontId="25" fillId="0" borderId="19" xfId="49" applyFont="1" applyBorder="1" applyAlignment="1">
      <alignment vertical="center"/>
    </xf>
    <xf numFmtId="38" fontId="25" fillId="0" borderId="28" xfId="49" applyFont="1" applyBorder="1" applyAlignment="1">
      <alignment vertical="center"/>
    </xf>
    <xf numFmtId="38" fontId="25" fillId="0" borderId="31" xfId="49" applyFont="1" applyBorder="1" applyAlignment="1">
      <alignment horizontal="right" vertical="center"/>
    </xf>
    <xf numFmtId="38" fontId="25" fillId="0" borderId="0" xfId="49" applyFont="1" applyBorder="1" applyAlignment="1">
      <alignment horizontal="right" vertical="center"/>
    </xf>
    <xf numFmtId="38" fontId="25" fillId="0" borderId="19" xfId="49" applyFont="1" applyBorder="1" applyAlignment="1">
      <alignment horizontal="right" vertical="center"/>
    </xf>
    <xf numFmtId="38" fontId="25" fillId="0" borderId="28" xfId="49" applyFont="1" applyBorder="1" applyAlignment="1">
      <alignment horizontal="right" vertical="center"/>
    </xf>
    <xf numFmtId="38" fontId="25" fillId="0" borderId="19" xfId="49" applyFont="1" applyBorder="1" applyAlignment="1">
      <alignment horizontal="right" vertical="center"/>
    </xf>
    <xf numFmtId="38" fontId="25" fillId="0" borderId="28" xfId="49" applyFont="1" applyBorder="1" applyAlignment="1">
      <alignment horizontal="right" vertical="center"/>
    </xf>
    <xf numFmtId="179" fontId="25" fillId="0" borderId="0" xfId="65" applyNumberFormat="1" applyFont="1" applyFill="1" applyBorder="1">
      <alignment vertical="center"/>
      <protection/>
    </xf>
    <xf numFmtId="179" fontId="25" fillId="0" borderId="30" xfId="65" applyNumberFormat="1" applyFont="1" applyFill="1" applyBorder="1">
      <alignment vertical="center"/>
      <protection/>
    </xf>
    <xf numFmtId="179" fontId="25" fillId="0" borderId="31" xfId="49" applyNumberFormat="1" applyFont="1" applyBorder="1" applyAlignment="1">
      <alignment vertical="center"/>
    </xf>
    <xf numFmtId="179" fontId="25" fillId="0" borderId="0" xfId="49" applyNumberFormat="1" applyFont="1" applyBorder="1" applyAlignment="1">
      <alignment vertical="center"/>
    </xf>
    <xf numFmtId="179" fontId="2" fillId="0" borderId="0" xfId="65" applyNumberFormat="1">
      <alignment vertical="center"/>
      <protection/>
    </xf>
    <xf numFmtId="0" fontId="25" fillId="0" borderId="0" xfId="65" applyFont="1" applyFill="1">
      <alignment vertical="center"/>
      <protection/>
    </xf>
    <xf numFmtId="0" fontId="25" fillId="0" borderId="31" xfId="65" applyFont="1" applyBorder="1">
      <alignment vertical="center"/>
      <protection/>
    </xf>
    <xf numFmtId="0" fontId="2" fillId="0" borderId="0" xfId="65" applyBorder="1">
      <alignment vertical="center"/>
      <protection/>
    </xf>
    <xf numFmtId="0" fontId="25" fillId="0" borderId="19" xfId="65" applyFont="1" applyBorder="1">
      <alignment vertical="center"/>
      <protection/>
    </xf>
    <xf numFmtId="0" fontId="2" fillId="0" borderId="28" xfId="65" applyBorder="1">
      <alignment vertical="center"/>
      <protection/>
    </xf>
    <xf numFmtId="0" fontId="25" fillId="0" borderId="0" xfId="65" applyFont="1">
      <alignment vertical="center"/>
      <protection/>
    </xf>
    <xf numFmtId="0" fontId="22" fillId="0" borderId="0" xfId="66" applyFont="1" applyBorder="1">
      <alignment/>
      <protection/>
    </xf>
    <xf numFmtId="0" fontId="22" fillId="0" borderId="0" xfId="66" applyFont="1">
      <alignment/>
      <protection/>
    </xf>
    <xf numFmtId="0" fontId="26" fillId="0" borderId="0" xfId="66" applyFont="1" applyBorder="1" applyProtection="1">
      <alignment/>
      <protection locked="0"/>
    </xf>
    <xf numFmtId="0" fontId="22" fillId="0" borderId="0" xfId="66" applyFont="1" applyBorder="1" applyProtection="1">
      <alignment/>
      <protection locked="0"/>
    </xf>
    <xf numFmtId="0" fontId="22" fillId="0" borderId="0" xfId="66" applyFont="1" applyProtection="1">
      <alignment/>
      <protection locked="0"/>
    </xf>
    <xf numFmtId="5" fontId="22" fillId="0" borderId="0" xfId="66" applyNumberFormat="1" applyFont="1" applyBorder="1" applyProtection="1">
      <alignment/>
      <protection locked="0"/>
    </xf>
    <xf numFmtId="0" fontId="22" fillId="0" borderId="0" xfId="66" applyFont="1" applyBorder="1" applyAlignment="1" applyProtection="1">
      <alignment horizontal="center"/>
      <protection locked="0"/>
    </xf>
    <xf numFmtId="0" fontId="22" fillId="0" borderId="32" xfId="66" applyFont="1" applyBorder="1" applyAlignment="1" applyProtection="1">
      <alignment horizontal="center" vertical="center"/>
      <protection locked="0"/>
    </xf>
    <xf numFmtId="5" fontId="22" fillId="0" borderId="33" xfId="66" applyNumberFormat="1" applyFont="1" applyBorder="1" applyAlignment="1" applyProtection="1">
      <alignment vertical="center"/>
      <protection/>
    </xf>
    <xf numFmtId="5" fontId="26" fillId="0" borderId="34" xfId="66" applyNumberFormat="1" applyFont="1" applyBorder="1" applyAlignment="1" applyProtection="1">
      <alignment horizontal="center" vertical="center"/>
      <protection/>
    </xf>
    <xf numFmtId="5" fontId="22" fillId="0" borderId="34" xfId="66" applyNumberFormat="1" applyFont="1" applyBorder="1" applyAlignment="1" applyProtection="1">
      <alignment horizontal="center" vertical="center"/>
      <protection/>
    </xf>
    <xf numFmtId="5" fontId="22" fillId="0" borderId="33" xfId="66" applyNumberFormat="1" applyFont="1" applyBorder="1" applyAlignment="1" applyProtection="1">
      <alignment horizontal="center" vertical="center"/>
      <protection/>
    </xf>
    <xf numFmtId="5" fontId="22" fillId="0" borderId="0" xfId="66" applyNumberFormat="1" applyFont="1" applyBorder="1" applyAlignment="1" applyProtection="1">
      <alignment horizontal="center" vertical="center"/>
      <protection/>
    </xf>
    <xf numFmtId="5" fontId="22" fillId="0" borderId="0" xfId="66" applyNumberFormat="1" applyFont="1" applyBorder="1" applyAlignment="1" applyProtection="1">
      <alignment vertical="center"/>
      <protection locked="0"/>
    </xf>
    <xf numFmtId="0" fontId="22" fillId="0" borderId="35" xfId="66" applyFont="1" applyBorder="1" applyAlignment="1" applyProtection="1">
      <alignment horizontal="center" vertical="center"/>
      <protection locked="0"/>
    </xf>
    <xf numFmtId="0" fontId="22" fillId="0" borderId="36" xfId="66" applyFont="1" applyBorder="1" applyAlignment="1">
      <alignment horizontal="center" vertical="center"/>
      <protection/>
    </xf>
    <xf numFmtId="5" fontId="22" fillId="0" borderId="37" xfId="66" applyNumberFormat="1" applyFont="1" applyBorder="1" applyAlignment="1" applyProtection="1">
      <alignment vertical="center"/>
      <protection/>
    </xf>
    <xf numFmtId="5" fontId="26" fillId="0" borderId="38" xfId="66" applyNumberFormat="1" applyFont="1" applyBorder="1" applyAlignment="1" applyProtection="1">
      <alignment horizontal="center" vertical="center"/>
      <protection/>
    </xf>
    <xf numFmtId="5" fontId="22" fillId="0" borderId="38" xfId="66" applyNumberFormat="1" applyFont="1" applyBorder="1" applyAlignment="1" applyProtection="1">
      <alignment horizontal="center" vertical="center"/>
      <protection/>
    </xf>
    <xf numFmtId="5" fontId="22" fillId="0" borderId="37" xfId="66" applyNumberFormat="1" applyFont="1" applyBorder="1" applyAlignment="1" applyProtection="1">
      <alignment horizontal="center" vertical="center"/>
      <protection/>
    </xf>
    <xf numFmtId="5" fontId="22" fillId="0" borderId="0" xfId="66" applyNumberFormat="1" applyFont="1" applyBorder="1" applyAlignment="1" applyProtection="1">
      <alignment horizontal="center" vertical="center"/>
      <protection locked="0"/>
    </xf>
    <xf numFmtId="5" fontId="22" fillId="0" borderId="37" xfId="66" applyNumberFormat="1" applyFont="1" applyBorder="1" applyAlignment="1" applyProtection="1">
      <alignment horizontal="right" vertical="center"/>
      <protection/>
    </xf>
    <xf numFmtId="0" fontId="22" fillId="0" borderId="39" xfId="66" applyFont="1" applyBorder="1" applyAlignment="1">
      <alignment horizontal="center" vertical="center"/>
      <protection/>
    </xf>
    <xf numFmtId="0" fontId="22" fillId="0" borderId="40" xfId="66" applyFont="1" applyBorder="1" applyAlignment="1">
      <alignment horizontal="center" vertical="center"/>
      <protection/>
    </xf>
    <xf numFmtId="189" fontId="22" fillId="0" borderId="41" xfId="66" applyNumberFormat="1" applyFont="1" applyBorder="1" applyAlignment="1" applyProtection="1">
      <alignment horizontal="center" vertical="center"/>
      <protection/>
    </xf>
    <xf numFmtId="37" fontId="26" fillId="0" borderId="41" xfId="66" applyNumberFormat="1" applyFont="1" applyBorder="1" applyAlignment="1" applyProtection="1">
      <alignment vertical="center"/>
      <protection/>
    </xf>
    <xf numFmtId="37" fontId="22" fillId="0" borderId="41" xfId="66" applyNumberFormat="1" applyFont="1" applyBorder="1" applyAlignment="1" applyProtection="1">
      <alignment vertical="center"/>
      <protection locked="0"/>
    </xf>
    <xf numFmtId="37" fontId="22" fillId="0" borderId="0" xfId="66" applyNumberFormat="1" applyFont="1" applyBorder="1" applyAlignment="1" applyProtection="1">
      <alignment vertical="center"/>
      <protection locked="0"/>
    </xf>
    <xf numFmtId="37" fontId="22" fillId="0" borderId="42" xfId="66" applyNumberFormat="1" applyFont="1" applyBorder="1" applyAlignment="1" applyProtection="1">
      <alignment vertical="center"/>
      <protection locked="0"/>
    </xf>
    <xf numFmtId="0" fontId="22" fillId="0" borderId="43" xfId="66" applyFont="1" applyBorder="1" applyAlignment="1">
      <alignment horizontal="center" vertical="center"/>
      <protection/>
    </xf>
    <xf numFmtId="37" fontId="22" fillId="0" borderId="41" xfId="66" applyNumberFormat="1" applyFont="1" applyBorder="1" applyAlignment="1" applyProtection="1">
      <alignment vertical="center"/>
      <protection/>
    </xf>
    <xf numFmtId="37" fontId="22" fillId="0" borderId="0" xfId="66" applyNumberFormat="1" applyFont="1" applyBorder="1" applyAlignment="1" applyProtection="1">
      <alignment vertical="center"/>
      <protection/>
    </xf>
    <xf numFmtId="37" fontId="22" fillId="0" borderId="42" xfId="66" applyNumberFormat="1" applyFont="1" applyBorder="1" applyAlignment="1" applyProtection="1">
      <alignment vertical="center"/>
      <protection/>
    </xf>
    <xf numFmtId="0" fontId="22" fillId="0" borderId="40" xfId="66" applyFont="1" applyBorder="1" applyAlignment="1" applyProtection="1">
      <alignment horizontal="center" vertical="center"/>
      <protection locked="0"/>
    </xf>
    <xf numFmtId="0" fontId="22" fillId="0" borderId="43" xfId="66" applyFont="1" applyBorder="1" applyAlignment="1" applyProtection="1">
      <alignment horizontal="center" vertical="center"/>
      <protection locked="0"/>
    </xf>
    <xf numFmtId="0" fontId="22" fillId="0" borderId="36" xfId="66" applyFont="1" applyBorder="1" applyAlignment="1" applyProtection="1">
      <alignment horizontal="center" vertical="center"/>
      <protection locked="0"/>
    </xf>
    <xf numFmtId="189" fontId="22" fillId="0" borderId="37" xfId="66" applyNumberFormat="1" applyFont="1" applyBorder="1" applyAlignment="1" applyProtection="1">
      <alignment horizontal="center" vertical="center"/>
      <protection/>
    </xf>
    <xf numFmtId="37" fontId="26" fillId="0" borderId="37" xfId="66" applyNumberFormat="1" applyFont="1" applyBorder="1" applyAlignment="1" applyProtection="1">
      <alignment vertical="center"/>
      <protection/>
    </xf>
    <xf numFmtId="37" fontId="22" fillId="0" borderId="37" xfId="66" applyNumberFormat="1" applyFont="1" applyBorder="1" applyAlignment="1" applyProtection="1">
      <alignment vertical="center"/>
      <protection locked="0"/>
    </xf>
    <xf numFmtId="37" fontId="22" fillId="0" borderId="38" xfId="66" applyNumberFormat="1" applyFont="1" applyBorder="1" applyAlignment="1" applyProtection="1">
      <alignment vertical="center"/>
      <protection locked="0"/>
    </xf>
    <xf numFmtId="0" fontId="22" fillId="0" borderId="39" xfId="66" applyFont="1" applyBorder="1" applyAlignment="1" applyProtection="1">
      <alignment horizontal="center" vertical="center"/>
      <protection locked="0"/>
    </xf>
    <xf numFmtId="0" fontId="22" fillId="0" borderId="41" xfId="66" applyFont="1" applyBorder="1" applyAlignment="1">
      <alignment horizontal="center" vertical="center"/>
      <protection/>
    </xf>
    <xf numFmtId="0" fontId="22" fillId="0" borderId="37" xfId="66" applyFont="1" applyBorder="1" applyAlignment="1">
      <alignment horizontal="center" vertical="center"/>
      <protection/>
    </xf>
    <xf numFmtId="0" fontId="22" fillId="0" borderId="44" xfId="66" applyFont="1" applyBorder="1" applyAlignment="1" applyProtection="1">
      <alignment horizontal="center" vertical="center"/>
      <protection locked="0"/>
    </xf>
    <xf numFmtId="189" fontId="22" fillId="0" borderId="45" xfId="66" applyNumberFormat="1" applyFont="1" applyBorder="1" applyAlignment="1" applyProtection="1">
      <alignment horizontal="center" vertical="center"/>
      <protection/>
    </xf>
    <xf numFmtId="37" fontId="26" fillId="0" borderId="45" xfId="66" applyNumberFormat="1" applyFont="1" applyBorder="1" applyAlignment="1" applyProtection="1">
      <alignment vertical="center"/>
      <protection/>
    </xf>
    <xf numFmtId="37" fontId="22" fillId="0" borderId="45" xfId="66" applyNumberFormat="1" applyFont="1" applyBorder="1" applyAlignment="1" applyProtection="1">
      <alignment vertical="center"/>
      <protection locked="0"/>
    </xf>
    <xf numFmtId="37" fontId="22" fillId="0" borderId="46" xfId="66" applyNumberFormat="1" applyFont="1" applyBorder="1" applyAlignment="1" applyProtection="1">
      <alignment vertical="center"/>
      <protection locked="0"/>
    </xf>
    <xf numFmtId="0" fontId="22" fillId="0" borderId="47" xfId="66" applyFont="1" applyBorder="1" applyAlignment="1" applyProtection="1">
      <alignment horizontal="center" vertical="center"/>
      <protection locked="0"/>
    </xf>
    <xf numFmtId="0" fontId="22" fillId="0" borderId="0" xfId="66" applyFont="1" applyBorder="1" applyAlignment="1">
      <alignment vertical="center"/>
      <protection/>
    </xf>
    <xf numFmtId="0" fontId="22" fillId="0" borderId="0" xfId="66" applyFont="1" applyAlignment="1">
      <alignment vertical="center"/>
      <protection/>
    </xf>
    <xf numFmtId="0" fontId="26" fillId="0" borderId="0" xfId="66" applyFont="1" applyBorder="1" applyAlignment="1" applyProtection="1">
      <alignment vertical="center"/>
      <protection locked="0"/>
    </xf>
    <xf numFmtId="0" fontId="22" fillId="0" borderId="0" xfId="66" applyFont="1" applyBorder="1" applyAlignment="1" applyProtection="1">
      <alignment vertical="center"/>
      <protection locked="0"/>
    </xf>
    <xf numFmtId="0" fontId="22" fillId="0" borderId="0" xfId="66" applyFont="1" applyBorder="1" applyAlignment="1" applyProtection="1">
      <alignment horizontal="center" vertical="center"/>
      <protection locked="0"/>
    </xf>
    <xf numFmtId="0" fontId="22" fillId="0" borderId="40" xfId="66" applyFont="1" applyBorder="1" applyAlignment="1" quotePrefix="1">
      <alignment horizontal="center" vertical="center"/>
      <protection/>
    </xf>
    <xf numFmtId="0" fontId="22" fillId="0" borderId="43" xfId="66" applyFont="1" applyBorder="1" applyAlignment="1" quotePrefix="1">
      <alignment horizontal="center" vertical="center"/>
      <protection/>
    </xf>
    <xf numFmtId="49" fontId="22" fillId="0" borderId="40" xfId="66" applyNumberFormat="1" applyFont="1" applyBorder="1" applyAlignment="1">
      <alignment horizontal="center" vertical="center"/>
      <protection/>
    </xf>
    <xf numFmtId="49" fontId="22" fillId="0" borderId="48" xfId="66" applyNumberFormat="1" applyFont="1" applyBorder="1" applyAlignment="1">
      <alignment horizontal="center" vertical="center"/>
      <protection/>
    </xf>
    <xf numFmtId="0" fontId="22" fillId="0" borderId="48" xfId="66" applyFont="1" applyBorder="1" applyAlignment="1" applyProtection="1">
      <alignment horizontal="center" vertical="center"/>
      <protection locked="0"/>
    </xf>
    <xf numFmtId="0" fontId="22" fillId="0" borderId="49" xfId="66" applyFont="1" applyBorder="1" applyAlignment="1" applyProtection="1">
      <alignment horizontal="center" vertical="center"/>
      <protection locked="0"/>
    </xf>
    <xf numFmtId="49" fontId="22" fillId="0" borderId="43" xfId="66" applyNumberFormat="1" applyFont="1" applyBorder="1" applyAlignment="1">
      <alignment horizontal="center" vertical="center"/>
      <protection/>
    </xf>
    <xf numFmtId="189" fontId="22" fillId="0" borderId="0" xfId="66" applyNumberFormat="1" applyFont="1" applyBorder="1" applyAlignment="1" applyProtection="1">
      <alignment horizontal="center" vertical="center"/>
      <protection/>
    </xf>
    <xf numFmtId="0" fontId="22" fillId="0" borderId="48" xfId="66" applyFont="1" applyBorder="1" applyAlignment="1" quotePrefix="1">
      <alignment horizontal="center" vertical="center"/>
      <protection/>
    </xf>
    <xf numFmtId="37" fontId="26" fillId="0" borderId="42" xfId="66" applyNumberFormat="1" applyFont="1" applyBorder="1" applyAlignment="1" applyProtection="1">
      <alignment vertical="center"/>
      <protection/>
    </xf>
    <xf numFmtId="37" fontId="26" fillId="0" borderId="38" xfId="66" applyNumberFormat="1" applyFont="1" applyBorder="1" applyAlignment="1" applyProtection="1">
      <alignment vertical="center"/>
      <protection/>
    </xf>
    <xf numFmtId="5" fontId="22" fillId="0" borderId="0" xfId="66" applyNumberFormat="1" applyFont="1" applyProtection="1">
      <alignment/>
      <protection locked="0"/>
    </xf>
    <xf numFmtId="5" fontId="26" fillId="0" borderId="0" xfId="66" applyNumberFormat="1" applyFont="1" applyProtection="1">
      <alignment/>
      <protection locked="0"/>
    </xf>
    <xf numFmtId="37" fontId="22" fillId="0" borderId="0" xfId="66" applyNumberFormat="1" applyFont="1" applyProtection="1">
      <alignment/>
      <protection locked="0"/>
    </xf>
    <xf numFmtId="37" fontId="22" fillId="0" borderId="0" xfId="66" applyNumberFormat="1" applyFont="1" applyBorder="1" applyProtection="1">
      <alignment/>
      <protection locked="0"/>
    </xf>
    <xf numFmtId="0" fontId="26" fillId="0" borderId="0" xfId="66" applyFont="1">
      <alignment/>
      <protection/>
    </xf>
    <xf numFmtId="0" fontId="22" fillId="0" borderId="0" xfId="67" applyFont="1" applyAlignment="1">
      <alignment vertical="center"/>
      <protection/>
    </xf>
    <xf numFmtId="0" fontId="22" fillId="0" borderId="0" xfId="67" applyAlignment="1">
      <alignment vertical="center"/>
      <protection/>
    </xf>
    <xf numFmtId="185" fontId="22" fillId="0" borderId="0" xfId="67" applyNumberFormat="1" applyAlignment="1">
      <alignment vertical="center"/>
      <protection/>
    </xf>
    <xf numFmtId="0" fontId="26" fillId="0" borderId="0" xfId="67" applyFont="1" applyAlignment="1">
      <alignment vertical="center"/>
      <protection/>
    </xf>
    <xf numFmtId="0" fontId="38" fillId="0" borderId="50" xfId="67" applyFont="1" applyBorder="1" applyAlignment="1">
      <alignment horizontal="center" vertical="center"/>
      <protection/>
    </xf>
    <xf numFmtId="0" fontId="38" fillId="0" borderId="51" xfId="67" applyFont="1" applyBorder="1" applyAlignment="1">
      <alignment horizontal="center" vertical="center"/>
      <protection/>
    </xf>
    <xf numFmtId="0" fontId="38" fillId="0" borderId="51" xfId="67" applyFont="1" applyBorder="1" applyAlignment="1">
      <alignment horizontal="center" vertical="center"/>
      <protection/>
    </xf>
    <xf numFmtId="0" fontId="38" fillId="0" borderId="52" xfId="67" applyFont="1" applyBorder="1" applyAlignment="1">
      <alignment horizontal="center" vertical="center"/>
      <protection/>
    </xf>
    <xf numFmtId="185" fontId="38" fillId="0" borderId="51" xfId="67" applyNumberFormat="1" applyFont="1" applyBorder="1" applyAlignment="1">
      <alignment horizontal="center" vertical="center"/>
      <protection/>
    </xf>
    <xf numFmtId="0" fontId="38" fillId="0" borderId="53" xfId="67" applyFont="1" applyBorder="1" applyAlignment="1">
      <alignment horizontal="center" vertical="center"/>
      <protection/>
    </xf>
    <xf numFmtId="185" fontId="38" fillId="0" borderId="54" xfId="67" applyNumberFormat="1" applyFont="1" applyBorder="1" applyAlignment="1">
      <alignment horizontal="center" vertical="center"/>
      <protection/>
    </xf>
    <xf numFmtId="0" fontId="38" fillId="0" borderId="55" xfId="67" applyFont="1" applyBorder="1" applyAlignment="1">
      <alignment horizontal="center" vertical="center"/>
      <protection/>
    </xf>
    <xf numFmtId="0" fontId="38" fillId="0" borderId="25" xfId="67" applyFont="1" applyBorder="1" applyAlignment="1">
      <alignment horizontal="center" vertical="center"/>
      <protection/>
    </xf>
    <xf numFmtId="0" fontId="38" fillId="0" borderId="25" xfId="67" applyFont="1" applyBorder="1" applyAlignment="1">
      <alignment horizontal="center" vertical="center"/>
      <protection/>
    </xf>
    <xf numFmtId="0" fontId="38" fillId="0" borderId="17" xfId="67" applyFont="1" applyBorder="1" applyAlignment="1">
      <alignment horizontal="center" vertical="center"/>
      <protection/>
    </xf>
    <xf numFmtId="185" fontId="38" fillId="0" borderId="25" xfId="67" applyNumberFormat="1" applyFont="1" applyBorder="1" applyAlignment="1">
      <alignment horizontal="center" vertical="center"/>
      <protection/>
    </xf>
    <xf numFmtId="0" fontId="38" fillId="0" borderId="56" xfId="67" applyFont="1" applyBorder="1" applyAlignment="1">
      <alignment horizontal="center" vertical="center"/>
      <protection/>
    </xf>
    <xf numFmtId="185" fontId="38" fillId="0" borderId="57" xfId="67" applyNumberFormat="1" applyFont="1" applyBorder="1" applyAlignment="1">
      <alignment horizontal="center" vertical="center"/>
      <protection/>
    </xf>
    <xf numFmtId="185" fontId="38" fillId="0" borderId="58" xfId="67" applyNumberFormat="1" applyFont="1" applyBorder="1" applyAlignment="1">
      <alignment vertical="center"/>
      <protection/>
    </xf>
    <xf numFmtId="0" fontId="38" fillId="0" borderId="23" xfId="67" applyFont="1" applyBorder="1" applyAlignment="1">
      <alignment horizontal="center" vertical="center"/>
      <protection/>
    </xf>
    <xf numFmtId="0" fontId="38" fillId="0" borderId="23" xfId="67" applyFont="1" applyFill="1" applyBorder="1" applyAlignment="1">
      <alignment vertical="center"/>
      <protection/>
    </xf>
    <xf numFmtId="49" fontId="38" fillId="0" borderId="15" xfId="67" applyNumberFormat="1" applyFont="1" applyFill="1" applyBorder="1" applyAlignment="1">
      <alignment vertical="center"/>
      <protection/>
    </xf>
    <xf numFmtId="185" fontId="38" fillId="0" borderId="23" xfId="67" applyNumberFormat="1" applyFont="1" applyFill="1" applyBorder="1" applyAlignment="1">
      <alignment horizontal="right" vertical="center"/>
      <protection/>
    </xf>
    <xf numFmtId="185" fontId="38" fillId="0" borderId="59" xfId="67" applyNumberFormat="1" applyFont="1" applyBorder="1" applyAlignment="1">
      <alignment vertical="center"/>
      <protection/>
    </xf>
    <xf numFmtId="185" fontId="38" fillId="0" borderId="60" xfId="67" applyNumberFormat="1" applyFont="1" applyFill="1" applyBorder="1" applyAlignment="1">
      <alignment horizontal="right" vertical="center"/>
      <protection/>
    </xf>
    <xf numFmtId="0" fontId="38" fillId="0" borderId="23" xfId="67" applyFont="1" applyBorder="1" applyAlignment="1">
      <alignment vertical="center"/>
      <protection/>
    </xf>
    <xf numFmtId="0" fontId="38" fillId="0" borderId="15" xfId="67" applyFont="1" applyBorder="1" applyAlignment="1">
      <alignment vertical="center"/>
      <protection/>
    </xf>
    <xf numFmtId="185" fontId="38" fillId="0" borderId="23" xfId="67" applyNumberFormat="1" applyFont="1" applyBorder="1" applyAlignment="1">
      <alignment vertical="center"/>
      <protection/>
    </xf>
    <xf numFmtId="185" fontId="38" fillId="0" borderId="61" xfId="67" applyNumberFormat="1" applyFont="1" applyBorder="1" applyAlignment="1">
      <alignment vertical="center"/>
      <protection/>
    </xf>
    <xf numFmtId="0" fontId="38" fillId="0" borderId="62" xfId="67" applyFont="1" applyBorder="1" applyAlignment="1">
      <alignment horizontal="center" vertical="center"/>
      <protection/>
    </xf>
    <xf numFmtId="0" fontId="38" fillId="0" borderId="62" xfId="67" applyFont="1" applyFill="1" applyBorder="1" applyAlignment="1">
      <alignment vertical="center"/>
      <protection/>
    </xf>
    <xf numFmtId="185" fontId="38" fillId="0" borderId="63" xfId="67" applyNumberFormat="1" applyFont="1" applyFill="1" applyBorder="1" applyAlignment="1">
      <alignment horizontal="right" vertical="center"/>
      <protection/>
    </xf>
    <xf numFmtId="185" fontId="38" fillId="0" borderId="60" xfId="67" applyNumberFormat="1" applyFont="1" applyBorder="1" applyAlignment="1">
      <alignment vertical="center"/>
      <protection/>
    </xf>
    <xf numFmtId="185" fontId="38" fillId="0" borderId="64" xfId="67" applyNumberFormat="1" applyFont="1" applyBorder="1" applyAlignment="1">
      <alignment vertical="center"/>
      <protection/>
    </xf>
    <xf numFmtId="49" fontId="38" fillId="0" borderId="65" xfId="67" applyNumberFormat="1" applyFont="1" applyFill="1" applyBorder="1" applyAlignment="1">
      <alignment vertical="center"/>
      <protection/>
    </xf>
    <xf numFmtId="185" fontId="38" fillId="0" borderId="66" xfId="67" applyNumberFormat="1" applyFont="1" applyFill="1" applyBorder="1" applyAlignment="1">
      <alignment horizontal="right" vertical="center"/>
      <protection/>
    </xf>
    <xf numFmtId="185" fontId="38" fillId="0" borderId="67" xfId="67" applyNumberFormat="1" applyFont="1" applyFill="1" applyBorder="1" applyAlignment="1">
      <alignment horizontal="right" vertical="center"/>
      <protection/>
    </xf>
    <xf numFmtId="185" fontId="38" fillId="0" borderId="68" xfId="67" applyNumberFormat="1" applyFont="1" applyBorder="1" applyAlignment="1">
      <alignment vertical="center"/>
      <protection/>
    </xf>
    <xf numFmtId="0" fontId="38" fillId="0" borderId="69" xfId="67" applyFont="1" applyBorder="1" applyAlignment="1">
      <alignment horizontal="center" vertical="center"/>
      <protection/>
    </xf>
    <xf numFmtId="0" fontId="38" fillId="0" borderId="69" xfId="67" applyFont="1" applyFill="1" applyBorder="1" applyAlignment="1">
      <alignment vertical="center"/>
      <protection/>
    </xf>
    <xf numFmtId="185" fontId="38" fillId="0" borderId="70" xfId="67" applyNumberFormat="1" applyFont="1" applyFill="1" applyBorder="1" applyAlignment="1">
      <alignment horizontal="right" vertical="center"/>
      <protection/>
    </xf>
    <xf numFmtId="185" fontId="38" fillId="0" borderId="71" xfId="67" applyNumberFormat="1" applyFont="1" applyBorder="1" applyAlignment="1">
      <alignment vertical="center"/>
      <protection/>
    </xf>
    <xf numFmtId="0" fontId="38" fillId="0" borderId="72" xfId="67" applyFont="1" applyBorder="1" applyAlignment="1">
      <alignment horizontal="center" vertical="center"/>
      <protection/>
    </xf>
    <xf numFmtId="0" fontId="38" fillId="0" borderId="72" xfId="67" applyFont="1" applyFill="1" applyBorder="1" applyAlignment="1">
      <alignment vertical="center"/>
      <protection/>
    </xf>
    <xf numFmtId="49" fontId="38" fillId="0" borderId="73" xfId="67" applyNumberFormat="1" applyFont="1" applyFill="1" applyBorder="1" applyAlignment="1">
      <alignment vertical="center"/>
      <protection/>
    </xf>
    <xf numFmtId="185" fontId="38" fillId="0" borderId="72" xfId="67" applyNumberFormat="1" applyFont="1" applyFill="1" applyBorder="1" applyAlignment="1">
      <alignment horizontal="right" vertical="center"/>
      <protection/>
    </xf>
    <xf numFmtId="0" fontId="22" fillId="0" borderId="74" xfId="67" applyBorder="1" applyAlignment="1">
      <alignment vertical="center"/>
      <protection/>
    </xf>
    <xf numFmtId="0" fontId="22" fillId="0" borderId="73" xfId="67" applyBorder="1" applyAlignment="1">
      <alignment vertical="center"/>
      <protection/>
    </xf>
    <xf numFmtId="0" fontId="22" fillId="0" borderId="75" xfId="67" applyBorder="1" applyAlignment="1">
      <alignment vertical="center"/>
      <protection/>
    </xf>
    <xf numFmtId="0" fontId="22" fillId="0" borderId="0" xfId="67" applyFill="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2-1第1表（地区別）" xfId="63"/>
    <cellStyle name="標準_2-2第２表（町名別）" xfId="64"/>
    <cellStyle name="標準_2-3第３表（字別）" xfId="65"/>
    <cellStyle name="標準_3-1付１" xfId="66"/>
    <cellStyle name="標準_3-2付２" xfId="67"/>
    <cellStyle name="Followed Hyperlink" xfId="68"/>
    <cellStyle name="未定義" xfId="69"/>
    <cellStyle name="良い" xfId="70"/>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3</xdr:row>
      <xdr:rowOff>66675</xdr:rowOff>
    </xdr:from>
    <xdr:to>
      <xdr:col>8</xdr:col>
      <xdr:colOff>885825</xdr:colOff>
      <xdr:row>3</xdr:row>
      <xdr:rowOff>285750</xdr:rowOff>
    </xdr:to>
    <xdr:sp>
      <xdr:nvSpPr>
        <xdr:cNvPr id="1" name="Rectangle 1"/>
        <xdr:cNvSpPr>
          <a:spLocks/>
        </xdr:cNvSpPr>
      </xdr:nvSpPr>
      <xdr:spPr>
        <a:xfrm>
          <a:off x="10925175" y="895350"/>
          <a:ext cx="419100" cy="219075"/>
        </a:xfrm>
        <a:prstGeom prst="rect">
          <a:avLst/>
        </a:prstGeom>
        <a:noFill/>
        <a:ln w="9525" cmpd="sng">
          <a:noFill/>
        </a:ln>
      </xdr:spPr>
      <xdr:txBody>
        <a:bodyPr vertOverflow="clip" wrap="square"/>
        <a:p>
          <a:pPr algn="l">
            <a:defRPr/>
          </a:pPr>
          <a:r>
            <a:rPr lang="en-US" cap="none" sz="1100" b="0" i="0" u="none" baseline="0"/>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122</xdr:row>
      <xdr:rowOff>19050</xdr:rowOff>
    </xdr:from>
    <xdr:to>
      <xdr:col>2</xdr:col>
      <xdr:colOff>123825</xdr:colOff>
      <xdr:row>123</xdr:row>
      <xdr:rowOff>152400</xdr:rowOff>
    </xdr:to>
    <xdr:sp>
      <xdr:nvSpPr>
        <xdr:cNvPr id="1" name="AutoShape 7"/>
        <xdr:cNvSpPr>
          <a:spLocks/>
        </xdr:cNvSpPr>
      </xdr:nvSpPr>
      <xdr:spPr>
        <a:xfrm>
          <a:off x="2238375" y="220313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131</xdr:row>
      <xdr:rowOff>19050</xdr:rowOff>
    </xdr:from>
    <xdr:to>
      <xdr:col>2</xdr:col>
      <xdr:colOff>123825</xdr:colOff>
      <xdr:row>132</xdr:row>
      <xdr:rowOff>152400</xdr:rowOff>
    </xdr:to>
    <xdr:sp>
      <xdr:nvSpPr>
        <xdr:cNvPr id="2" name="AutoShape 7"/>
        <xdr:cNvSpPr>
          <a:spLocks/>
        </xdr:cNvSpPr>
      </xdr:nvSpPr>
      <xdr:spPr>
        <a:xfrm>
          <a:off x="2238375" y="236601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134</xdr:row>
      <xdr:rowOff>19050</xdr:rowOff>
    </xdr:from>
    <xdr:to>
      <xdr:col>2</xdr:col>
      <xdr:colOff>123825</xdr:colOff>
      <xdr:row>136</xdr:row>
      <xdr:rowOff>142875</xdr:rowOff>
    </xdr:to>
    <xdr:sp>
      <xdr:nvSpPr>
        <xdr:cNvPr id="3" name="AutoShape 7"/>
        <xdr:cNvSpPr>
          <a:spLocks/>
        </xdr:cNvSpPr>
      </xdr:nvSpPr>
      <xdr:spPr>
        <a:xfrm>
          <a:off x="2238375" y="24203025"/>
          <a:ext cx="123825" cy="485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163</xdr:row>
      <xdr:rowOff>19050</xdr:rowOff>
    </xdr:from>
    <xdr:to>
      <xdr:col>2</xdr:col>
      <xdr:colOff>123825</xdr:colOff>
      <xdr:row>165</xdr:row>
      <xdr:rowOff>142875</xdr:rowOff>
    </xdr:to>
    <xdr:sp>
      <xdr:nvSpPr>
        <xdr:cNvPr id="4" name="AutoShape 7"/>
        <xdr:cNvSpPr>
          <a:spLocks/>
        </xdr:cNvSpPr>
      </xdr:nvSpPr>
      <xdr:spPr>
        <a:xfrm>
          <a:off x="2238375" y="29451300"/>
          <a:ext cx="123825" cy="485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176</xdr:row>
      <xdr:rowOff>19050</xdr:rowOff>
    </xdr:from>
    <xdr:to>
      <xdr:col>2</xdr:col>
      <xdr:colOff>123825</xdr:colOff>
      <xdr:row>177</xdr:row>
      <xdr:rowOff>152400</xdr:rowOff>
    </xdr:to>
    <xdr:sp>
      <xdr:nvSpPr>
        <xdr:cNvPr id="5" name="AutoShape 7"/>
        <xdr:cNvSpPr>
          <a:spLocks/>
        </xdr:cNvSpPr>
      </xdr:nvSpPr>
      <xdr:spPr>
        <a:xfrm>
          <a:off x="2238375" y="318039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183</xdr:row>
      <xdr:rowOff>19050</xdr:rowOff>
    </xdr:from>
    <xdr:to>
      <xdr:col>2</xdr:col>
      <xdr:colOff>123825</xdr:colOff>
      <xdr:row>184</xdr:row>
      <xdr:rowOff>152400</xdr:rowOff>
    </xdr:to>
    <xdr:sp>
      <xdr:nvSpPr>
        <xdr:cNvPr id="6" name="AutoShape 7"/>
        <xdr:cNvSpPr>
          <a:spLocks/>
        </xdr:cNvSpPr>
      </xdr:nvSpPr>
      <xdr:spPr>
        <a:xfrm>
          <a:off x="2238375" y="330708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210</xdr:row>
      <xdr:rowOff>19050</xdr:rowOff>
    </xdr:from>
    <xdr:to>
      <xdr:col>2</xdr:col>
      <xdr:colOff>123825</xdr:colOff>
      <xdr:row>212</xdr:row>
      <xdr:rowOff>142875</xdr:rowOff>
    </xdr:to>
    <xdr:sp>
      <xdr:nvSpPr>
        <xdr:cNvPr id="7" name="AutoShape 7"/>
        <xdr:cNvSpPr>
          <a:spLocks/>
        </xdr:cNvSpPr>
      </xdr:nvSpPr>
      <xdr:spPr>
        <a:xfrm>
          <a:off x="2238375" y="37957125"/>
          <a:ext cx="123825" cy="485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220</xdr:row>
      <xdr:rowOff>19050</xdr:rowOff>
    </xdr:from>
    <xdr:to>
      <xdr:col>2</xdr:col>
      <xdr:colOff>123825</xdr:colOff>
      <xdr:row>221</xdr:row>
      <xdr:rowOff>152400</xdr:rowOff>
    </xdr:to>
    <xdr:sp>
      <xdr:nvSpPr>
        <xdr:cNvPr id="8" name="AutoShape 7"/>
        <xdr:cNvSpPr>
          <a:spLocks/>
        </xdr:cNvSpPr>
      </xdr:nvSpPr>
      <xdr:spPr>
        <a:xfrm>
          <a:off x="2238375" y="397668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226</xdr:row>
      <xdr:rowOff>19050</xdr:rowOff>
    </xdr:from>
    <xdr:to>
      <xdr:col>2</xdr:col>
      <xdr:colOff>123825</xdr:colOff>
      <xdr:row>227</xdr:row>
      <xdr:rowOff>152400</xdr:rowOff>
    </xdr:to>
    <xdr:sp>
      <xdr:nvSpPr>
        <xdr:cNvPr id="9" name="AutoShape 7"/>
        <xdr:cNvSpPr>
          <a:spLocks/>
        </xdr:cNvSpPr>
      </xdr:nvSpPr>
      <xdr:spPr>
        <a:xfrm>
          <a:off x="2238375" y="408527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246</xdr:row>
      <xdr:rowOff>19050</xdr:rowOff>
    </xdr:from>
    <xdr:to>
      <xdr:col>2</xdr:col>
      <xdr:colOff>123825</xdr:colOff>
      <xdr:row>247</xdr:row>
      <xdr:rowOff>152400</xdr:rowOff>
    </xdr:to>
    <xdr:sp>
      <xdr:nvSpPr>
        <xdr:cNvPr id="10" name="AutoShape 7"/>
        <xdr:cNvSpPr>
          <a:spLocks/>
        </xdr:cNvSpPr>
      </xdr:nvSpPr>
      <xdr:spPr>
        <a:xfrm>
          <a:off x="2238375" y="444722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257</xdr:row>
      <xdr:rowOff>19050</xdr:rowOff>
    </xdr:from>
    <xdr:to>
      <xdr:col>2</xdr:col>
      <xdr:colOff>123825</xdr:colOff>
      <xdr:row>258</xdr:row>
      <xdr:rowOff>152400</xdr:rowOff>
    </xdr:to>
    <xdr:sp>
      <xdr:nvSpPr>
        <xdr:cNvPr id="11" name="AutoShape 7"/>
        <xdr:cNvSpPr>
          <a:spLocks/>
        </xdr:cNvSpPr>
      </xdr:nvSpPr>
      <xdr:spPr>
        <a:xfrm>
          <a:off x="2238375" y="4646295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261</xdr:row>
      <xdr:rowOff>19050</xdr:rowOff>
    </xdr:from>
    <xdr:to>
      <xdr:col>2</xdr:col>
      <xdr:colOff>123825</xdr:colOff>
      <xdr:row>263</xdr:row>
      <xdr:rowOff>142875</xdr:rowOff>
    </xdr:to>
    <xdr:sp>
      <xdr:nvSpPr>
        <xdr:cNvPr id="12" name="AutoShape 7"/>
        <xdr:cNvSpPr>
          <a:spLocks/>
        </xdr:cNvSpPr>
      </xdr:nvSpPr>
      <xdr:spPr>
        <a:xfrm>
          <a:off x="2238375" y="47186850"/>
          <a:ext cx="123825" cy="485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291</xdr:row>
      <xdr:rowOff>19050</xdr:rowOff>
    </xdr:from>
    <xdr:to>
      <xdr:col>2</xdr:col>
      <xdr:colOff>123825</xdr:colOff>
      <xdr:row>292</xdr:row>
      <xdr:rowOff>152400</xdr:rowOff>
    </xdr:to>
    <xdr:sp>
      <xdr:nvSpPr>
        <xdr:cNvPr id="13" name="AutoShape 7"/>
        <xdr:cNvSpPr>
          <a:spLocks/>
        </xdr:cNvSpPr>
      </xdr:nvSpPr>
      <xdr:spPr>
        <a:xfrm>
          <a:off x="2238375" y="526161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321</xdr:row>
      <xdr:rowOff>19050</xdr:rowOff>
    </xdr:from>
    <xdr:to>
      <xdr:col>2</xdr:col>
      <xdr:colOff>123825</xdr:colOff>
      <xdr:row>322</xdr:row>
      <xdr:rowOff>152400</xdr:rowOff>
    </xdr:to>
    <xdr:sp>
      <xdr:nvSpPr>
        <xdr:cNvPr id="14" name="AutoShape 7"/>
        <xdr:cNvSpPr>
          <a:spLocks/>
        </xdr:cNvSpPr>
      </xdr:nvSpPr>
      <xdr:spPr>
        <a:xfrm>
          <a:off x="2238375" y="5804535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324</xdr:row>
      <xdr:rowOff>19050</xdr:rowOff>
    </xdr:from>
    <xdr:to>
      <xdr:col>2</xdr:col>
      <xdr:colOff>123825</xdr:colOff>
      <xdr:row>325</xdr:row>
      <xdr:rowOff>152400</xdr:rowOff>
    </xdr:to>
    <xdr:sp>
      <xdr:nvSpPr>
        <xdr:cNvPr id="15" name="AutoShape 7"/>
        <xdr:cNvSpPr>
          <a:spLocks/>
        </xdr:cNvSpPr>
      </xdr:nvSpPr>
      <xdr:spPr>
        <a:xfrm>
          <a:off x="2238375" y="585882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334</xdr:row>
      <xdr:rowOff>19050</xdr:rowOff>
    </xdr:from>
    <xdr:to>
      <xdr:col>2</xdr:col>
      <xdr:colOff>123825</xdr:colOff>
      <xdr:row>335</xdr:row>
      <xdr:rowOff>152400</xdr:rowOff>
    </xdr:to>
    <xdr:sp>
      <xdr:nvSpPr>
        <xdr:cNvPr id="16" name="AutoShape 7"/>
        <xdr:cNvSpPr>
          <a:spLocks/>
        </xdr:cNvSpPr>
      </xdr:nvSpPr>
      <xdr:spPr>
        <a:xfrm>
          <a:off x="2238375" y="603980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336</xdr:row>
      <xdr:rowOff>19050</xdr:rowOff>
    </xdr:from>
    <xdr:to>
      <xdr:col>2</xdr:col>
      <xdr:colOff>123825</xdr:colOff>
      <xdr:row>337</xdr:row>
      <xdr:rowOff>152400</xdr:rowOff>
    </xdr:to>
    <xdr:sp>
      <xdr:nvSpPr>
        <xdr:cNvPr id="17" name="AutoShape 7"/>
        <xdr:cNvSpPr>
          <a:spLocks/>
        </xdr:cNvSpPr>
      </xdr:nvSpPr>
      <xdr:spPr>
        <a:xfrm>
          <a:off x="2238375" y="607599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338</xdr:row>
      <xdr:rowOff>19050</xdr:rowOff>
    </xdr:from>
    <xdr:to>
      <xdr:col>2</xdr:col>
      <xdr:colOff>123825</xdr:colOff>
      <xdr:row>339</xdr:row>
      <xdr:rowOff>152400</xdr:rowOff>
    </xdr:to>
    <xdr:sp>
      <xdr:nvSpPr>
        <xdr:cNvPr id="18" name="AutoShape 7"/>
        <xdr:cNvSpPr>
          <a:spLocks/>
        </xdr:cNvSpPr>
      </xdr:nvSpPr>
      <xdr:spPr>
        <a:xfrm>
          <a:off x="2238375" y="611219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340</xdr:row>
      <xdr:rowOff>19050</xdr:rowOff>
    </xdr:from>
    <xdr:to>
      <xdr:col>2</xdr:col>
      <xdr:colOff>123825</xdr:colOff>
      <xdr:row>342</xdr:row>
      <xdr:rowOff>142875</xdr:rowOff>
    </xdr:to>
    <xdr:sp>
      <xdr:nvSpPr>
        <xdr:cNvPr id="19" name="AutoShape 7"/>
        <xdr:cNvSpPr>
          <a:spLocks/>
        </xdr:cNvSpPr>
      </xdr:nvSpPr>
      <xdr:spPr>
        <a:xfrm>
          <a:off x="2238375" y="61483875"/>
          <a:ext cx="123825" cy="485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343</xdr:row>
      <xdr:rowOff>19050</xdr:rowOff>
    </xdr:from>
    <xdr:to>
      <xdr:col>2</xdr:col>
      <xdr:colOff>123825</xdr:colOff>
      <xdr:row>345</xdr:row>
      <xdr:rowOff>142875</xdr:rowOff>
    </xdr:to>
    <xdr:sp>
      <xdr:nvSpPr>
        <xdr:cNvPr id="20" name="AutoShape 7"/>
        <xdr:cNvSpPr>
          <a:spLocks/>
        </xdr:cNvSpPr>
      </xdr:nvSpPr>
      <xdr:spPr>
        <a:xfrm>
          <a:off x="2238375" y="62026800"/>
          <a:ext cx="123825" cy="485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346</xdr:row>
      <xdr:rowOff>19050</xdr:rowOff>
    </xdr:from>
    <xdr:to>
      <xdr:col>2</xdr:col>
      <xdr:colOff>123825</xdr:colOff>
      <xdr:row>347</xdr:row>
      <xdr:rowOff>152400</xdr:rowOff>
    </xdr:to>
    <xdr:sp>
      <xdr:nvSpPr>
        <xdr:cNvPr id="21" name="AutoShape 7"/>
        <xdr:cNvSpPr>
          <a:spLocks/>
        </xdr:cNvSpPr>
      </xdr:nvSpPr>
      <xdr:spPr>
        <a:xfrm>
          <a:off x="2238375" y="625697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351</xdr:row>
      <xdr:rowOff>19050</xdr:rowOff>
    </xdr:from>
    <xdr:to>
      <xdr:col>2</xdr:col>
      <xdr:colOff>123825</xdr:colOff>
      <xdr:row>352</xdr:row>
      <xdr:rowOff>152400</xdr:rowOff>
    </xdr:to>
    <xdr:sp>
      <xdr:nvSpPr>
        <xdr:cNvPr id="22" name="AutoShape 7"/>
        <xdr:cNvSpPr>
          <a:spLocks/>
        </xdr:cNvSpPr>
      </xdr:nvSpPr>
      <xdr:spPr>
        <a:xfrm>
          <a:off x="2238375" y="634746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349</xdr:row>
      <xdr:rowOff>19050</xdr:rowOff>
    </xdr:from>
    <xdr:to>
      <xdr:col>2</xdr:col>
      <xdr:colOff>123825</xdr:colOff>
      <xdr:row>350</xdr:row>
      <xdr:rowOff>152400</xdr:rowOff>
    </xdr:to>
    <xdr:sp>
      <xdr:nvSpPr>
        <xdr:cNvPr id="23" name="AutoShape 7"/>
        <xdr:cNvSpPr>
          <a:spLocks/>
        </xdr:cNvSpPr>
      </xdr:nvSpPr>
      <xdr:spPr>
        <a:xfrm>
          <a:off x="2238375" y="6311265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363</xdr:row>
      <xdr:rowOff>19050</xdr:rowOff>
    </xdr:from>
    <xdr:to>
      <xdr:col>2</xdr:col>
      <xdr:colOff>123825</xdr:colOff>
      <xdr:row>364</xdr:row>
      <xdr:rowOff>152400</xdr:rowOff>
    </xdr:to>
    <xdr:sp>
      <xdr:nvSpPr>
        <xdr:cNvPr id="24" name="AutoShape 7"/>
        <xdr:cNvSpPr>
          <a:spLocks/>
        </xdr:cNvSpPr>
      </xdr:nvSpPr>
      <xdr:spPr>
        <a:xfrm>
          <a:off x="2238375" y="656463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367</xdr:row>
      <xdr:rowOff>19050</xdr:rowOff>
    </xdr:from>
    <xdr:to>
      <xdr:col>2</xdr:col>
      <xdr:colOff>123825</xdr:colOff>
      <xdr:row>368</xdr:row>
      <xdr:rowOff>152400</xdr:rowOff>
    </xdr:to>
    <xdr:sp>
      <xdr:nvSpPr>
        <xdr:cNvPr id="25" name="AutoShape 7"/>
        <xdr:cNvSpPr>
          <a:spLocks/>
        </xdr:cNvSpPr>
      </xdr:nvSpPr>
      <xdr:spPr>
        <a:xfrm>
          <a:off x="2238375" y="663702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376</xdr:row>
      <xdr:rowOff>19050</xdr:rowOff>
    </xdr:from>
    <xdr:to>
      <xdr:col>2</xdr:col>
      <xdr:colOff>123825</xdr:colOff>
      <xdr:row>377</xdr:row>
      <xdr:rowOff>152400</xdr:rowOff>
    </xdr:to>
    <xdr:sp>
      <xdr:nvSpPr>
        <xdr:cNvPr id="26" name="AutoShape 7"/>
        <xdr:cNvSpPr>
          <a:spLocks/>
        </xdr:cNvSpPr>
      </xdr:nvSpPr>
      <xdr:spPr>
        <a:xfrm>
          <a:off x="2238375" y="679989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385</xdr:row>
      <xdr:rowOff>19050</xdr:rowOff>
    </xdr:from>
    <xdr:to>
      <xdr:col>2</xdr:col>
      <xdr:colOff>123825</xdr:colOff>
      <xdr:row>386</xdr:row>
      <xdr:rowOff>152400</xdr:rowOff>
    </xdr:to>
    <xdr:sp>
      <xdr:nvSpPr>
        <xdr:cNvPr id="27" name="AutoShape 7"/>
        <xdr:cNvSpPr>
          <a:spLocks/>
        </xdr:cNvSpPr>
      </xdr:nvSpPr>
      <xdr:spPr>
        <a:xfrm>
          <a:off x="2238375" y="695801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406</xdr:row>
      <xdr:rowOff>19050</xdr:rowOff>
    </xdr:from>
    <xdr:to>
      <xdr:col>2</xdr:col>
      <xdr:colOff>123825</xdr:colOff>
      <xdr:row>407</xdr:row>
      <xdr:rowOff>152400</xdr:rowOff>
    </xdr:to>
    <xdr:sp>
      <xdr:nvSpPr>
        <xdr:cNvPr id="28" name="AutoShape 7"/>
        <xdr:cNvSpPr>
          <a:spLocks/>
        </xdr:cNvSpPr>
      </xdr:nvSpPr>
      <xdr:spPr>
        <a:xfrm>
          <a:off x="2238375" y="733806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416</xdr:row>
      <xdr:rowOff>19050</xdr:rowOff>
    </xdr:from>
    <xdr:to>
      <xdr:col>2</xdr:col>
      <xdr:colOff>123825</xdr:colOff>
      <xdr:row>417</xdr:row>
      <xdr:rowOff>152400</xdr:rowOff>
    </xdr:to>
    <xdr:sp>
      <xdr:nvSpPr>
        <xdr:cNvPr id="29" name="AutoShape 7"/>
        <xdr:cNvSpPr>
          <a:spLocks/>
        </xdr:cNvSpPr>
      </xdr:nvSpPr>
      <xdr:spPr>
        <a:xfrm>
          <a:off x="2238375" y="7519035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421</xdr:row>
      <xdr:rowOff>9525</xdr:rowOff>
    </xdr:from>
    <xdr:to>
      <xdr:col>2</xdr:col>
      <xdr:colOff>123825</xdr:colOff>
      <xdr:row>424</xdr:row>
      <xdr:rowOff>161925</xdr:rowOff>
    </xdr:to>
    <xdr:sp>
      <xdr:nvSpPr>
        <xdr:cNvPr id="30" name="AutoShape 7"/>
        <xdr:cNvSpPr>
          <a:spLocks/>
        </xdr:cNvSpPr>
      </xdr:nvSpPr>
      <xdr:spPr>
        <a:xfrm>
          <a:off x="2238375" y="76085700"/>
          <a:ext cx="123825" cy="695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426</xdr:row>
      <xdr:rowOff>19050</xdr:rowOff>
    </xdr:from>
    <xdr:to>
      <xdr:col>2</xdr:col>
      <xdr:colOff>123825</xdr:colOff>
      <xdr:row>427</xdr:row>
      <xdr:rowOff>152400</xdr:rowOff>
    </xdr:to>
    <xdr:sp>
      <xdr:nvSpPr>
        <xdr:cNvPr id="31" name="AutoShape 7"/>
        <xdr:cNvSpPr>
          <a:spLocks/>
        </xdr:cNvSpPr>
      </xdr:nvSpPr>
      <xdr:spPr>
        <a:xfrm>
          <a:off x="2238375" y="770001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447</xdr:row>
      <xdr:rowOff>19050</xdr:rowOff>
    </xdr:from>
    <xdr:to>
      <xdr:col>2</xdr:col>
      <xdr:colOff>123825</xdr:colOff>
      <xdr:row>448</xdr:row>
      <xdr:rowOff>152400</xdr:rowOff>
    </xdr:to>
    <xdr:sp>
      <xdr:nvSpPr>
        <xdr:cNvPr id="32" name="AutoShape 7"/>
        <xdr:cNvSpPr>
          <a:spLocks/>
        </xdr:cNvSpPr>
      </xdr:nvSpPr>
      <xdr:spPr>
        <a:xfrm>
          <a:off x="2238375" y="808005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431</xdr:row>
      <xdr:rowOff>19050</xdr:rowOff>
    </xdr:from>
    <xdr:to>
      <xdr:col>2</xdr:col>
      <xdr:colOff>123825</xdr:colOff>
      <xdr:row>432</xdr:row>
      <xdr:rowOff>152400</xdr:rowOff>
    </xdr:to>
    <xdr:sp>
      <xdr:nvSpPr>
        <xdr:cNvPr id="33" name="AutoShape 7"/>
        <xdr:cNvSpPr>
          <a:spLocks/>
        </xdr:cNvSpPr>
      </xdr:nvSpPr>
      <xdr:spPr>
        <a:xfrm>
          <a:off x="2238375" y="779049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443</xdr:row>
      <xdr:rowOff>19050</xdr:rowOff>
    </xdr:from>
    <xdr:to>
      <xdr:col>2</xdr:col>
      <xdr:colOff>123825</xdr:colOff>
      <xdr:row>444</xdr:row>
      <xdr:rowOff>152400</xdr:rowOff>
    </xdr:to>
    <xdr:sp>
      <xdr:nvSpPr>
        <xdr:cNvPr id="34" name="AutoShape 7"/>
        <xdr:cNvSpPr>
          <a:spLocks/>
        </xdr:cNvSpPr>
      </xdr:nvSpPr>
      <xdr:spPr>
        <a:xfrm>
          <a:off x="2238375" y="800766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441</xdr:row>
      <xdr:rowOff>19050</xdr:rowOff>
    </xdr:from>
    <xdr:to>
      <xdr:col>2</xdr:col>
      <xdr:colOff>123825</xdr:colOff>
      <xdr:row>442</xdr:row>
      <xdr:rowOff>152400</xdr:rowOff>
    </xdr:to>
    <xdr:sp>
      <xdr:nvSpPr>
        <xdr:cNvPr id="35" name="AutoShape 7"/>
        <xdr:cNvSpPr>
          <a:spLocks/>
        </xdr:cNvSpPr>
      </xdr:nvSpPr>
      <xdr:spPr>
        <a:xfrm>
          <a:off x="2238375" y="797147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437</xdr:row>
      <xdr:rowOff>19050</xdr:rowOff>
    </xdr:from>
    <xdr:to>
      <xdr:col>2</xdr:col>
      <xdr:colOff>123825</xdr:colOff>
      <xdr:row>438</xdr:row>
      <xdr:rowOff>152400</xdr:rowOff>
    </xdr:to>
    <xdr:sp>
      <xdr:nvSpPr>
        <xdr:cNvPr id="36" name="AutoShape 7"/>
        <xdr:cNvSpPr>
          <a:spLocks/>
        </xdr:cNvSpPr>
      </xdr:nvSpPr>
      <xdr:spPr>
        <a:xfrm>
          <a:off x="2238375" y="789908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452</xdr:row>
      <xdr:rowOff>19050</xdr:rowOff>
    </xdr:from>
    <xdr:to>
      <xdr:col>2</xdr:col>
      <xdr:colOff>123825</xdr:colOff>
      <xdr:row>453</xdr:row>
      <xdr:rowOff>152400</xdr:rowOff>
    </xdr:to>
    <xdr:sp>
      <xdr:nvSpPr>
        <xdr:cNvPr id="37" name="AutoShape 7"/>
        <xdr:cNvSpPr>
          <a:spLocks/>
        </xdr:cNvSpPr>
      </xdr:nvSpPr>
      <xdr:spPr>
        <a:xfrm>
          <a:off x="2238375" y="8170545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455</xdr:row>
      <xdr:rowOff>19050</xdr:rowOff>
    </xdr:from>
    <xdr:to>
      <xdr:col>2</xdr:col>
      <xdr:colOff>123825</xdr:colOff>
      <xdr:row>456</xdr:row>
      <xdr:rowOff>152400</xdr:rowOff>
    </xdr:to>
    <xdr:sp>
      <xdr:nvSpPr>
        <xdr:cNvPr id="38" name="AutoShape 7"/>
        <xdr:cNvSpPr>
          <a:spLocks/>
        </xdr:cNvSpPr>
      </xdr:nvSpPr>
      <xdr:spPr>
        <a:xfrm>
          <a:off x="2238375" y="822483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477</xdr:row>
      <xdr:rowOff>19050</xdr:rowOff>
    </xdr:from>
    <xdr:to>
      <xdr:col>2</xdr:col>
      <xdr:colOff>123825</xdr:colOff>
      <xdr:row>478</xdr:row>
      <xdr:rowOff>152400</xdr:rowOff>
    </xdr:to>
    <xdr:sp>
      <xdr:nvSpPr>
        <xdr:cNvPr id="39" name="AutoShape 7"/>
        <xdr:cNvSpPr>
          <a:spLocks/>
        </xdr:cNvSpPr>
      </xdr:nvSpPr>
      <xdr:spPr>
        <a:xfrm>
          <a:off x="2238375" y="862298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479</xdr:row>
      <xdr:rowOff>19050</xdr:rowOff>
    </xdr:from>
    <xdr:to>
      <xdr:col>2</xdr:col>
      <xdr:colOff>123825</xdr:colOff>
      <xdr:row>480</xdr:row>
      <xdr:rowOff>152400</xdr:rowOff>
    </xdr:to>
    <xdr:sp>
      <xdr:nvSpPr>
        <xdr:cNvPr id="40" name="AutoShape 7"/>
        <xdr:cNvSpPr>
          <a:spLocks/>
        </xdr:cNvSpPr>
      </xdr:nvSpPr>
      <xdr:spPr>
        <a:xfrm>
          <a:off x="2238375" y="865917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475</xdr:row>
      <xdr:rowOff>19050</xdr:rowOff>
    </xdr:from>
    <xdr:to>
      <xdr:col>2</xdr:col>
      <xdr:colOff>123825</xdr:colOff>
      <xdr:row>476</xdr:row>
      <xdr:rowOff>152400</xdr:rowOff>
    </xdr:to>
    <xdr:sp>
      <xdr:nvSpPr>
        <xdr:cNvPr id="41" name="AutoShape 7"/>
        <xdr:cNvSpPr>
          <a:spLocks/>
        </xdr:cNvSpPr>
      </xdr:nvSpPr>
      <xdr:spPr>
        <a:xfrm>
          <a:off x="2238375" y="858678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490</xdr:row>
      <xdr:rowOff>19050</xdr:rowOff>
    </xdr:from>
    <xdr:to>
      <xdr:col>2</xdr:col>
      <xdr:colOff>123825</xdr:colOff>
      <xdr:row>491</xdr:row>
      <xdr:rowOff>152400</xdr:rowOff>
    </xdr:to>
    <xdr:sp>
      <xdr:nvSpPr>
        <xdr:cNvPr id="42" name="AutoShape 7"/>
        <xdr:cNvSpPr>
          <a:spLocks/>
        </xdr:cNvSpPr>
      </xdr:nvSpPr>
      <xdr:spPr>
        <a:xfrm>
          <a:off x="2238375" y="885825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496</xdr:row>
      <xdr:rowOff>19050</xdr:rowOff>
    </xdr:from>
    <xdr:to>
      <xdr:col>2</xdr:col>
      <xdr:colOff>123825</xdr:colOff>
      <xdr:row>497</xdr:row>
      <xdr:rowOff>152400</xdr:rowOff>
    </xdr:to>
    <xdr:sp>
      <xdr:nvSpPr>
        <xdr:cNvPr id="43" name="AutoShape 7"/>
        <xdr:cNvSpPr>
          <a:spLocks/>
        </xdr:cNvSpPr>
      </xdr:nvSpPr>
      <xdr:spPr>
        <a:xfrm>
          <a:off x="2238375" y="8966835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506</xdr:row>
      <xdr:rowOff>19050</xdr:rowOff>
    </xdr:from>
    <xdr:to>
      <xdr:col>2</xdr:col>
      <xdr:colOff>123825</xdr:colOff>
      <xdr:row>507</xdr:row>
      <xdr:rowOff>152400</xdr:rowOff>
    </xdr:to>
    <xdr:sp>
      <xdr:nvSpPr>
        <xdr:cNvPr id="44" name="AutoShape 7"/>
        <xdr:cNvSpPr>
          <a:spLocks/>
        </xdr:cNvSpPr>
      </xdr:nvSpPr>
      <xdr:spPr>
        <a:xfrm>
          <a:off x="2238375" y="914781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527</xdr:row>
      <xdr:rowOff>19050</xdr:rowOff>
    </xdr:from>
    <xdr:to>
      <xdr:col>2</xdr:col>
      <xdr:colOff>123825</xdr:colOff>
      <xdr:row>528</xdr:row>
      <xdr:rowOff>152400</xdr:rowOff>
    </xdr:to>
    <xdr:sp>
      <xdr:nvSpPr>
        <xdr:cNvPr id="45" name="AutoShape 7"/>
        <xdr:cNvSpPr>
          <a:spLocks/>
        </xdr:cNvSpPr>
      </xdr:nvSpPr>
      <xdr:spPr>
        <a:xfrm>
          <a:off x="2238375" y="952785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521</xdr:row>
      <xdr:rowOff>19050</xdr:rowOff>
    </xdr:from>
    <xdr:to>
      <xdr:col>2</xdr:col>
      <xdr:colOff>123825</xdr:colOff>
      <xdr:row>522</xdr:row>
      <xdr:rowOff>152400</xdr:rowOff>
    </xdr:to>
    <xdr:sp>
      <xdr:nvSpPr>
        <xdr:cNvPr id="46" name="AutoShape 7"/>
        <xdr:cNvSpPr>
          <a:spLocks/>
        </xdr:cNvSpPr>
      </xdr:nvSpPr>
      <xdr:spPr>
        <a:xfrm>
          <a:off x="2238375" y="9419272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536</xdr:row>
      <xdr:rowOff>19050</xdr:rowOff>
    </xdr:from>
    <xdr:to>
      <xdr:col>2</xdr:col>
      <xdr:colOff>123825</xdr:colOff>
      <xdr:row>537</xdr:row>
      <xdr:rowOff>161925</xdr:rowOff>
    </xdr:to>
    <xdr:sp>
      <xdr:nvSpPr>
        <xdr:cNvPr id="47" name="AutoShape 7"/>
        <xdr:cNvSpPr>
          <a:spLocks/>
        </xdr:cNvSpPr>
      </xdr:nvSpPr>
      <xdr:spPr>
        <a:xfrm>
          <a:off x="2238375" y="96974025"/>
          <a:ext cx="123825" cy="3429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540</xdr:row>
      <xdr:rowOff>19050</xdr:rowOff>
    </xdr:from>
    <xdr:to>
      <xdr:col>2</xdr:col>
      <xdr:colOff>123825</xdr:colOff>
      <xdr:row>542</xdr:row>
      <xdr:rowOff>152400</xdr:rowOff>
    </xdr:to>
    <xdr:sp>
      <xdr:nvSpPr>
        <xdr:cNvPr id="48" name="AutoShape 7"/>
        <xdr:cNvSpPr>
          <a:spLocks/>
        </xdr:cNvSpPr>
      </xdr:nvSpPr>
      <xdr:spPr>
        <a:xfrm>
          <a:off x="2238375" y="97774125"/>
          <a:ext cx="123825" cy="5334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545</xdr:row>
      <xdr:rowOff>19050</xdr:rowOff>
    </xdr:from>
    <xdr:to>
      <xdr:col>2</xdr:col>
      <xdr:colOff>123825</xdr:colOff>
      <xdr:row>546</xdr:row>
      <xdr:rowOff>152400</xdr:rowOff>
    </xdr:to>
    <xdr:sp>
      <xdr:nvSpPr>
        <xdr:cNvPr id="49" name="AutoShape 7"/>
        <xdr:cNvSpPr>
          <a:spLocks/>
        </xdr:cNvSpPr>
      </xdr:nvSpPr>
      <xdr:spPr>
        <a:xfrm>
          <a:off x="2238375" y="988218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548</xdr:row>
      <xdr:rowOff>19050</xdr:rowOff>
    </xdr:from>
    <xdr:to>
      <xdr:col>2</xdr:col>
      <xdr:colOff>123825</xdr:colOff>
      <xdr:row>549</xdr:row>
      <xdr:rowOff>152400</xdr:rowOff>
    </xdr:to>
    <xdr:sp>
      <xdr:nvSpPr>
        <xdr:cNvPr id="50" name="AutoShape 7"/>
        <xdr:cNvSpPr>
          <a:spLocks/>
        </xdr:cNvSpPr>
      </xdr:nvSpPr>
      <xdr:spPr>
        <a:xfrm>
          <a:off x="2238375" y="9936480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553</xdr:row>
      <xdr:rowOff>19050</xdr:rowOff>
    </xdr:from>
    <xdr:to>
      <xdr:col>2</xdr:col>
      <xdr:colOff>123825</xdr:colOff>
      <xdr:row>554</xdr:row>
      <xdr:rowOff>152400</xdr:rowOff>
    </xdr:to>
    <xdr:sp>
      <xdr:nvSpPr>
        <xdr:cNvPr id="51" name="AutoShape 7"/>
        <xdr:cNvSpPr>
          <a:spLocks/>
        </xdr:cNvSpPr>
      </xdr:nvSpPr>
      <xdr:spPr>
        <a:xfrm>
          <a:off x="2238375" y="100269675"/>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556</xdr:row>
      <xdr:rowOff>0</xdr:rowOff>
    </xdr:from>
    <xdr:to>
      <xdr:col>2</xdr:col>
      <xdr:colOff>152400</xdr:colOff>
      <xdr:row>560</xdr:row>
      <xdr:rowOff>161925</xdr:rowOff>
    </xdr:to>
    <xdr:sp>
      <xdr:nvSpPr>
        <xdr:cNvPr id="52" name="AutoShape 7"/>
        <xdr:cNvSpPr>
          <a:spLocks/>
        </xdr:cNvSpPr>
      </xdr:nvSpPr>
      <xdr:spPr>
        <a:xfrm>
          <a:off x="2238375" y="100793550"/>
          <a:ext cx="152400" cy="8858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561</xdr:row>
      <xdr:rowOff>19050</xdr:rowOff>
    </xdr:from>
    <xdr:to>
      <xdr:col>2</xdr:col>
      <xdr:colOff>123825</xdr:colOff>
      <xdr:row>562</xdr:row>
      <xdr:rowOff>142875</xdr:rowOff>
    </xdr:to>
    <xdr:sp>
      <xdr:nvSpPr>
        <xdr:cNvPr id="53" name="AutoShape 7"/>
        <xdr:cNvSpPr>
          <a:spLocks/>
        </xdr:cNvSpPr>
      </xdr:nvSpPr>
      <xdr:spPr>
        <a:xfrm>
          <a:off x="2238375" y="101717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566</xdr:row>
      <xdr:rowOff>19050</xdr:rowOff>
    </xdr:from>
    <xdr:to>
      <xdr:col>2</xdr:col>
      <xdr:colOff>123825</xdr:colOff>
      <xdr:row>567</xdr:row>
      <xdr:rowOff>142875</xdr:rowOff>
    </xdr:to>
    <xdr:sp>
      <xdr:nvSpPr>
        <xdr:cNvPr id="54" name="AutoShape 7"/>
        <xdr:cNvSpPr>
          <a:spLocks/>
        </xdr:cNvSpPr>
      </xdr:nvSpPr>
      <xdr:spPr>
        <a:xfrm>
          <a:off x="2238375" y="102622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569</xdr:row>
      <xdr:rowOff>19050</xdr:rowOff>
    </xdr:from>
    <xdr:to>
      <xdr:col>2</xdr:col>
      <xdr:colOff>123825</xdr:colOff>
      <xdr:row>570</xdr:row>
      <xdr:rowOff>142875</xdr:rowOff>
    </xdr:to>
    <xdr:sp>
      <xdr:nvSpPr>
        <xdr:cNvPr id="55" name="AutoShape 7"/>
        <xdr:cNvSpPr>
          <a:spLocks/>
        </xdr:cNvSpPr>
      </xdr:nvSpPr>
      <xdr:spPr>
        <a:xfrm>
          <a:off x="2238375" y="103165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571</xdr:row>
      <xdr:rowOff>19050</xdr:rowOff>
    </xdr:from>
    <xdr:to>
      <xdr:col>2</xdr:col>
      <xdr:colOff>123825</xdr:colOff>
      <xdr:row>573</xdr:row>
      <xdr:rowOff>133350</xdr:rowOff>
    </xdr:to>
    <xdr:sp>
      <xdr:nvSpPr>
        <xdr:cNvPr id="56" name="AutoShape 7"/>
        <xdr:cNvSpPr>
          <a:spLocks/>
        </xdr:cNvSpPr>
      </xdr:nvSpPr>
      <xdr:spPr>
        <a:xfrm>
          <a:off x="2238375" y="10352722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574</xdr:row>
      <xdr:rowOff>19050</xdr:rowOff>
    </xdr:from>
    <xdr:to>
      <xdr:col>2</xdr:col>
      <xdr:colOff>123825</xdr:colOff>
      <xdr:row>575</xdr:row>
      <xdr:rowOff>142875</xdr:rowOff>
    </xdr:to>
    <xdr:sp>
      <xdr:nvSpPr>
        <xdr:cNvPr id="57" name="AutoShape 7"/>
        <xdr:cNvSpPr>
          <a:spLocks/>
        </xdr:cNvSpPr>
      </xdr:nvSpPr>
      <xdr:spPr>
        <a:xfrm>
          <a:off x="2238375" y="104070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578</xdr:row>
      <xdr:rowOff>19050</xdr:rowOff>
    </xdr:from>
    <xdr:to>
      <xdr:col>2</xdr:col>
      <xdr:colOff>123825</xdr:colOff>
      <xdr:row>579</xdr:row>
      <xdr:rowOff>142875</xdr:rowOff>
    </xdr:to>
    <xdr:sp>
      <xdr:nvSpPr>
        <xdr:cNvPr id="58" name="AutoShape 7"/>
        <xdr:cNvSpPr>
          <a:spLocks/>
        </xdr:cNvSpPr>
      </xdr:nvSpPr>
      <xdr:spPr>
        <a:xfrm>
          <a:off x="2238375" y="104794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587</xdr:row>
      <xdr:rowOff>19050</xdr:rowOff>
    </xdr:from>
    <xdr:to>
      <xdr:col>2</xdr:col>
      <xdr:colOff>123825</xdr:colOff>
      <xdr:row>588</xdr:row>
      <xdr:rowOff>142875</xdr:rowOff>
    </xdr:to>
    <xdr:sp>
      <xdr:nvSpPr>
        <xdr:cNvPr id="59" name="AutoShape 7"/>
        <xdr:cNvSpPr>
          <a:spLocks/>
        </xdr:cNvSpPr>
      </xdr:nvSpPr>
      <xdr:spPr>
        <a:xfrm>
          <a:off x="2238375" y="1064228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594</xdr:row>
      <xdr:rowOff>19050</xdr:rowOff>
    </xdr:from>
    <xdr:to>
      <xdr:col>2</xdr:col>
      <xdr:colOff>123825</xdr:colOff>
      <xdr:row>595</xdr:row>
      <xdr:rowOff>142875</xdr:rowOff>
    </xdr:to>
    <xdr:sp>
      <xdr:nvSpPr>
        <xdr:cNvPr id="60" name="AutoShape 7"/>
        <xdr:cNvSpPr>
          <a:spLocks/>
        </xdr:cNvSpPr>
      </xdr:nvSpPr>
      <xdr:spPr>
        <a:xfrm>
          <a:off x="2238375" y="107689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598</xdr:row>
      <xdr:rowOff>19050</xdr:rowOff>
    </xdr:from>
    <xdr:to>
      <xdr:col>2</xdr:col>
      <xdr:colOff>123825</xdr:colOff>
      <xdr:row>600</xdr:row>
      <xdr:rowOff>133350</xdr:rowOff>
    </xdr:to>
    <xdr:sp>
      <xdr:nvSpPr>
        <xdr:cNvPr id="61" name="AutoShape 7"/>
        <xdr:cNvSpPr>
          <a:spLocks/>
        </xdr:cNvSpPr>
      </xdr:nvSpPr>
      <xdr:spPr>
        <a:xfrm>
          <a:off x="2238375" y="1084135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603</xdr:row>
      <xdr:rowOff>19050</xdr:rowOff>
    </xdr:from>
    <xdr:to>
      <xdr:col>2</xdr:col>
      <xdr:colOff>123825</xdr:colOff>
      <xdr:row>604</xdr:row>
      <xdr:rowOff>142875</xdr:rowOff>
    </xdr:to>
    <xdr:sp>
      <xdr:nvSpPr>
        <xdr:cNvPr id="62" name="AutoShape 7"/>
        <xdr:cNvSpPr>
          <a:spLocks/>
        </xdr:cNvSpPr>
      </xdr:nvSpPr>
      <xdr:spPr>
        <a:xfrm>
          <a:off x="2238375" y="109318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606</xdr:row>
      <xdr:rowOff>19050</xdr:rowOff>
    </xdr:from>
    <xdr:to>
      <xdr:col>2</xdr:col>
      <xdr:colOff>123825</xdr:colOff>
      <xdr:row>607</xdr:row>
      <xdr:rowOff>142875</xdr:rowOff>
    </xdr:to>
    <xdr:sp>
      <xdr:nvSpPr>
        <xdr:cNvPr id="63" name="AutoShape 7"/>
        <xdr:cNvSpPr>
          <a:spLocks/>
        </xdr:cNvSpPr>
      </xdr:nvSpPr>
      <xdr:spPr>
        <a:xfrm>
          <a:off x="2238375" y="109861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613</xdr:row>
      <xdr:rowOff>19050</xdr:rowOff>
    </xdr:from>
    <xdr:to>
      <xdr:col>2</xdr:col>
      <xdr:colOff>123825</xdr:colOff>
      <xdr:row>614</xdr:row>
      <xdr:rowOff>142875</xdr:rowOff>
    </xdr:to>
    <xdr:sp>
      <xdr:nvSpPr>
        <xdr:cNvPr id="64" name="AutoShape 7"/>
        <xdr:cNvSpPr>
          <a:spLocks/>
        </xdr:cNvSpPr>
      </xdr:nvSpPr>
      <xdr:spPr>
        <a:xfrm>
          <a:off x="2238375" y="111128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624</xdr:row>
      <xdr:rowOff>19050</xdr:rowOff>
    </xdr:from>
    <xdr:to>
      <xdr:col>2</xdr:col>
      <xdr:colOff>123825</xdr:colOff>
      <xdr:row>625</xdr:row>
      <xdr:rowOff>142875</xdr:rowOff>
    </xdr:to>
    <xdr:sp>
      <xdr:nvSpPr>
        <xdr:cNvPr id="65" name="AutoShape 7"/>
        <xdr:cNvSpPr>
          <a:spLocks/>
        </xdr:cNvSpPr>
      </xdr:nvSpPr>
      <xdr:spPr>
        <a:xfrm>
          <a:off x="2238375" y="113118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630</xdr:row>
      <xdr:rowOff>19050</xdr:rowOff>
    </xdr:from>
    <xdr:to>
      <xdr:col>2</xdr:col>
      <xdr:colOff>123825</xdr:colOff>
      <xdr:row>631</xdr:row>
      <xdr:rowOff>142875</xdr:rowOff>
    </xdr:to>
    <xdr:sp>
      <xdr:nvSpPr>
        <xdr:cNvPr id="66" name="AutoShape 7"/>
        <xdr:cNvSpPr>
          <a:spLocks/>
        </xdr:cNvSpPr>
      </xdr:nvSpPr>
      <xdr:spPr>
        <a:xfrm>
          <a:off x="2238375" y="1142047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634</xdr:row>
      <xdr:rowOff>19050</xdr:rowOff>
    </xdr:from>
    <xdr:to>
      <xdr:col>2</xdr:col>
      <xdr:colOff>123825</xdr:colOff>
      <xdr:row>635</xdr:row>
      <xdr:rowOff>142875</xdr:rowOff>
    </xdr:to>
    <xdr:sp>
      <xdr:nvSpPr>
        <xdr:cNvPr id="67" name="AutoShape 7"/>
        <xdr:cNvSpPr>
          <a:spLocks/>
        </xdr:cNvSpPr>
      </xdr:nvSpPr>
      <xdr:spPr>
        <a:xfrm>
          <a:off x="2238375" y="114928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636</xdr:row>
      <xdr:rowOff>19050</xdr:rowOff>
    </xdr:from>
    <xdr:to>
      <xdr:col>2</xdr:col>
      <xdr:colOff>123825</xdr:colOff>
      <xdr:row>637</xdr:row>
      <xdr:rowOff>142875</xdr:rowOff>
    </xdr:to>
    <xdr:sp>
      <xdr:nvSpPr>
        <xdr:cNvPr id="68" name="AutoShape 7"/>
        <xdr:cNvSpPr>
          <a:spLocks/>
        </xdr:cNvSpPr>
      </xdr:nvSpPr>
      <xdr:spPr>
        <a:xfrm>
          <a:off x="2238375" y="115290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642</xdr:row>
      <xdr:rowOff>19050</xdr:rowOff>
    </xdr:from>
    <xdr:to>
      <xdr:col>2</xdr:col>
      <xdr:colOff>123825</xdr:colOff>
      <xdr:row>643</xdr:row>
      <xdr:rowOff>142875</xdr:rowOff>
    </xdr:to>
    <xdr:sp>
      <xdr:nvSpPr>
        <xdr:cNvPr id="69" name="AutoShape 7"/>
        <xdr:cNvSpPr>
          <a:spLocks/>
        </xdr:cNvSpPr>
      </xdr:nvSpPr>
      <xdr:spPr>
        <a:xfrm>
          <a:off x="2238375" y="116376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650</xdr:row>
      <xdr:rowOff>19050</xdr:rowOff>
    </xdr:from>
    <xdr:to>
      <xdr:col>2</xdr:col>
      <xdr:colOff>123825</xdr:colOff>
      <xdr:row>651</xdr:row>
      <xdr:rowOff>142875</xdr:rowOff>
    </xdr:to>
    <xdr:sp>
      <xdr:nvSpPr>
        <xdr:cNvPr id="70" name="AutoShape 7"/>
        <xdr:cNvSpPr>
          <a:spLocks/>
        </xdr:cNvSpPr>
      </xdr:nvSpPr>
      <xdr:spPr>
        <a:xfrm>
          <a:off x="2238375" y="117824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656</xdr:row>
      <xdr:rowOff>19050</xdr:rowOff>
    </xdr:from>
    <xdr:to>
      <xdr:col>2</xdr:col>
      <xdr:colOff>123825</xdr:colOff>
      <xdr:row>657</xdr:row>
      <xdr:rowOff>142875</xdr:rowOff>
    </xdr:to>
    <xdr:sp>
      <xdr:nvSpPr>
        <xdr:cNvPr id="71" name="AutoShape 7"/>
        <xdr:cNvSpPr>
          <a:spLocks/>
        </xdr:cNvSpPr>
      </xdr:nvSpPr>
      <xdr:spPr>
        <a:xfrm>
          <a:off x="2238375" y="118910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665</xdr:row>
      <xdr:rowOff>19050</xdr:rowOff>
    </xdr:from>
    <xdr:to>
      <xdr:col>2</xdr:col>
      <xdr:colOff>123825</xdr:colOff>
      <xdr:row>667</xdr:row>
      <xdr:rowOff>133350</xdr:rowOff>
    </xdr:to>
    <xdr:sp>
      <xdr:nvSpPr>
        <xdr:cNvPr id="72" name="AutoShape 7"/>
        <xdr:cNvSpPr>
          <a:spLocks/>
        </xdr:cNvSpPr>
      </xdr:nvSpPr>
      <xdr:spPr>
        <a:xfrm>
          <a:off x="2238375" y="1205388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663</xdr:row>
      <xdr:rowOff>19050</xdr:rowOff>
    </xdr:from>
    <xdr:to>
      <xdr:col>2</xdr:col>
      <xdr:colOff>123825</xdr:colOff>
      <xdr:row>664</xdr:row>
      <xdr:rowOff>142875</xdr:rowOff>
    </xdr:to>
    <xdr:sp>
      <xdr:nvSpPr>
        <xdr:cNvPr id="73" name="AutoShape 7"/>
        <xdr:cNvSpPr>
          <a:spLocks/>
        </xdr:cNvSpPr>
      </xdr:nvSpPr>
      <xdr:spPr>
        <a:xfrm>
          <a:off x="2238375" y="120176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668</xdr:row>
      <xdr:rowOff>19050</xdr:rowOff>
    </xdr:from>
    <xdr:to>
      <xdr:col>2</xdr:col>
      <xdr:colOff>123825</xdr:colOff>
      <xdr:row>669</xdr:row>
      <xdr:rowOff>142875</xdr:rowOff>
    </xdr:to>
    <xdr:sp>
      <xdr:nvSpPr>
        <xdr:cNvPr id="74" name="AutoShape 7"/>
        <xdr:cNvSpPr>
          <a:spLocks/>
        </xdr:cNvSpPr>
      </xdr:nvSpPr>
      <xdr:spPr>
        <a:xfrm>
          <a:off x="2238375" y="121081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680</xdr:row>
      <xdr:rowOff>19050</xdr:rowOff>
    </xdr:from>
    <xdr:to>
      <xdr:col>2</xdr:col>
      <xdr:colOff>123825</xdr:colOff>
      <xdr:row>681</xdr:row>
      <xdr:rowOff>142875</xdr:rowOff>
    </xdr:to>
    <xdr:sp>
      <xdr:nvSpPr>
        <xdr:cNvPr id="75" name="AutoShape 7"/>
        <xdr:cNvSpPr>
          <a:spLocks/>
        </xdr:cNvSpPr>
      </xdr:nvSpPr>
      <xdr:spPr>
        <a:xfrm>
          <a:off x="2238375" y="123253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709</xdr:row>
      <xdr:rowOff>19050</xdr:rowOff>
    </xdr:from>
    <xdr:to>
      <xdr:col>2</xdr:col>
      <xdr:colOff>123825</xdr:colOff>
      <xdr:row>710</xdr:row>
      <xdr:rowOff>142875</xdr:rowOff>
    </xdr:to>
    <xdr:sp>
      <xdr:nvSpPr>
        <xdr:cNvPr id="76" name="AutoShape 7"/>
        <xdr:cNvSpPr>
          <a:spLocks/>
        </xdr:cNvSpPr>
      </xdr:nvSpPr>
      <xdr:spPr>
        <a:xfrm>
          <a:off x="2238375" y="1285017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711</xdr:row>
      <xdr:rowOff>19050</xdr:rowOff>
    </xdr:from>
    <xdr:to>
      <xdr:col>2</xdr:col>
      <xdr:colOff>123825</xdr:colOff>
      <xdr:row>712</xdr:row>
      <xdr:rowOff>142875</xdr:rowOff>
    </xdr:to>
    <xdr:sp>
      <xdr:nvSpPr>
        <xdr:cNvPr id="77" name="AutoShape 7"/>
        <xdr:cNvSpPr>
          <a:spLocks/>
        </xdr:cNvSpPr>
      </xdr:nvSpPr>
      <xdr:spPr>
        <a:xfrm>
          <a:off x="2238375" y="128863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714</xdr:row>
      <xdr:rowOff>19050</xdr:rowOff>
    </xdr:from>
    <xdr:to>
      <xdr:col>2</xdr:col>
      <xdr:colOff>123825</xdr:colOff>
      <xdr:row>715</xdr:row>
      <xdr:rowOff>142875</xdr:rowOff>
    </xdr:to>
    <xdr:sp>
      <xdr:nvSpPr>
        <xdr:cNvPr id="78" name="AutoShape 7"/>
        <xdr:cNvSpPr>
          <a:spLocks/>
        </xdr:cNvSpPr>
      </xdr:nvSpPr>
      <xdr:spPr>
        <a:xfrm>
          <a:off x="2238375" y="129406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722</xdr:row>
      <xdr:rowOff>19050</xdr:rowOff>
    </xdr:from>
    <xdr:to>
      <xdr:col>2</xdr:col>
      <xdr:colOff>123825</xdr:colOff>
      <xdr:row>723</xdr:row>
      <xdr:rowOff>142875</xdr:rowOff>
    </xdr:to>
    <xdr:sp>
      <xdr:nvSpPr>
        <xdr:cNvPr id="79" name="AutoShape 7"/>
        <xdr:cNvSpPr>
          <a:spLocks/>
        </xdr:cNvSpPr>
      </xdr:nvSpPr>
      <xdr:spPr>
        <a:xfrm>
          <a:off x="2238375" y="130854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724</xdr:row>
      <xdr:rowOff>19050</xdr:rowOff>
    </xdr:from>
    <xdr:to>
      <xdr:col>2</xdr:col>
      <xdr:colOff>123825</xdr:colOff>
      <xdr:row>725</xdr:row>
      <xdr:rowOff>142875</xdr:rowOff>
    </xdr:to>
    <xdr:sp>
      <xdr:nvSpPr>
        <xdr:cNvPr id="80" name="AutoShape 7"/>
        <xdr:cNvSpPr>
          <a:spLocks/>
        </xdr:cNvSpPr>
      </xdr:nvSpPr>
      <xdr:spPr>
        <a:xfrm>
          <a:off x="2238375" y="131216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728</xdr:row>
      <xdr:rowOff>19050</xdr:rowOff>
    </xdr:from>
    <xdr:to>
      <xdr:col>2</xdr:col>
      <xdr:colOff>123825</xdr:colOff>
      <xdr:row>729</xdr:row>
      <xdr:rowOff>142875</xdr:rowOff>
    </xdr:to>
    <xdr:sp>
      <xdr:nvSpPr>
        <xdr:cNvPr id="81" name="AutoShape 7"/>
        <xdr:cNvSpPr>
          <a:spLocks/>
        </xdr:cNvSpPr>
      </xdr:nvSpPr>
      <xdr:spPr>
        <a:xfrm>
          <a:off x="2238375" y="131940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734</xdr:row>
      <xdr:rowOff>19050</xdr:rowOff>
    </xdr:from>
    <xdr:to>
      <xdr:col>2</xdr:col>
      <xdr:colOff>123825</xdr:colOff>
      <xdr:row>735</xdr:row>
      <xdr:rowOff>142875</xdr:rowOff>
    </xdr:to>
    <xdr:sp>
      <xdr:nvSpPr>
        <xdr:cNvPr id="82" name="AutoShape 7"/>
        <xdr:cNvSpPr>
          <a:spLocks/>
        </xdr:cNvSpPr>
      </xdr:nvSpPr>
      <xdr:spPr>
        <a:xfrm>
          <a:off x="2238375" y="133026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741</xdr:row>
      <xdr:rowOff>19050</xdr:rowOff>
    </xdr:from>
    <xdr:to>
      <xdr:col>2</xdr:col>
      <xdr:colOff>123825</xdr:colOff>
      <xdr:row>742</xdr:row>
      <xdr:rowOff>142875</xdr:rowOff>
    </xdr:to>
    <xdr:sp>
      <xdr:nvSpPr>
        <xdr:cNvPr id="83" name="AutoShape 7"/>
        <xdr:cNvSpPr>
          <a:spLocks/>
        </xdr:cNvSpPr>
      </xdr:nvSpPr>
      <xdr:spPr>
        <a:xfrm>
          <a:off x="2238375" y="134292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745</xdr:row>
      <xdr:rowOff>19050</xdr:rowOff>
    </xdr:from>
    <xdr:to>
      <xdr:col>2</xdr:col>
      <xdr:colOff>123825</xdr:colOff>
      <xdr:row>746</xdr:row>
      <xdr:rowOff>142875</xdr:rowOff>
    </xdr:to>
    <xdr:sp>
      <xdr:nvSpPr>
        <xdr:cNvPr id="84" name="AutoShape 7"/>
        <xdr:cNvSpPr>
          <a:spLocks/>
        </xdr:cNvSpPr>
      </xdr:nvSpPr>
      <xdr:spPr>
        <a:xfrm>
          <a:off x="2238375" y="135016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756</xdr:row>
      <xdr:rowOff>19050</xdr:rowOff>
    </xdr:from>
    <xdr:to>
      <xdr:col>2</xdr:col>
      <xdr:colOff>123825</xdr:colOff>
      <xdr:row>757</xdr:row>
      <xdr:rowOff>142875</xdr:rowOff>
    </xdr:to>
    <xdr:sp>
      <xdr:nvSpPr>
        <xdr:cNvPr id="85" name="AutoShape 7"/>
        <xdr:cNvSpPr>
          <a:spLocks/>
        </xdr:cNvSpPr>
      </xdr:nvSpPr>
      <xdr:spPr>
        <a:xfrm>
          <a:off x="2238375" y="137007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771</xdr:row>
      <xdr:rowOff>19050</xdr:rowOff>
    </xdr:from>
    <xdr:to>
      <xdr:col>2</xdr:col>
      <xdr:colOff>123825</xdr:colOff>
      <xdr:row>772</xdr:row>
      <xdr:rowOff>142875</xdr:rowOff>
    </xdr:to>
    <xdr:sp>
      <xdr:nvSpPr>
        <xdr:cNvPr id="86" name="AutoShape 7"/>
        <xdr:cNvSpPr>
          <a:spLocks/>
        </xdr:cNvSpPr>
      </xdr:nvSpPr>
      <xdr:spPr>
        <a:xfrm>
          <a:off x="2238375" y="139722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773</xdr:row>
      <xdr:rowOff>19050</xdr:rowOff>
    </xdr:from>
    <xdr:to>
      <xdr:col>2</xdr:col>
      <xdr:colOff>123825</xdr:colOff>
      <xdr:row>774</xdr:row>
      <xdr:rowOff>142875</xdr:rowOff>
    </xdr:to>
    <xdr:sp>
      <xdr:nvSpPr>
        <xdr:cNvPr id="87" name="AutoShape 7"/>
        <xdr:cNvSpPr>
          <a:spLocks/>
        </xdr:cNvSpPr>
      </xdr:nvSpPr>
      <xdr:spPr>
        <a:xfrm>
          <a:off x="2238375" y="140084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779</xdr:row>
      <xdr:rowOff>19050</xdr:rowOff>
    </xdr:from>
    <xdr:to>
      <xdr:col>2</xdr:col>
      <xdr:colOff>123825</xdr:colOff>
      <xdr:row>780</xdr:row>
      <xdr:rowOff>142875</xdr:rowOff>
    </xdr:to>
    <xdr:sp>
      <xdr:nvSpPr>
        <xdr:cNvPr id="88" name="AutoShape 7"/>
        <xdr:cNvSpPr>
          <a:spLocks/>
        </xdr:cNvSpPr>
      </xdr:nvSpPr>
      <xdr:spPr>
        <a:xfrm>
          <a:off x="2238375" y="1411700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783</xdr:row>
      <xdr:rowOff>19050</xdr:rowOff>
    </xdr:from>
    <xdr:to>
      <xdr:col>2</xdr:col>
      <xdr:colOff>123825</xdr:colOff>
      <xdr:row>784</xdr:row>
      <xdr:rowOff>142875</xdr:rowOff>
    </xdr:to>
    <xdr:sp>
      <xdr:nvSpPr>
        <xdr:cNvPr id="89" name="AutoShape 7"/>
        <xdr:cNvSpPr>
          <a:spLocks/>
        </xdr:cNvSpPr>
      </xdr:nvSpPr>
      <xdr:spPr>
        <a:xfrm>
          <a:off x="2238375" y="141893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781</xdr:row>
      <xdr:rowOff>19050</xdr:rowOff>
    </xdr:from>
    <xdr:to>
      <xdr:col>2</xdr:col>
      <xdr:colOff>123825</xdr:colOff>
      <xdr:row>782</xdr:row>
      <xdr:rowOff>142875</xdr:rowOff>
    </xdr:to>
    <xdr:sp>
      <xdr:nvSpPr>
        <xdr:cNvPr id="90" name="AutoShape 7"/>
        <xdr:cNvSpPr>
          <a:spLocks/>
        </xdr:cNvSpPr>
      </xdr:nvSpPr>
      <xdr:spPr>
        <a:xfrm>
          <a:off x="2238375" y="141531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800</xdr:row>
      <xdr:rowOff>19050</xdr:rowOff>
    </xdr:from>
    <xdr:to>
      <xdr:col>2</xdr:col>
      <xdr:colOff>123825</xdr:colOff>
      <xdr:row>801</xdr:row>
      <xdr:rowOff>142875</xdr:rowOff>
    </xdr:to>
    <xdr:sp>
      <xdr:nvSpPr>
        <xdr:cNvPr id="91" name="AutoShape 7"/>
        <xdr:cNvSpPr>
          <a:spLocks/>
        </xdr:cNvSpPr>
      </xdr:nvSpPr>
      <xdr:spPr>
        <a:xfrm>
          <a:off x="2238375" y="144970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789</xdr:row>
      <xdr:rowOff>19050</xdr:rowOff>
    </xdr:from>
    <xdr:to>
      <xdr:col>2</xdr:col>
      <xdr:colOff>123825</xdr:colOff>
      <xdr:row>790</xdr:row>
      <xdr:rowOff>142875</xdr:rowOff>
    </xdr:to>
    <xdr:sp>
      <xdr:nvSpPr>
        <xdr:cNvPr id="92" name="AutoShape 7"/>
        <xdr:cNvSpPr>
          <a:spLocks/>
        </xdr:cNvSpPr>
      </xdr:nvSpPr>
      <xdr:spPr>
        <a:xfrm>
          <a:off x="2238375" y="1429797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792</xdr:row>
      <xdr:rowOff>19050</xdr:rowOff>
    </xdr:from>
    <xdr:to>
      <xdr:col>2</xdr:col>
      <xdr:colOff>123825</xdr:colOff>
      <xdr:row>793</xdr:row>
      <xdr:rowOff>142875</xdr:rowOff>
    </xdr:to>
    <xdr:sp>
      <xdr:nvSpPr>
        <xdr:cNvPr id="93" name="AutoShape 7"/>
        <xdr:cNvSpPr>
          <a:spLocks/>
        </xdr:cNvSpPr>
      </xdr:nvSpPr>
      <xdr:spPr>
        <a:xfrm>
          <a:off x="2238375" y="1435227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794</xdr:row>
      <xdr:rowOff>19050</xdr:rowOff>
    </xdr:from>
    <xdr:to>
      <xdr:col>2</xdr:col>
      <xdr:colOff>123825</xdr:colOff>
      <xdr:row>795</xdr:row>
      <xdr:rowOff>142875</xdr:rowOff>
    </xdr:to>
    <xdr:sp>
      <xdr:nvSpPr>
        <xdr:cNvPr id="94" name="AutoShape 7"/>
        <xdr:cNvSpPr>
          <a:spLocks/>
        </xdr:cNvSpPr>
      </xdr:nvSpPr>
      <xdr:spPr>
        <a:xfrm>
          <a:off x="2238375" y="143884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796</xdr:row>
      <xdr:rowOff>19050</xdr:rowOff>
    </xdr:from>
    <xdr:to>
      <xdr:col>2</xdr:col>
      <xdr:colOff>123825</xdr:colOff>
      <xdr:row>798</xdr:row>
      <xdr:rowOff>133350</xdr:rowOff>
    </xdr:to>
    <xdr:sp>
      <xdr:nvSpPr>
        <xdr:cNvPr id="95" name="AutoShape 7"/>
        <xdr:cNvSpPr>
          <a:spLocks/>
        </xdr:cNvSpPr>
      </xdr:nvSpPr>
      <xdr:spPr>
        <a:xfrm>
          <a:off x="2238375" y="1442466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807</xdr:row>
      <xdr:rowOff>19050</xdr:rowOff>
    </xdr:from>
    <xdr:to>
      <xdr:col>2</xdr:col>
      <xdr:colOff>123825</xdr:colOff>
      <xdr:row>808</xdr:row>
      <xdr:rowOff>142875</xdr:rowOff>
    </xdr:to>
    <xdr:sp>
      <xdr:nvSpPr>
        <xdr:cNvPr id="96" name="AutoShape 7"/>
        <xdr:cNvSpPr>
          <a:spLocks/>
        </xdr:cNvSpPr>
      </xdr:nvSpPr>
      <xdr:spPr>
        <a:xfrm>
          <a:off x="2238375" y="146237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816</xdr:row>
      <xdr:rowOff>19050</xdr:rowOff>
    </xdr:from>
    <xdr:to>
      <xdr:col>2</xdr:col>
      <xdr:colOff>123825</xdr:colOff>
      <xdr:row>817</xdr:row>
      <xdr:rowOff>142875</xdr:rowOff>
    </xdr:to>
    <xdr:sp>
      <xdr:nvSpPr>
        <xdr:cNvPr id="97" name="AutoShape 7"/>
        <xdr:cNvSpPr>
          <a:spLocks/>
        </xdr:cNvSpPr>
      </xdr:nvSpPr>
      <xdr:spPr>
        <a:xfrm>
          <a:off x="2238375" y="147866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828</xdr:row>
      <xdr:rowOff>19050</xdr:rowOff>
    </xdr:from>
    <xdr:to>
      <xdr:col>2</xdr:col>
      <xdr:colOff>123825</xdr:colOff>
      <xdr:row>830</xdr:row>
      <xdr:rowOff>133350</xdr:rowOff>
    </xdr:to>
    <xdr:sp>
      <xdr:nvSpPr>
        <xdr:cNvPr id="98" name="AutoShape 7"/>
        <xdr:cNvSpPr>
          <a:spLocks/>
        </xdr:cNvSpPr>
      </xdr:nvSpPr>
      <xdr:spPr>
        <a:xfrm>
          <a:off x="2238375" y="1500378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823</xdr:row>
      <xdr:rowOff>19050</xdr:rowOff>
    </xdr:from>
    <xdr:to>
      <xdr:col>2</xdr:col>
      <xdr:colOff>123825</xdr:colOff>
      <xdr:row>824</xdr:row>
      <xdr:rowOff>142875</xdr:rowOff>
    </xdr:to>
    <xdr:sp>
      <xdr:nvSpPr>
        <xdr:cNvPr id="99" name="AutoShape 7"/>
        <xdr:cNvSpPr>
          <a:spLocks/>
        </xdr:cNvSpPr>
      </xdr:nvSpPr>
      <xdr:spPr>
        <a:xfrm>
          <a:off x="2238375" y="149132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833</xdr:row>
      <xdr:rowOff>19050</xdr:rowOff>
    </xdr:from>
    <xdr:to>
      <xdr:col>2</xdr:col>
      <xdr:colOff>123825</xdr:colOff>
      <xdr:row>834</xdr:row>
      <xdr:rowOff>142875</xdr:rowOff>
    </xdr:to>
    <xdr:sp>
      <xdr:nvSpPr>
        <xdr:cNvPr id="100" name="AutoShape 7"/>
        <xdr:cNvSpPr>
          <a:spLocks/>
        </xdr:cNvSpPr>
      </xdr:nvSpPr>
      <xdr:spPr>
        <a:xfrm>
          <a:off x="2238375" y="150942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831</xdr:row>
      <xdr:rowOff>19050</xdr:rowOff>
    </xdr:from>
    <xdr:to>
      <xdr:col>2</xdr:col>
      <xdr:colOff>123825</xdr:colOff>
      <xdr:row>832</xdr:row>
      <xdr:rowOff>142875</xdr:rowOff>
    </xdr:to>
    <xdr:sp>
      <xdr:nvSpPr>
        <xdr:cNvPr id="101" name="AutoShape 7"/>
        <xdr:cNvSpPr>
          <a:spLocks/>
        </xdr:cNvSpPr>
      </xdr:nvSpPr>
      <xdr:spPr>
        <a:xfrm>
          <a:off x="2238375" y="150580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844</xdr:row>
      <xdr:rowOff>19050</xdr:rowOff>
    </xdr:from>
    <xdr:to>
      <xdr:col>2</xdr:col>
      <xdr:colOff>123825</xdr:colOff>
      <xdr:row>845</xdr:row>
      <xdr:rowOff>142875</xdr:rowOff>
    </xdr:to>
    <xdr:sp>
      <xdr:nvSpPr>
        <xdr:cNvPr id="102" name="AutoShape 7"/>
        <xdr:cNvSpPr>
          <a:spLocks/>
        </xdr:cNvSpPr>
      </xdr:nvSpPr>
      <xdr:spPr>
        <a:xfrm>
          <a:off x="2238375" y="152933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863</xdr:row>
      <xdr:rowOff>19050</xdr:rowOff>
    </xdr:from>
    <xdr:to>
      <xdr:col>2</xdr:col>
      <xdr:colOff>123825</xdr:colOff>
      <xdr:row>864</xdr:row>
      <xdr:rowOff>142875</xdr:rowOff>
    </xdr:to>
    <xdr:sp>
      <xdr:nvSpPr>
        <xdr:cNvPr id="103" name="AutoShape 7"/>
        <xdr:cNvSpPr>
          <a:spLocks/>
        </xdr:cNvSpPr>
      </xdr:nvSpPr>
      <xdr:spPr>
        <a:xfrm>
          <a:off x="2238375" y="156371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873</xdr:row>
      <xdr:rowOff>19050</xdr:rowOff>
    </xdr:from>
    <xdr:to>
      <xdr:col>2</xdr:col>
      <xdr:colOff>123825</xdr:colOff>
      <xdr:row>874</xdr:row>
      <xdr:rowOff>152400</xdr:rowOff>
    </xdr:to>
    <xdr:sp>
      <xdr:nvSpPr>
        <xdr:cNvPr id="104" name="AutoShape 7"/>
        <xdr:cNvSpPr>
          <a:spLocks/>
        </xdr:cNvSpPr>
      </xdr:nvSpPr>
      <xdr:spPr>
        <a:xfrm>
          <a:off x="2238375" y="158257875"/>
          <a:ext cx="123825" cy="3333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894</xdr:row>
      <xdr:rowOff>19050</xdr:rowOff>
    </xdr:from>
    <xdr:to>
      <xdr:col>2</xdr:col>
      <xdr:colOff>123825</xdr:colOff>
      <xdr:row>895</xdr:row>
      <xdr:rowOff>142875</xdr:rowOff>
    </xdr:to>
    <xdr:sp>
      <xdr:nvSpPr>
        <xdr:cNvPr id="105" name="AutoShape 7"/>
        <xdr:cNvSpPr>
          <a:spLocks/>
        </xdr:cNvSpPr>
      </xdr:nvSpPr>
      <xdr:spPr>
        <a:xfrm>
          <a:off x="2238375" y="162334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898</xdr:row>
      <xdr:rowOff>19050</xdr:rowOff>
    </xdr:from>
    <xdr:to>
      <xdr:col>2</xdr:col>
      <xdr:colOff>123825</xdr:colOff>
      <xdr:row>899</xdr:row>
      <xdr:rowOff>142875</xdr:rowOff>
    </xdr:to>
    <xdr:sp>
      <xdr:nvSpPr>
        <xdr:cNvPr id="106" name="AutoShape 7"/>
        <xdr:cNvSpPr>
          <a:spLocks/>
        </xdr:cNvSpPr>
      </xdr:nvSpPr>
      <xdr:spPr>
        <a:xfrm>
          <a:off x="2238375" y="163058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943</xdr:row>
      <xdr:rowOff>19050</xdr:rowOff>
    </xdr:from>
    <xdr:to>
      <xdr:col>2</xdr:col>
      <xdr:colOff>123825</xdr:colOff>
      <xdr:row>944</xdr:row>
      <xdr:rowOff>142875</xdr:rowOff>
    </xdr:to>
    <xdr:sp>
      <xdr:nvSpPr>
        <xdr:cNvPr id="107" name="AutoShape 7"/>
        <xdr:cNvSpPr>
          <a:spLocks/>
        </xdr:cNvSpPr>
      </xdr:nvSpPr>
      <xdr:spPr>
        <a:xfrm>
          <a:off x="2238375" y="171202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948</xdr:row>
      <xdr:rowOff>19050</xdr:rowOff>
    </xdr:from>
    <xdr:to>
      <xdr:col>2</xdr:col>
      <xdr:colOff>123825</xdr:colOff>
      <xdr:row>949</xdr:row>
      <xdr:rowOff>142875</xdr:rowOff>
    </xdr:to>
    <xdr:sp>
      <xdr:nvSpPr>
        <xdr:cNvPr id="108" name="AutoShape 7"/>
        <xdr:cNvSpPr>
          <a:spLocks/>
        </xdr:cNvSpPr>
      </xdr:nvSpPr>
      <xdr:spPr>
        <a:xfrm>
          <a:off x="2238375" y="172107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953</xdr:row>
      <xdr:rowOff>19050</xdr:rowOff>
    </xdr:from>
    <xdr:to>
      <xdr:col>2</xdr:col>
      <xdr:colOff>123825</xdr:colOff>
      <xdr:row>954</xdr:row>
      <xdr:rowOff>142875</xdr:rowOff>
    </xdr:to>
    <xdr:sp>
      <xdr:nvSpPr>
        <xdr:cNvPr id="109" name="AutoShape 7"/>
        <xdr:cNvSpPr>
          <a:spLocks/>
        </xdr:cNvSpPr>
      </xdr:nvSpPr>
      <xdr:spPr>
        <a:xfrm>
          <a:off x="2238375" y="173012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966</xdr:row>
      <xdr:rowOff>19050</xdr:rowOff>
    </xdr:from>
    <xdr:to>
      <xdr:col>2</xdr:col>
      <xdr:colOff>123825</xdr:colOff>
      <xdr:row>967</xdr:row>
      <xdr:rowOff>142875</xdr:rowOff>
    </xdr:to>
    <xdr:sp>
      <xdr:nvSpPr>
        <xdr:cNvPr id="110" name="AutoShape 7"/>
        <xdr:cNvSpPr>
          <a:spLocks/>
        </xdr:cNvSpPr>
      </xdr:nvSpPr>
      <xdr:spPr>
        <a:xfrm>
          <a:off x="2238375" y="1753647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1011</xdr:row>
      <xdr:rowOff>19050</xdr:rowOff>
    </xdr:from>
    <xdr:to>
      <xdr:col>2</xdr:col>
      <xdr:colOff>123825</xdr:colOff>
      <xdr:row>1012</xdr:row>
      <xdr:rowOff>152400</xdr:rowOff>
    </xdr:to>
    <xdr:sp>
      <xdr:nvSpPr>
        <xdr:cNvPr id="111" name="AutoShape 7"/>
        <xdr:cNvSpPr>
          <a:spLocks/>
        </xdr:cNvSpPr>
      </xdr:nvSpPr>
      <xdr:spPr>
        <a:xfrm>
          <a:off x="2238375" y="183251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1017</xdr:row>
      <xdr:rowOff>19050</xdr:rowOff>
    </xdr:from>
    <xdr:to>
      <xdr:col>2</xdr:col>
      <xdr:colOff>123825</xdr:colOff>
      <xdr:row>1018</xdr:row>
      <xdr:rowOff>152400</xdr:rowOff>
    </xdr:to>
    <xdr:sp>
      <xdr:nvSpPr>
        <xdr:cNvPr id="112" name="AutoShape 7"/>
        <xdr:cNvSpPr>
          <a:spLocks/>
        </xdr:cNvSpPr>
      </xdr:nvSpPr>
      <xdr:spPr>
        <a:xfrm>
          <a:off x="2238375" y="184280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1022</xdr:row>
      <xdr:rowOff>19050</xdr:rowOff>
    </xdr:from>
    <xdr:to>
      <xdr:col>2</xdr:col>
      <xdr:colOff>123825</xdr:colOff>
      <xdr:row>1023</xdr:row>
      <xdr:rowOff>152400</xdr:rowOff>
    </xdr:to>
    <xdr:sp>
      <xdr:nvSpPr>
        <xdr:cNvPr id="113" name="AutoShape 7"/>
        <xdr:cNvSpPr>
          <a:spLocks/>
        </xdr:cNvSpPr>
      </xdr:nvSpPr>
      <xdr:spPr>
        <a:xfrm>
          <a:off x="2238375" y="185137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1035</xdr:row>
      <xdr:rowOff>19050</xdr:rowOff>
    </xdr:from>
    <xdr:to>
      <xdr:col>2</xdr:col>
      <xdr:colOff>123825</xdr:colOff>
      <xdr:row>1036</xdr:row>
      <xdr:rowOff>142875</xdr:rowOff>
    </xdr:to>
    <xdr:sp>
      <xdr:nvSpPr>
        <xdr:cNvPr id="114" name="AutoShape 7"/>
        <xdr:cNvSpPr>
          <a:spLocks/>
        </xdr:cNvSpPr>
      </xdr:nvSpPr>
      <xdr:spPr>
        <a:xfrm>
          <a:off x="2238375" y="187385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1045</xdr:row>
      <xdr:rowOff>19050</xdr:rowOff>
    </xdr:from>
    <xdr:to>
      <xdr:col>2</xdr:col>
      <xdr:colOff>123825</xdr:colOff>
      <xdr:row>1046</xdr:row>
      <xdr:rowOff>142875</xdr:rowOff>
    </xdr:to>
    <xdr:sp>
      <xdr:nvSpPr>
        <xdr:cNvPr id="115" name="AutoShape 7"/>
        <xdr:cNvSpPr>
          <a:spLocks/>
        </xdr:cNvSpPr>
      </xdr:nvSpPr>
      <xdr:spPr>
        <a:xfrm>
          <a:off x="2238375" y="1891950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1051</xdr:row>
      <xdr:rowOff>19050</xdr:rowOff>
    </xdr:from>
    <xdr:to>
      <xdr:col>2</xdr:col>
      <xdr:colOff>123825</xdr:colOff>
      <xdr:row>1052</xdr:row>
      <xdr:rowOff>142875</xdr:rowOff>
    </xdr:to>
    <xdr:sp>
      <xdr:nvSpPr>
        <xdr:cNvPr id="116" name="AutoShape 7"/>
        <xdr:cNvSpPr>
          <a:spLocks/>
        </xdr:cNvSpPr>
      </xdr:nvSpPr>
      <xdr:spPr>
        <a:xfrm>
          <a:off x="2238375" y="190280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1136</xdr:row>
      <xdr:rowOff>19050</xdr:rowOff>
    </xdr:from>
    <xdr:to>
      <xdr:col>2</xdr:col>
      <xdr:colOff>123825</xdr:colOff>
      <xdr:row>1137</xdr:row>
      <xdr:rowOff>142875</xdr:rowOff>
    </xdr:to>
    <xdr:sp>
      <xdr:nvSpPr>
        <xdr:cNvPr id="117" name="AutoShape 7"/>
        <xdr:cNvSpPr>
          <a:spLocks/>
        </xdr:cNvSpPr>
      </xdr:nvSpPr>
      <xdr:spPr>
        <a:xfrm>
          <a:off x="2238375" y="205663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1149</xdr:row>
      <xdr:rowOff>19050</xdr:rowOff>
    </xdr:from>
    <xdr:to>
      <xdr:col>2</xdr:col>
      <xdr:colOff>123825</xdr:colOff>
      <xdr:row>1150</xdr:row>
      <xdr:rowOff>142875</xdr:rowOff>
    </xdr:to>
    <xdr:sp>
      <xdr:nvSpPr>
        <xdr:cNvPr id="118" name="AutoShape 7"/>
        <xdr:cNvSpPr>
          <a:spLocks/>
        </xdr:cNvSpPr>
      </xdr:nvSpPr>
      <xdr:spPr>
        <a:xfrm>
          <a:off x="2238375" y="208016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1154</xdr:row>
      <xdr:rowOff>19050</xdr:rowOff>
    </xdr:from>
    <xdr:to>
      <xdr:col>2</xdr:col>
      <xdr:colOff>123825</xdr:colOff>
      <xdr:row>1155</xdr:row>
      <xdr:rowOff>142875</xdr:rowOff>
    </xdr:to>
    <xdr:sp>
      <xdr:nvSpPr>
        <xdr:cNvPr id="119" name="AutoShape 7"/>
        <xdr:cNvSpPr>
          <a:spLocks/>
        </xdr:cNvSpPr>
      </xdr:nvSpPr>
      <xdr:spPr>
        <a:xfrm>
          <a:off x="2238375" y="208921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1156</xdr:row>
      <xdr:rowOff>19050</xdr:rowOff>
    </xdr:from>
    <xdr:to>
      <xdr:col>2</xdr:col>
      <xdr:colOff>123825</xdr:colOff>
      <xdr:row>1157</xdr:row>
      <xdr:rowOff>142875</xdr:rowOff>
    </xdr:to>
    <xdr:sp>
      <xdr:nvSpPr>
        <xdr:cNvPr id="120" name="AutoShape 7"/>
        <xdr:cNvSpPr>
          <a:spLocks/>
        </xdr:cNvSpPr>
      </xdr:nvSpPr>
      <xdr:spPr>
        <a:xfrm>
          <a:off x="2238375" y="209283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1161</xdr:row>
      <xdr:rowOff>19050</xdr:rowOff>
    </xdr:from>
    <xdr:to>
      <xdr:col>2</xdr:col>
      <xdr:colOff>123825</xdr:colOff>
      <xdr:row>1162</xdr:row>
      <xdr:rowOff>142875</xdr:rowOff>
    </xdr:to>
    <xdr:sp>
      <xdr:nvSpPr>
        <xdr:cNvPr id="121" name="AutoShape 7"/>
        <xdr:cNvSpPr>
          <a:spLocks/>
        </xdr:cNvSpPr>
      </xdr:nvSpPr>
      <xdr:spPr>
        <a:xfrm>
          <a:off x="2238375" y="210188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1171</xdr:row>
      <xdr:rowOff>19050</xdr:rowOff>
    </xdr:from>
    <xdr:to>
      <xdr:col>2</xdr:col>
      <xdr:colOff>123825</xdr:colOff>
      <xdr:row>1172</xdr:row>
      <xdr:rowOff>142875</xdr:rowOff>
    </xdr:to>
    <xdr:sp>
      <xdr:nvSpPr>
        <xdr:cNvPr id="122" name="AutoShape 7"/>
        <xdr:cNvSpPr>
          <a:spLocks/>
        </xdr:cNvSpPr>
      </xdr:nvSpPr>
      <xdr:spPr>
        <a:xfrm>
          <a:off x="2238375" y="211997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1181</xdr:row>
      <xdr:rowOff>19050</xdr:rowOff>
    </xdr:from>
    <xdr:to>
      <xdr:col>2</xdr:col>
      <xdr:colOff>123825</xdr:colOff>
      <xdr:row>1182</xdr:row>
      <xdr:rowOff>142875</xdr:rowOff>
    </xdr:to>
    <xdr:sp>
      <xdr:nvSpPr>
        <xdr:cNvPr id="123" name="AutoShape 7"/>
        <xdr:cNvSpPr>
          <a:spLocks/>
        </xdr:cNvSpPr>
      </xdr:nvSpPr>
      <xdr:spPr>
        <a:xfrm>
          <a:off x="2238375" y="213807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1188</xdr:row>
      <xdr:rowOff>19050</xdr:rowOff>
    </xdr:from>
    <xdr:to>
      <xdr:col>2</xdr:col>
      <xdr:colOff>123825</xdr:colOff>
      <xdr:row>1189</xdr:row>
      <xdr:rowOff>142875</xdr:rowOff>
    </xdr:to>
    <xdr:sp>
      <xdr:nvSpPr>
        <xdr:cNvPr id="124" name="AutoShape 7"/>
        <xdr:cNvSpPr>
          <a:spLocks/>
        </xdr:cNvSpPr>
      </xdr:nvSpPr>
      <xdr:spPr>
        <a:xfrm>
          <a:off x="2238375" y="215074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1190</xdr:row>
      <xdr:rowOff>19050</xdr:rowOff>
    </xdr:from>
    <xdr:to>
      <xdr:col>2</xdr:col>
      <xdr:colOff>123825</xdr:colOff>
      <xdr:row>1191</xdr:row>
      <xdr:rowOff>142875</xdr:rowOff>
    </xdr:to>
    <xdr:sp>
      <xdr:nvSpPr>
        <xdr:cNvPr id="125" name="AutoShape 7"/>
        <xdr:cNvSpPr>
          <a:spLocks/>
        </xdr:cNvSpPr>
      </xdr:nvSpPr>
      <xdr:spPr>
        <a:xfrm>
          <a:off x="2238375" y="215436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1205</xdr:row>
      <xdr:rowOff>19050</xdr:rowOff>
    </xdr:from>
    <xdr:to>
      <xdr:col>2</xdr:col>
      <xdr:colOff>123825</xdr:colOff>
      <xdr:row>1206</xdr:row>
      <xdr:rowOff>142875</xdr:rowOff>
    </xdr:to>
    <xdr:sp>
      <xdr:nvSpPr>
        <xdr:cNvPr id="126" name="AutoShape 7"/>
        <xdr:cNvSpPr>
          <a:spLocks/>
        </xdr:cNvSpPr>
      </xdr:nvSpPr>
      <xdr:spPr>
        <a:xfrm>
          <a:off x="2238375" y="2181510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1215</xdr:row>
      <xdr:rowOff>19050</xdr:rowOff>
    </xdr:from>
    <xdr:to>
      <xdr:col>2</xdr:col>
      <xdr:colOff>123825</xdr:colOff>
      <xdr:row>1216</xdr:row>
      <xdr:rowOff>142875</xdr:rowOff>
    </xdr:to>
    <xdr:sp>
      <xdr:nvSpPr>
        <xdr:cNvPr id="127" name="AutoShape 7"/>
        <xdr:cNvSpPr>
          <a:spLocks/>
        </xdr:cNvSpPr>
      </xdr:nvSpPr>
      <xdr:spPr>
        <a:xfrm>
          <a:off x="2238375" y="2199608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1230</xdr:row>
      <xdr:rowOff>19050</xdr:rowOff>
    </xdr:from>
    <xdr:to>
      <xdr:col>2</xdr:col>
      <xdr:colOff>123825</xdr:colOff>
      <xdr:row>1231</xdr:row>
      <xdr:rowOff>142875</xdr:rowOff>
    </xdr:to>
    <xdr:sp>
      <xdr:nvSpPr>
        <xdr:cNvPr id="128" name="AutoShape 7"/>
        <xdr:cNvSpPr>
          <a:spLocks/>
        </xdr:cNvSpPr>
      </xdr:nvSpPr>
      <xdr:spPr>
        <a:xfrm>
          <a:off x="2238375" y="222675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1239</xdr:row>
      <xdr:rowOff>19050</xdr:rowOff>
    </xdr:from>
    <xdr:to>
      <xdr:col>2</xdr:col>
      <xdr:colOff>123825</xdr:colOff>
      <xdr:row>1240</xdr:row>
      <xdr:rowOff>142875</xdr:rowOff>
    </xdr:to>
    <xdr:sp>
      <xdr:nvSpPr>
        <xdr:cNvPr id="129" name="AutoShape 7"/>
        <xdr:cNvSpPr>
          <a:spLocks/>
        </xdr:cNvSpPr>
      </xdr:nvSpPr>
      <xdr:spPr>
        <a:xfrm>
          <a:off x="2238375" y="224304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1242</xdr:row>
      <xdr:rowOff>19050</xdr:rowOff>
    </xdr:from>
    <xdr:to>
      <xdr:col>2</xdr:col>
      <xdr:colOff>123825</xdr:colOff>
      <xdr:row>1243</xdr:row>
      <xdr:rowOff>142875</xdr:rowOff>
    </xdr:to>
    <xdr:sp>
      <xdr:nvSpPr>
        <xdr:cNvPr id="130" name="AutoShape 7"/>
        <xdr:cNvSpPr>
          <a:spLocks/>
        </xdr:cNvSpPr>
      </xdr:nvSpPr>
      <xdr:spPr>
        <a:xfrm>
          <a:off x="2238375" y="224847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1244</xdr:row>
      <xdr:rowOff>19050</xdr:rowOff>
    </xdr:from>
    <xdr:to>
      <xdr:col>2</xdr:col>
      <xdr:colOff>123825</xdr:colOff>
      <xdr:row>1245</xdr:row>
      <xdr:rowOff>142875</xdr:rowOff>
    </xdr:to>
    <xdr:sp>
      <xdr:nvSpPr>
        <xdr:cNvPr id="131" name="AutoShape 7"/>
        <xdr:cNvSpPr>
          <a:spLocks/>
        </xdr:cNvSpPr>
      </xdr:nvSpPr>
      <xdr:spPr>
        <a:xfrm>
          <a:off x="2238375" y="225209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1251</xdr:row>
      <xdr:rowOff>19050</xdr:rowOff>
    </xdr:from>
    <xdr:to>
      <xdr:col>2</xdr:col>
      <xdr:colOff>123825</xdr:colOff>
      <xdr:row>1252</xdr:row>
      <xdr:rowOff>142875</xdr:rowOff>
    </xdr:to>
    <xdr:sp>
      <xdr:nvSpPr>
        <xdr:cNvPr id="132" name="AutoShape 7"/>
        <xdr:cNvSpPr>
          <a:spLocks/>
        </xdr:cNvSpPr>
      </xdr:nvSpPr>
      <xdr:spPr>
        <a:xfrm>
          <a:off x="2238375" y="226475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1253</xdr:row>
      <xdr:rowOff>19050</xdr:rowOff>
    </xdr:from>
    <xdr:to>
      <xdr:col>2</xdr:col>
      <xdr:colOff>123825</xdr:colOff>
      <xdr:row>1254</xdr:row>
      <xdr:rowOff>142875</xdr:rowOff>
    </xdr:to>
    <xdr:sp>
      <xdr:nvSpPr>
        <xdr:cNvPr id="133" name="AutoShape 7"/>
        <xdr:cNvSpPr>
          <a:spLocks/>
        </xdr:cNvSpPr>
      </xdr:nvSpPr>
      <xdr:spPr>
        <a:xfrm>
          <a:off x="2238375" y="226837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1264</xdr:row>
      <xdr:rowOff>19050</xdr:rowOff>
    </xdr:from>
    <xdr:to>
      <xdr:col>2</xdr:col>
      <xdr:colOff>123825</xdr:colOff>
      <xdr:row>1266</xdr:row>
      <xdr:rowOff>133350</xdr:rowOff>
    </xdr:to>
    <xdr:sp>
      <xdr:nvSpPr>
        <xdr:cNvPr id="134" name="AutoShape 7"/>
        <xdr:cNvSpPr>
          <a:spLocks/>
        </xdr:cNvSpPr>
      </xdr:nvSpPr>
      <xdr:spPr>
        <a:xfrm>
          <a:off x="2238375" y="2288286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1275</xdr:row>
      <xdr:rowOff>19050</xdr:rowOff>
    </xdr:from>
    <xdr:to>
      <xdr:col>2</xdr:col>
      <xdr:colOff>123825</xdr:colOff>
      <xdr:row>1276</xdr:row>
      <xdr:rowOff>142875</xdr:rowOff>
    </xdr:to>
    <xdr:sp>
      <xdr:nvSpPr>
        <xdr:cNvPr id="135" name="AutoShape 7"/>
        <xdr:cNvSpPr>
          <a:spLocks/>
        </xdr:cNvSpPr>
      </xdr:nvSpPr>
      <xdr:spPr>
        <a:xfrm>
          <a:off x="2238375" y="230819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1285</xdr:row>
      <xdr:rowOff>19050</xdr:rowOff>
    </xdr:from>
    <xdr:to>
      <xdr:col>2</xdr:col>
      <xdr:colOff>123825</xdr:colOff>
      <xdr:row>1286</xdr:row>
      <xdr:rowOff>142875</xdr:rowOff>
    </xdr:to>
    <xdr:sp>
      <xdr:nvSpPr>
        <xdr:cNvPr id="136" name="AutoShape 7"/>
        <xdr:cNvSpPr>
          <a:spLocks/>
        </xdr:cNvSpPr>
      </xdr:nvSpPr>
      <xdr:spPr>
        <a:xfrm>
          <a:off x="2238375" y="2326290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1295</xdr:row>
      <xdr:rowOff>19050</xdr:rowOff>
    </xdr:from>
    <xdr:to>
      <xdr:col>2</xdr:col>
      <xdr:colOff>123825</xdr:colOff>
      <xdr:row>1296</xdr:row>
      <xdr:rowOff>142875</xdr:rowOff>
    </xdr:to>
    <xdr:sp>
      <xdr:nvSpPr>
        <xdr:cNvPr id="137" name="AutoShape 7"/>
        <xdr:cNvSpPr>
          <a:spLocks/>
        </xdr:cNvSpPr>
      </xdr:nvSpPr>
      <xdr:spPr>
        <a:xfrm>
          <a:off x="2238375" y="2344388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1287</xdr:row>
      <xdr:rowOff>19050</xdr:rowOff>
    </xdr:from>
    <xdr:to>
      <xdr:col>2</xdr:col>
      <xdr:colOff>123825</xdr:colOff>
      <xdr:row>1288</xdr:row>
      <xdr:rowOff>142875</xdr:rowOff>
    </xdr:to>
    <xdr:sp>
      <xdr:nvSpPr>
        <xdr:cNvPr id="138" name="AutoShape 7"/>
        <xdr:cNvSpPr>
          <a:spLocks/>
        </xdr:cNvSpPr>
      </xdr:nvSpPr>
      <xdr:spPr>
        <a:xfrm>
          <a:off x="2238375" y="2329910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1289</xdr:row>
      <xdr:rowOff>19050</xdr:rowOff>
    </xdr:from>
    <xdr:to>
      <xdr:col>2</xdr:col>
      <xdr:colOff>123825</xdr:colOff>
      <xdr:row>1290</xdr:row>
      <xdr:rowOff>142875</xdr:rowOff>
    </xdr:to>
    <xdr:sp>
      <xdr:nvSpPr>
        <xdr:cNvPr id="139" name="AutoShape 7"/>
        <xdr:cNvSpPr>
          <a:spLocks/>
        </xdr:cNvSpPr>
      </xdr:nvSpPr>
      <xdr:spPr>
        <a:xfrm>
          <a:off x="2238375" y="233352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1291</xdr:row>
      <xdr:rowOff>19050</xdr:rowOff>
    </xdr:from>
    <xdr:to>
      <xdr:col>2</xdr:col>
      <xdr:colOff>123825</xdr:colOff>
      <xdr:row>1292</xdr:row>
      <xdr:rowOff>142875</xdr:rowOff>
    </xdr:to>
    <xdr:sp>
      <xdr:nvSpPr>
        <xdr:cNvPr id="140" name="AutoShape 7"/>
        <xdr:cNvSpPr>
          <a:spLocks/>
        </xdr:cNvSpPr>
      </xdr:nvSpPr>
      <xdr:spPr>
        <a:xfrm>
          <a:off x="2238375" y="233714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1293</xdr:row>
      <xdr:rowOff>19050</xdr:rowOff>
    </xdr:from>
    <xdr:to>
      <xdr:col>2</xdr:col>
      <xdr:colOff>123825</xdr:colOff>
      <xdr:row>1294</xdr:row>
      <xdr:rowOff>142875</xdr:rowOff>
    </xdr:to>
    <xdr:sp>
      <xdr:nvSpPr>
        <xdr:cNvPr id="141" name="AutoShape 7"/>
        <xdr:cNvSpPr>
          <a:spLocks/>
        </xdr:cNvSpPr>
      </xdr:nvSpPr>
      <xdr:spPr>
        <a:xfrm>
          <a:off x="2238375" y="234076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1302</xdr:row>
      <xdr:rowOff>19050</xdr:rowOff>
    </xdr:from>
    <xdr:to>
      <xdr:col>2</xdr:col>
      <xdr:colOff>123825</xdr:colOff>
      <xdr:row>1303</xdr:row>
      <xdr:rowOff>142875</xdr:rowOff>
    </xdr:to>
    <xdr:sp>
      <xdr:nvSpPr>
        <xdr:cNvPr id="142" name="AutoShape 7"/>
        <xdr:cNvSpPr>
          <a:spLocks/>
        </xdr:cNvSpPr>
      </xdr:nvSpPr>
      <xdr:spPr>
        <a:xfrm>
          <a:off x="2238375" y="235705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1311</xdr:row>
      <xdr:rowOff>19050</xdr:rowOff>
    </xdr:from>
    <xdr:to>
      <xdr:col>2</xdr:col>
      <xdr:colOff>123825</xdr:colOff>
      <xdr:row>1312</xdr:row>
      <xdr:rowOff>142875</xdr:rowOff>
    </xdr:to>
    <xdr:sp>
      <xdr:nvSpPr>
        <xdr:cNvPr id="143" name="AutoShape 7"/>
        <xdr:cNvSpPr>
          <a:spLocks/>
        </xdr:cNvSpPr>
      </xdr:nvSpPr>
      <xdr:spPr>
        <a:xfrm>
          <a:off x="2238375" y="237334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1320</xdr:row>
      <xdr:rowOff>19050</xdr:rowOff>
    </xdr:from>
    <xdr:to>
      <xdr:col>2</xdr:col>
      <xdr:colOff>123825</xdr:colOff>
      <xdr:row>1321</xdr:row>
      <xdr:rowOff>142875</xdr:rowOff>
    </xdr:to>
    <xdr:sp>
      <xdr:nvSpPr>
        <xdr:cNvPr id="144" name="AutoShape 7"/>
        <xdr:cNvSpPr>
          <a:spLocks/>
        </xdr:cNvSpPr>
      </xdr:nvSpPr>
      <xdr:spPr>
        <a:xfrm>
          <a:off x="2238375" y="238963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1322</xdr:row>
      <xdr:rowOff>19050</xdr:rowOff>
    </xdr:from>
    <xdr:to>
      <xdr:col>2</xdr:col>
      <xdr:colOff>123825</xdr:colOff>
      <xdr:row>1323</xdr:row>
      <xdr:rowOff>142875</xdr:rowOff>
    </xdr:to>
    <xdr:sp>
      <xdr:nvSpPr>
        <xdr:cNvPr id="145" name="AutoShape 7"/>
        <xdr:cNvSpPr>
          <a:spLocks/>
        </xdr:cNvSpPr>
      </xdr:nvSpPr>
      <xdr:spPr>
        <a:xfrm>
          <a:off x="2238375" y="239325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1324</xdr:row>
      <xdr:rowOff>19050</xdr:rowOff>
    </xdr:from>
    <xdr:to>
      <xdr:col>2</xdr:col>
      <xdr:colOff>123825</xdr:colOff>
      <xdr:row>1325</xdr:row>
      <xdr:rowOff>142875</xdr:rowOff>
    </xdr:to>
    <xdr:sp>
      <xdr:nvSpPr>
        <xdr:cNvPr id="146" name="AutoShape 7"/>
        <xdr:cNvSpPr>
          <a:spLocks/>
        </xdr:cNvSpPr>
      </xdr:nvSpPr>
      <xdr:spPr>
        <a:xfrm>
          <a:off x="2238375" y="239687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1329</xdr:row>
      <xdr:rowOff>19050</xdr:rowOff>
    </xdr:from>
    <xdr:to>
      <xdr:col>2</xdr:col>
      <xdr:colOff>123825</xdr:colOff>
      <xdr:row>1330</xdr:row>
      <xdr:rowOff>142875</xdr:rowOff>
    </xdr:to>
    <xdr:sp>
      <xdr:nvSpPr>
        <xdr:cNvPr id="147" name="AutoShape 7"/>
        <xdr:cNvSpPr>
          <a:spLocks/>
        </xdr:cNvSpPr>
      </xdr:nvSpPr>
      <xdr:spPr>
        <a:xfrm>
          <a:off x="2238375" y="240591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1343</xdr:row>
      <xdr:rowOff>19050</xdr:rowOff>
    </xdr:from>
    <xdr:to>
      <xdr:col>2</xdr:col>
      <xdr:colOff>123825</xdr:colOff>
      <xdr:row>1344</xdr:row>
      <xdr:rowOff>142875</xdr:rowOff>
    </xdr:to>
    <xdr:sp>
      <xdr:nvSpPr>
        <xdr:cNvPr id="148" name="AutoShape 7"/>
        <xdr:cNvSpPr>
          <a:spLocks/>
        </xdr:cNvSpPr>
      </xdr:nvSpPr>
      <xdr:spPr>
        <a:xfrm>
          <a:off x="2238375" y="243125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1355</xdr:row>
      <xdr:rowOff>19050</xdr:rowOff>
    </xdr:from>
    <xdr:to>
      <xdr:col>2</xdr:col>
      <xdr:colOff>123825</xdr:colOff>
      <xdr:row>1356</xdr:row>
      <xdr:rowOff>142875</xdr:rowOff>
    </xdr:to>
    <xdr:sp>
      <xdr:nvSpPr>
        <xdr:cNvPr id="149" name="AutoShape 7"/>
        <xdr:cNvSpPr>
          <a:spLocks/>
        </xdr:cNvSpPr>
      </xdr:nvSpPr>
      <xdr:spPr>
        <a:xfrm>
          <a:off x="2238375" y="245297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1357</xdr:row>
      <xdr:rowOff>19050</xdr:rowOff>
    </xdr:from>
    <xdr:to>
      <xdr:col>2</xdr:col>
      <xdr:colOff>123825</xdr:colOff>
      <xdr:row>1358</xdr:row>
      <xdr:rowOff>142875</xdr:rowOff>
    </xdr:to>
    <xdr:sp>
      <xdr:nvSpPr>
        <xdr:cNvPr id="150" name="AutoShape 7"/>
        <xdr:cNvSpPr>
          <a:spLocks/>
        </xdr:cNvSpPr>
      </xdr:nvSpPr>
      <xdr:spPr>
        <a:xfrm>
          <a:off x="2238375" y="245659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1370</xdr:row>
      <xdr:rowOff>19050</xdr:rowOff>
    </xdr:from>
    <xdr:to>
      <xdr:col>2</xdr:col>
      <xdr:colOff>123825</xdr:colOff>
      <xdr:row>1371</xdr:row>
      <xdr:rowOff>142875</xdr:rowOff>
    </xdr:to>
    <xdr:sp>
      <xdr:nvSpPr>
        <xdr:cNvPr id="151" name="AutoShape 7"/>
        <xdr:cNvSpPr>
          <a:spLocks/>
        </xdr:cNvSpPr>
      </xdr:nvSpPr>
      <xdr:spPr>
        <a:xfrm>
          <a:off x="2238375" y="247964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1372</xdr:row>
      <xdr:rowOff>19050</xdr:rowOff>
    </xdr:from>
    <xdr:to>
      <xdr:col>2</xdr:col>
      <xdr:colOff>123825</xdr:colOff>
      <xdr:row>1373</xdr:row>
      <xdr:rowOff>142875</xdr:rowOff>
    </xdr:to>
    <xdr:sp>
      <xdr:nvSpPr>
        <xdr:cNvPr id="152" name="AutoShape 7"/>
        <xdr:cNvSpPr>
          <a:spLocks/>
        </xdr:cNvSpPr>
      </xdr:nvSpPr>
      <xdr:spPr>
        <a:xfrm>
          <a:off x="2238375" y="248326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1378</xdr:row>
      <xdr:rowOff>19050</xdr:rowOff>
    </xdr:from>
    <xdr:to>
      <xdr:col>2</xdr:col>
      <xdr:colOff>123825</xdr:colOff>
      <xdr:row>1379</xdr:row>
      <xdr:rowOff>142875</xdr:rowOff>
    </xdr:to>
    <xdr:sp>
      <xdr:nvSpPr>
        <xdr:cNvPr id="153" name="AutoShape 7"/>
        <xdr:cNvSpPr>
          <a:spLocks/>
        </xdr:cNvSpPr>
      </xdr:nvSpPr>
      <xdr:spPr>
        <a:xfrm>
          <a:off x="2238375" y="2494121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1383</xdr:row>
      <xdr:rowOff>19050</xdr:rowOff>
    </xdr:from>
    <xdr:to>
      <xdr:col>2</xdr:col>
      <xdr:colOff>123825</xdr:colOff>
      <xdr:row>1384</xdr:row>
      <xdr:rowOff>142875</xdr:rowOff>
    </xdr:to>
    <xdr:sp>
      <xdr:nvSpPr>
        <xdr:cNvPr id="154" name="AutoShape 7"/>
        <xdr:cNvSpPr>
          <a:spLocks/>
        </xdr:cNvSpPr>
      </xdr:nvSpPr>
      <xdr:spPr>
        <a:xfrm>
          <a:off x="2238375" y="250317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1399</xdr:row>
      <xdr:rowOff>19050</xdr:rowOff>
    </xdr:from>
    <xdr:to>
      <xdr:col>2</xdr:col>
      <xdr:colOff>123825</xdr:colOff>
      <xdr:row>1400</xdr:row>
      <xdr:rowOff>142875</xdr:rowOff>
    </xdr:to>
    <xdr:sp>
      <xdr:nvSpPr>
        <xdr:cNvPr id="155" name="AutoShape 7"/>
        <xdr:cNvSpPr>
          <a:spLocks/>
        </xdr:cNvSpPr>
      </xdr:nvSpPr>
      <xdr:spPr>
        <a:xfrm>
          <a:off x="2238375" y="253212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1421</xdr:row>
      <xdr:rowOff>19050</xdr:rowOff>
    </xdr:from>
    <xdr:to>
      <xdr:col>2</xdr:col>
      <xdr:colOff>123825</xdr:colOff>
      <xdr:row>1422</xdr:row>
      <xdr:rowOff>142875</xdr:rowOff>
    </xdr:to>
    <xdr:sp>
      <xdr:nvSpPr>
        <xdr:cNvPr id="156" name="AutoShape 7"/>
        <xdr:cNvSpPr>
          <a:spLocks/>
        </xdr:cNvSpPr>
      </xdr:nvSpPr>
      <xdr:spPr>
        <a:xfrm>
          <a:off x="2238375" y="257194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1428</xdr:row>
      <xdr:rowOff>19050</xdr:rowOff>
    </xdr:from>
    <xdr:to>
      <xdr:col>2</xdr:col>
      <xdr:colOff>123825</xdr:colOff>
      <xdr:row>1429</xdr:row>
      <xdr:rowOff>142875</xdr:rowOff>
    </xdr:to>
    <xdr:sp>
      <xdr:nvSpPr>
        <xdr:cNvPr id="157" name="AutoShape 7"/>
        <xdr:cNvSpPr>
          <a:spLocks/>
        </xdr:cNvSpPr>
      </xdr:nvSpPr>
      <xdr:spPr>
        <a:xfrm>
          <a:off x="2238375" y="258460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1431</xdr:row>
      <xdr:rowOff>19050</xdr:rowOff>
    </xdr:from>
    <xdr:to>
      <xdr:col>2</xdr:col>
      <xdr:colOff>123825</xdr:colOff>
      <xdr:row>1432</xdr:row>
      <xdr:rowOff>142875</xdr:rowOff>
    </xdr:to>
    <xdr:sp>
      <xdr:nvSpPr>
        <xdr:cNvPr id="158" name="AutoShape 7"/>
        <xdr:cNvSpPr>
          <a:spLocks/>
        </xdr:cNvSpPr>
      </xdr:nvSpPr>
      <xdr:spPr>
        <a:xfrm>
          <a:off x="2238375" y="259003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1434</xdr:row>
      <xdr:rowOff>19050</xdr:rowOff>
    </xdr:from>
    <xdr:to>
      <xdr:col>2</xdr:col>
      <xdr:colOff>123825</xdr:colOff>
      <xdr:row>1435</xdr:row>
      <xdr:rowOff>142875</xdr:rowOff>
    </xdr:to>
    <xdr:sp>
      <xdr:nvSpPr>
        <xdr:cNvPr id="159" name="AutoShape 7"/>
        <xdr:cNvSpPr>
          <a:spLocks/>
        </xdr:cNvSpPr>
      </xdr:nvSpPr>
      <xdr:spPr>
        <a:xfrm>
          <a:off x="2238375" y="259546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1438</xdr:row>
      <xdr:rowOff>19050</xdr:rowOff>
    </xdr:from>
    <xdr:to>
      <xdr:col>2</xdr:col>
      <xdr:colOff>123825</xdr:colOff>
      <xdr:row>1440</xdr:row>
      <xdr:rowOff>133350</xdr:rowOff>
    </xdr:to>
    <xdr:sp>
      <xdr:nvSpPr>
        <xdr:cNvPr id="160" name="AutoShape 7"/>
        <xdr:cNvSpPr>
          <a:spLocks/>
        </xdr:cNvSpPr>
      </xdr:nvSpPr>
      <xdr:spPr>
        <a:xfrm>
          <a:off x="2238375" y="26027062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1442</xdr:row>
      <xdr:rowOff>19050</xdr:rowOff>
    </xdr:from>
    <xdr:to>
      <xdr:col>2</xdr:col>
      <xdr:colOff>123825</xdr:colOff>
      <xdr:row>1443</xdr:row>
      <xdr:rowOff>142875</xdr:rowOff>
    </xdr:to>
    <xdr:sp>
      <xdr:nvSpPr>
        <xdr:cNvPr id="161" name="AutoShape 7"/>
        <xdr:cNvSpPr>
          <a:spLocks/>
        </xdr:cNvSpPr>
      </xdr:nvSpPr>
      <xdr:spPr>
        <a:xfrm>
          <a:off x="2238375" y="2609945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1447</xdr:row>
      <xdr:rowOff>19050</xdr:rowOff>
    </xdr:from>
    <xdr:to>
      <xdr:col>2</xdr:col>
      <xdr:colOff>123825</xdr:colOff>
      <xdr:row>1449</xdr:row>
      <xdr:rowOff>133350</xdr:rowOff>
    </xdr:to>
    <xdr:sp>
      <xdr:nvSpPr>
        <xdr:cNvPr id="162" name="AutoShape 7"/>
        <xdr:cNvSpPr>
          <a:spLocks/>
        </xdr:cNvSpPr>
      </xdr:nvSpPr>
      <xdr:spPr>
        <a:xfrm>
          <a:off x="2238375" y="2618994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1450</xdr:row>
      <xdr:rowOff>19050</xdr:rowOff>
    </xdr:from>
    <xdr:to>
      <xdr:col>2</xdr:col>
      <xdr:colOff>123825</xdr:colOff>
      <xdr:row>1451</xdr:row>
      <xdr:rowOff>142875</xdr:rowOff>
    </xdr:to>
    <xdr:sp>
      <xdr:nvSpPr>
        <xdr:cNvPr id="163" name="AutoShape 7"/>
        <xdr:cNvSpPr>
          <a:spLocks/>
        </xdr:cNvSpPr>
      </xdr:nvSpPr>
      <xdr:spPr>
        <a:xfrm>
          <a:off x="2238375" y="262442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1453</xdr:row>
      <xdr:rowOff>19050</xdr:rowOff>
    </xdr:from>
    <xdr:to>
      <xdr:col>2</xdr:col>
      <xdr:colOff>123825</xdr:colOff>
      <xdr:row>1455</xdr:row>
      <xdr:rowOff>133350</xdr:rowOff>
    </xdr:to>
    <xdr:sp>
      <xdr:nvSpPr>
        <xdr:cNvPr id="164" name="AutoShape 7"/>
        <xdr:cNvSpPr>
          <a:spLocks/>
        </xdr:cNvSpPr>
      </xdr:nvSpPr>
      <xdr:spPr>
        <a:xfrm>
          <a:off x="2238375" y="2629852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1459</xdr:row>
      <xdr:rowOff>19050</xdr:rowOff>
    </xdr:from>
    <xdr:to>
      <xdr:col>2</xdr:col>
      <xdr:colOff>123825</xdr:colOff>
      <xdr:row>1460</xdr:row>
      <xdr:rowOff>142875</xdr:rowOff>
    </xdr:to>
    <xdr:sp>
      <xdr:nvSpPr>
        <xdr:cNvPr id="165" name="AutoShape 7"/>
        <xdr:cNvSpPr>
          <a:spLocks/>
        </xdr:cNvSpPr>
      </xdr:nvSpPr>
      <xdr:spPr>
        <a:xfrm>
          <a:off x="2238375" y="264071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1467</xdr:row>
      <xdr:rowOff>19050</xdr:rowOff>
    </xdr:from>
    <xdr:to>
      <xdr:col>2</xdr:col>
      <xdr:colOff>123825</xdr:colOff>
      <xdr:row>1468</xdr:row>
      <xdr:rowOff>142875</xdr:rowOff>
    </xdr:to>
    <xdr:sp>
      <xdr:nvSpPr>
        <xdr:cNvPr id="166" name="AutoShape 7"/>
        <xdr:cNvSpPr>
          <a:spLocks/>
        </xdr:cNvSpPr>
      </xdr:nvSpPr>
      <xdr:spPr>
        <a:xfrm>
          <a:off x="2238375" y="265518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1471</xdr:row>
      <xdr:rowOff>19050</xdr:rowOff>
    </xdr:from>
    <xdr:to>
      <xdr:col>2</xdr:col>
      <xdr:colOff>123825</xdr:colOff>
      <xdr:row>1472</xdr:row>
      <xdr:rowOff>142875</xdr:rowOff>
    </xdr:to>
    <xdr:sp>
      <xdr:nvSpPr>
        <xdr:cNvPr id="167" name="AutoShape 7"/>
        <xdr:cNvSpPr>
          <a:spLocks/>
        </xdr:cNvSpPr>
      </xdr:nvSpPr>
      <xdr:spPr>
        <a:xfrm>
          <a:off x="2238375" y="266242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1475</xdr:row>
      <xdr:rowOff>19050</xdr:rowOff>
    </xdr:from>
    <xdr:to>
      <xdr:col>2</xdr:col>
      <xdr:colOff>123825</xdr:colOff>
      <xdr:row>1476</xdr:row>
      <xdr:rowOff>142875</xdr:rowOff>
    </xdr:to>
    <xdr:sp>
      <xdr:nvSpPr>
        <xdr:cNvPr id="168" name="AutoShape 7"/>
        <xdr:cNvSpPr>
          <a:spLocks/>
        </xdr:cNvSpPr>
      </xdr:nvSpPr>
      <xdr:spPr>
        <a:xfrm>
          <a:off x="2238375" y="2669667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1480</xdr:row>
      <xdr:rowOff>19050</xdr:rowOff>
    </xdr:from>
    <xdr:to>
      <xdr:col>2</xdr:col>
      <xdr:colOff>123825</xdr:colOff>
      <xdr:row>1481</xdr:row>
      <xdr:rowOff>142875</xdr:rowOff>
    </xdr:to>
    <xdr:sp>
      <xdr:nvSpPr>
        <xdr:cNvPr id="169" name="AutoShape 7"/>
        <xdr:cNvSpPr>
          <a:spLocks/>
        </xdr:cNvSpPr>
      </xdr:nvSpPr>
      <xdr:spPr>
        <a:xfrm>
          <a:off x="2238375" y="267871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1514</xdr:row>
      <xdr:rowOff>19050</xdr:rowOff>
    </xdr:from>
    <xdr:to>
      <xdr:col>2</xdr:col>
      <xdr:colOff>123825</xdr:colOff>
      <xdr:row>1515</xdr:row>
      <xdr:rowOff>142875</xdr:rowOff>
    </xdr:to>
    <xdr:sp>
      <xdr:nvSpPr>
        <xdr:cNvPr id="170" name="AutoShape 7"/>
        <xdr:cNvSpPr>
          <a:spLocks/>
        </xdr:cNvSpPr>
      </xdr:nvSpPr>
      <xdr:spPr>
        <a:xfrm>
          <a:off x="2238375" y="274024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1539</xdr:row>
      <xdr:rowOff>19050</xdr:rowOff>
    </xdr:from>
    <xdr:to>
      <xdr:col>2</xdr:col>
      <xdr:colOff>123825</xdr:colOff>
      <xdr:row>1540</xdr:row>
      <xdr:rowOff>142875</xdr:rowOff>
    </xdr:to>
    <xdr:sp>
      <xdr:nvSpPr>
        <xdr:cNvPr id="171" name="AutoShape 7"/>
        <xdr:cNvSpPr>
          <a:spLocks/>
        </xdr:cNvSpPr>
      </xdr:nvSpPr>
      <xdr:spPr>
        <a:xfrm>
          <a:off x="2238375" y="278549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1569</xdr:row>
      <xdr:rowOff>19050</xdr:rowOff>
    </xdr:from>
    <xdr:to>
      <xdr:col>2</xdr:col>
      <xdr:colOff>123825</xdr:colOff>
      <xdr:row>1570</xdr:row>
      <xdr:rowOff>142875</xdr:rowOff>
    </xdr:to>
    <xdr:sp>
      <xdr:nvSpPr>
        <xdr:cNvPr id="172" name="AutoShape 7"/>
        <xdr:cNvSpPr>
          <a:spLocks/>
        </xdr:cNvSpPr>
      </xdr:nvSpPr>
      <xdr:spPr>
        <a:xfrm>
          <a:off x="2238375" y="283978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1574</xdr:row>
      <xdr:rowOff>19050</xdr:rowOff>
    </xdr:from>
    <xdr:to>
      <xdr:col>2</xdr:col>
      <xdr:colOff>123825</xdr:colOff>
      <xdr:row>1575</xdr:row>
      <xdr:rowOff>142875</xdr:rowOff>
    </xdr:to>
    <xdr:sp>
      <xdr:nvSpPr>
        <xdr:cNvPr id="173" name="AutoShape 7"/>
        <xdr:cNvSpPr>
          <a:spLocks/>
        </xdr:cNvSpPr>
      </xdr:nvSpPr>
      <xdr:spPr>
        <a:xfrm>
          <a:off x="2238375" y="284883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1576</xdr:row>
      <xdr:rowOff>19050</xdr:rowOff>
    </xdr:from>
    <xdr:to>
      <xdr:col>2</xdr:col>
      <xdr:colOff>123825</xdr:colOff>
      <xdr:row>1577</xdr:row>
      <xdr:rowOff>142875</xdr:rowOff>
    </xdr:to>
    <xdr:sp>
      <xdr:nvSpPr>
        <xdr:cNvPr id="174" name="AutoShape 7"/>
        <xdr:cNvSpPr>
          <a:spLocks/>
        </xdr:cNvSpPr>
      </xdr:nvSpPr>
      <xdr:spPr>
        <a:xfrm>
          <a:off x="2238375" y="285245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1582</xdr:row>
      <xdr:rowOff>19050</xdr:rowOff>
    </xdr:from>
    <xdr:to>
      <xdr:col>2</xdr:col>
      <xdr:colOff>123825</xdr:colOff>
      <xdr:row>1583</xdr:row>
      <xdr:rowOff>152400</xdr:rowOff>
    </xdr:to>
    <xdr:sp>
      <xdr:nvSpPr>
        <xdr:cNvPr id="175" name="AutoShape 7"/>
        <xdr:cNvSpPr>
          <a:spLocks/>
        </xdr:cNvSpPr>
      </xdr:nvSpPr>
      <xdr:spPr>
        <a:xfrm>
          <a:off x="2238375" y="286369125"/>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1591</xdr:row>
      <xdr:rowOff>19050</xdr:rowOff>
    </xdr:from>
    <xdr:to>
      <xdr:col>2</xdr:col>
      <xdr:colOff>123825</xdr:colOff>
      <xdr:row>1592</xdr:row>
      <xdr:rowOff>152400</xdr:rowOff>
    </xdr:to>
    <xdr:sp>
      <xdr:nvSpPr>
        <xdr:cNvPr id="176" name="AutoShape 7"/>
        <xdr:cNvSpPr>
          <a:spLocks/>
        </xdr:cNvSpPr>
      </xdr:nvSpPr>
      <xdr:spPr>
        <a:xfrm>
          <a:off x="2238375" y="288083625"/>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1599</xdr:row>
      <xdr:rowOff>19050</xdr:rowOff>
    </xdr:from>
    <xdr:to>
      <xdr:col>2</xdr:col>
      <xdr:colOff>123825</xdr:colOff>
      <xdr:row>1601</xdr:row>
      <xdr:rowOff>142875</xdr:rowOff>
    </xdr:to>
    <xdr:sp>
      <xdr:nvSpPr>
        <xdr:cNvPr id="177" name="AutoShape 7"/>
        <xdr:cNvSpPr>
          <a:spLocks/>
        </xdr:cNvSpPr>
      </xdr:nvSpPr>
      <xdr:spPr>
        <a:xfrm>
          <a:off x="2238375" y="289598100"/>
          <a:ext cx="123825" cy="5048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1630</xdr:row>
      <xdr:rowOff>19050</xdr:rowOff>
    </xdr:from>
    <xdr:to>
      <xdr:col>2</xdr:col>
      <xdr:colOff>123825</xdr:colOff>
      <xdr:row>1631</xdr:row>
      <xdr:rowOff>142875</xdr:rowOff>
    </xdr:to>
    <xdr:sp>
      <xdr:nvSpPr>
        <xdr:cNvPr id="178" name="AutoShape 7"/>
        <xdr:cNvSpPr>
          <a:spLocks/>
        </xdr:cNvSpPr>
      </xdr:nvSpPr>
      <xdr:spPr>
        <a:xfrm>
          <a:off x="2238375" y="295646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1627</xdr:row>
      <xdr:rowOff>19050</xdr:rowOff>
    </xdr:from>
    <xdr:to>
      <xdr:col>2</xdr:col>
      <xdr:colOff>123825</xdr:colOff>
      <xdr:row>1629</xdr:row>
      <xdr:rowOff>133350</xdr:rowOff>
    </xdr:to>
    <xdr:sp>
      <xdr:nvSpPr>
        <xdr:cNvPr id="179" name="AutoShape 7"/>
        <xdr:cNvSpPr>
          <a:spLocks/>
        </xdr:cNvSpPr>
      </xdr:nvSpPr>
      <xdr:spPr>
        <a:xfrm>
          <a:off x="2238375" y="2951035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1638</xdr:row>
      <xdr:rowOff>19050</xdr:rowOff>
    </xdr:from>
    <xdr:to>
      <xdr:col>2</xdr:col>
      <xdr:colOff>123825</xdr:colOff>
      <xdr:row>1639</xdr:row>
      <xdr:rowOff>142875</xdr:rowOff>
    </xdr:to>
    <xdr:sp>
      <xdr:nvSpPr>
        <xdr:cNvPr id="180" name="AutoShape 7"/>
        <xdr:cNvSpPr>
          <a:spLocks/>
        </xdr:cNvSpPr>
      </xdr:nvSpPr>
      <xdr:spPr>
        <a:xfrm>
          <a:off x="2238375" y="297094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1641</xdr:row>
      <xdr:rowOff>19050</xdr:rowOff>
    </xdr:from>
    <xdr:to>
      <xdr:col>2</xdr:col>
      <xdr:colOff>123825</xdr:colOff>
      <xdr:row>1642</xdr:row>
      <xdr:rowOff>142875</xdr:rowOff>
    </xdr:to>
    <xdr:sp>
      <xdr:nvSpPr>
        <xdr:cNvPr id="181" name="AutoShape 7"/>
        <xdr:cNvSpPr>
          <a:spLocks/>
        </xdr:cNvSpPr>
      </xdr:nvSpPr>
      <xdr:spPr>
        <a:xfrm>
          <a:off x="2238375" y="297637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1666</xdr:row>
      <xdr:rowOff>19050</xdr:rowOff>
    </xdr:from>
    <xdr:to>
      <xdr:col>2</xdr:col>
      <xdr:colOff>123825</xdr:colOff>
      <xdr:row>1667</xdr:row>
      <xdr:rowOff>142875</xdr:rowOff>
    </xdr:to>
    <xdr:sp>
      <xdr:nvSpPr>
        <xdr:cNvPr id="182" name="AutoShape 7"/>
        <xdr:cNvSpPr>
          <a:spLocks/>
        </xdr:cNvSpPr>
      </xdr:nvSpPr>
      <xdr:spPr>
        <a:xfrm>
          <a:off x="2238375" y="302161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1675</xdr:row>
      <xdr:rowOff>19050</xdr:rowOff>
    </xdr:from>
    <xdr:to>
      <xdr:col>2</xdr:col>
      <xdr:colOff>123825</xdr:colOff>
      <xdr:row>1676</xdr:row>
      <xdr:rowOff>142875</xdr:rowOff>
    </xdr:to>
    <xdr:sp>
      <xdr:nvSpPr>
        <xdr:cNvPr id="183" name="AutoShape 7"/>
        <xdr:cNvSpPr>
          <a:spLocks/>
        </xdr:cNvSpPr>
      </xdr:nvSpPr>
      <xdr:spPr>
        <a:xfrm>
          <a:off x="2238375" y="303790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1690</xdr:row>
      <xdr:rowOff>19050</xdr:rowOff>
    </xdr:from>
    <xdr:to>
      <xdr:col>2</xdr:col>
      <xdr:colOff>123825</xdr:colOff>
      <xdr:row>1691</xdr:row>
      <xdr:rowOff>142875</xdr:rowOff>
    </xdr:to>
    <xdr:sp>
      <xdr:nvSpPr>
        <xdr:cNvPr id="184" name="AutoShape 7"/>
        <xdr:cNvSpPr>
          <a:spLocks/>
        </xdr:cNvSpPr>
      </xdr:nvSpPr>
      <xdr:spPr>
        <a:xfrm>
          <a:off x="2238375" y="306504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1695</xdr:row>
      <xdr:rowOff>19050</xdr:rowOff>
    </xdr:from>
    <xdr:to>
      <xdr:col>2</xdr:col>
      <xdr:colOff>123825</xdr:colOff>
      <xdr:row>1696</xdr:row>
      <xdr:rowOff>142875</xdr:rowOff>
    </xdr:to>
    <xdr:sp>
      <xdr:nvSpPr>
        <xdr:cNvPr id="185" name="AutoShape 7"/>
        <xdr:cNvSpPr>
          <a:spLocks/>
        </xdr:cNvSpPr>
      </xdr:nvSpPr>
      <xdr:spPr>
        <a:xfrm>
          <a:off x="2238375" y="307409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1697</xdr:row>
      <xdr:rowOff>19050</xdr:rowOff>
    </xdr:from>
    <xdr:to>
      <xdr:col>2</xdr:col>
      <xdr:colOff>123825</xdr:colOff>
      <xdr:row>1698</xdr:row>
      <xdr:rowOff>142875</xdr:rowOff>
    </xdr:to>
    <xdr:sp>
      <xdr:nvSpPr>
        <xdr:cNvPr id="186" name="AutoShape 7"/>
        <xdr:cNvSpPr>
          <a:spLocks/>
        </xdr:cNvSpPr>
      </xdr:nvSpPr>
      <xdr:spPr>
        <a:xfrm>
          <a:off x="2238375" y="307771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1739</xdr:row>
      <xdr:rowOff>19050</xdr:rowOff>
    </xdr:from>
    <xdr:to>
      <xdr:col>2</xdr:col>
      <xdr:colOff>123825</xdr:colOff>
      <xdr:row>1741</xdr:row>
      <xdr:rowOff>133350</xdr:rowOff>
    </xdr:to>
    <xdr:sp>
      <xdr:nvSpPr>
        <xdr:cNvPr id="187" name="AutoShape 7"/>
        <xdr:cNvSpPr>
          <a:spLocks/>
        </xdr:cNvSpPr>
      </xdr:nvSpPr>
      <xdr:spPr>
        <a:xfrm>
          <a:off x="2238375" y="3153727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1758</xdr:row>
      <xdr:rowOff>19050</xdr:rowOff>
    </xdr:from>
    <xdr:to>
      <xdr:col>2</xdr:col>
      <xdr:colOff>123825</xdr:colOff>
      <xdr:row>1760</xdr:row>
      <xdr:rowOff>133350</xdr:rowOff>
    </xdr:to>
    <xdr:sp>
      <xdr:nvSpPr>
        <xdr:cNvPr id="188" name="AutoShape 7"/>
        <xdr:cNvSpPr>
          <a:spLocks/>
        </xdr:cNvSpPr>
      </xdr:nvSpPr>
      <xdr:spPr>
        <a:xfrm>
          <a:off x="2238375" y="3188112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1751</xdr:row>
      <xdr:rowOff>19050</xdr:rowOff>
    </xdr:from>
    <xdr:to>
      <xdr:col>2</xdr:col>
      <xdr:colOff>123825</xdr:colOff>
      <xdr:row>1752</xdr:row>
      <xdr:rowOff>142875</xdr:rowOff>
    </xdr:to>
    <xdr:sp>
      <xdr:nvSpPr>
        <xdr:cNvPr id="189" name="AutoShape 7"/>
        <xdr:cNvSpPr>
          <a:spLocks/>
        </xdr:cNvSpPr>
      </xdr:nvSpPr>
      <xdr:spPr>
        <a:xfrm>
          <a:off x="2238375" y="317544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1762</xdr:row>
      <xdr:rowOff>19050</xdr:rowOff>
    </xdr:from>
    <xdr:to>
      <xdr:col>2</xdr:col>
      <xdr:colOff>123825</xdr:colOff>
      <xdr:row>1763</xdr:row>
      <xdr:rowOff>142875</xdr:rowOff>
    </xdr:to>
    <xdr:sp>
      <xdr:nvSpPr>
        <xdr:cNvPr id="190" name="AutoShape 7"/>
        <xdr:cNvSpPr>
          <a:spLocks/>
        </xdr:cNvSpPr>
      </xdr:nvSpPr>
      <xdr:spPr>
        <a:xfrm>
          <a:off x="2238375" y="319535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1771</xdr:row>
      <xdr:rowOff>19050</xdr:rowOff>
    </xdr:from>
    <xdr:to>
      <xdr:col>2</xdr:col>
      <xdr:colOff>123825</xdr:colOff>
      <xdr:row>1772</xdr:row>
      <xdr:rowOff>142875</xdr:rowOff>
    </xdr:to>
    <xdr:sp>
      <xdr:nvSpPr>
        <xdr:cNvPr id="191" name="AutoShape 7"/>
        <xdr:cNvSpPr>
          <a:spLocks/>
        </xdr:cNvSpPr>
      </xdr:nvSpPr>
      <xdr:spPr>
        <a:xfrm>
          <a:off x="2238375" y="3211639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1789</xdr:row>
      <xdr:rowOff>19050</xdr:rowOff>
    </xdr:from>
    <xdr:to>
      <xdr:col>2</xdr:col>
      <xdr:colOff>123825</xdr:colOff>
      <xdr:row>1790</xdr:row>
      <xdr:rowOff>142875</xdr:rowOff>
    </xdr:to>
    <xdr:sp>
      <xdr:nvSpPr>
        <xdr:cNvPr id="192" name="AutoShape 7"/>
        <xdr:cNvSpPr>
          <a:spLocks/>
        </xdr:cNvSpPr>
      </xdr:nvSpPr>
      <xdr:spPr>
        <a:xfrm>
          <a:off x="2238375" y="324421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1793</xdr:row>
      <xdr:rowOff>19050</xdr:rowOff>
    </xdr:from>
    <xdr:to>
      <xdr:col>2</xdr:col>
      <xdr:colOff>123825</xdr:colOff>
      <xdr:row>1794</xdr:row>
      <xdr:rowOff>142875</xdr:rowOff>
    </xdr:to>
    <xdr:sp>
      <xdr:nvSpPr>
        <xdr:cNvPr id="193" name="AutoShape 7"/>
        <xdr:cNvSpPr>
          <a:spLocks/>
        </xdr:cNvSpPr>
      </xdr:nvSpPr>
      <xdr:spPr>
        <a:xfrm>
          <a:off x="2238375" y="325145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1800</xdr:row>
      <xdr:rowOff>19050</xdr:rowOff>
    </xdr:from>
    <xdr:to>
      <xdr:col>2</xdr:col>
      <xdr:colOff>123825</xdr:colOff>
      <xdr:row>1801</xdr:row>
      <xdr:rowOff>142875</xdr:rowOff>
    </xdr:to>
    <xdr:sp>
      <xdr:nvSpPr>
        <xdr:cNvPr id="194" name="AutoShape 7"/>
        <xdr:cNvSpPr>
          <a:spLocks/>
        </xdr:cNvSpPr>
      </xdr:nvSpPr>
      <xdr:spPr>
        <a:xfrm>
          <a:off x="2238375" y="326412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1804</xdr:row>
      <xdr:rowOff>19050</xdr:rowOff>
    </xdr:from>
    <xdr:to>
      <xdr:col>2</xdr:col>
      <xdr:colOff>123825</xdr:colOff>
      <xdr:row>1805</xdr:row>
      <xdr:rowOff>142875</xdr:rowOff>
    </xdr:to>
    <xdr:sp>
      <xdr:nvSpPr>
        <xdr:cNvPr id="195" name="AutoShape 7"/>
        <xdr:cNvSpPr>
          <a:spLocks/>
        </xdr:cNvSpPr>
      </xdr:nvSpPr>
      <xdr:spPr>
        <a:xfrm>
          <a:off x="2238375" y="3271361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1812</xdr:row>
      <xdr:rowOff>19050</xdr:rowOff>
    </xdr:from>
    <xdr:to>
      <xdr:col>2</xdr:col>
      <xdr:colOff>123825</xdr:colOff>
      <xdr:row>1813</xdr:row>
      <xdr:rowOff>142875</xdr:rowOff>
    </xdr:to>
    <xdr:sp>
      <xdr:nvSpPr>
        <xdr:cNvPr id="196" name="AutoShape 7"/>
        <xdr:cNvSpPr>
          <a:spLocks/>
        </xdr:cNvSpPr>
      </xdr:nvSpPr>
      <xdr:spPr>
        <a:xfrm>
          <a:off x="2238375" y="328583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1820</xdr:row>
      <xdr:rowOff>19050</xdr:rowOff>
    </xdr:from>
    <xdr:to>
      <xdr:col>2</xdr:col>
      <xdr:colOff>123825</xdr:colOff>
      <xdr:row>1821</xdr:row>
      <xdr:rowOff>142875</xdr:rowOff>
    </xdr:to>
    <xdr:sp>
      <xdr:nvSpPr>
        <xdr:cNvPr id="197" name="AutoShape 7"/>
        <xdr:cNvSpPr>
          <a:spLocks/>
        </xdr:cNvSpPr>
      </xdr:nvSpPr>
      <xdr:spPr>
        <a:xfrm>
          <a:off x="2238375" y="330031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1823</xdr:row>
      <xdr:rowOff>19050</xdr:rowOff>
    </xdr:from>
    <xdr:to>
      <xdr:col>2</xdr:col>
      <xdr:colOff>123825</xdr:colOff>
      <xdr:row>1824</xdr:row>
      <xdr:rowOff>142875</xdr:rowOff>
    </xdr:to>
    <xdr:sp>
      <xdr:nvSpPr>
        <xdr:cNvPr id="198" name="AutoShape 7"/>
        <xdr:cNvSpPr>
          <a:spLocks/>
        </xdr:cNvSpPr>
      </xdr:nvSpPr>
      <xdr:spPr>
        <a:xfrm>
          <a:off x="2238375" y="330574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1834</xdr:row>
      <xdr:rowOff>19050</xdr:rowOff>
    </xdr:from>
    <xdr:to>
      <xdr:col>2</xdr:col>
      <xdr:colOff>123825</xdr:colOff>
      <xdr:row>1835</xdr:row>
      <xdr:rowOff>142875</xdr:rowOff>
    </xdr:to>
    <xdr:sp>
      <xdr:nvSpPr>
        <xdr:cNvPr id="199" name="AutoShape 7"/>
        <xdr:cNvSpPr>
          <a:spLocks/>
        </xdr:cNvSpPr>
      </xdr:nvSpPr>
      <xdr:spPr>
        <a:xfrm>
          <a:off x="2238375" y="3325653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1837</xdr:row>
      <xdr:rowOff>19050</xdr:rowOff>
    </xdr:from>
    <xdr:to>
      <xdr:col>2</xdr:col>
      <xdr:colOff>123825</xdr:colOff>
      <xdr:row>1838</xdr:row>
      <xdr:rowOff>142875</xdr:rowOff>
    </xdr:to>
    <xdr:sp>
      <xdr:nvSpPr>
        <xdr:cNvPr id="200" name="AutoShape 7"/>
        <xdr:cNvSpPr>
          <a:spLocks/>
        </xdr:cNvSpPr>
      </xdr:nvSpPr>
      <xdr:spPr>
        <a:xfrm>
          <a:off x="2238375" y="333108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1839</xdr:row>
      <xdr:rowOff>19050</xdr:rowOff>
    </xdr:from>
    <xdr:to>
      <xdr:col>2</xdr:col>
      <xdr:colOff>123825</xdr:colOff>
      <xdr:row>1840</xdr:row>
      <xdr:rowOff>142875</xdr:rowOff>
    </xdr:to>
    <xdr:sp>
      <xdr:nvSpPr>
        <xdr:cNvPr id="201" name="AutoShape 7"/>
        <xdr:cNvSpPr>
          <a:spLocks/>
        </xdr:cNvSpPr>
      </xdr:nvSpPr>
      <xdr:spPr>
        <a:xfrm>
          <a:off x="2238375" y="333470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1841</xdr:row>
      <xdr:rowOff>19050</xdr:rowOff>
    </xdr:from>
    <xdr:to>
      <xdr:col>2</xdr:col>
      <xdr:colOff>123825</xdr:colOff>
      <xdr:row>1842</xdr:row>
      <xdr:rowOff>142875</xdr:rowOff>
    </xdr:to>
    <xdr:sp>
      <xdr:nvSpPr>
        <xdr:cNvPr id="202" name="AutoShape 7"/>
        <xdr:cNvSpPr>
          <a:spLocks/>
        </xdr:cNvSpPr>
      </xdr:nvSpPr>
      <xdr:spPr>
        <a:xfrm>
          <a:off x="2238375" y="333832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1848</xdr:row>
      <xdr:rowOff>19050</xdr:rowOff>
    </xdr:from>
    <xdr:to>
      <xdr:col>2</xdr:col>
      <xdr:colOff>123825</xdr:colOff>
      <xdr:row>1849</xdr:row>
      <xdr:rowOff>142875</xdr:rowOff>
    </xdr:to>
    <xdr:sp>
      <xdr:nvSpPr>
        <xdr:cNvPr id="203" name="AutoShape 7"/>
        <xdr:cNvSpPr>
          <a:spLocks/>
        </xdr:cNvSpPr>
      </xdr:nvSpPr>
      <xdr:spPr>
        <a:xfrm>
          <a:off x="2238375" y="3350990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1857</xdr:row>
      <xdr:rowOff>19050</xdr:rowOff>
    </xdr:from>
    <xdr:to>
      <xdr:col>2</xdr:col>
      <xdr:colOff>123825</xdr:colOff>
      <xdr:row>1858</xdr:row>
      <xdr:rowOff>142875</xdr:rowOff>
    </xdr:to>
    <xdr:sp>
      <xdr:nvSpPr>
        <xdr:cNvPr id="204" name="AutoShape 7"/>
        <xdr:cNvSpPr>
          <a:spLocks/>
        </xdr:cNvSpPr>
      </xdr:nvSpPr>
      <xdr:spPr>
        <a:xfrm>
          <a:off x="2238375" y="336727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1872</xdr:row>
      <xdr:rowOff>19050</xdr:rowOff>
    </xdr:from>
    <xdr:to>
      <xdr:col>2</xdr:col>
      <xdr:colOff>123825</xdr:colOff>
      <xdr:row>1873</xdr:row>
      <xdr:rowOff>142875</xdr:rowOff>
    </xdr:to>
    <xdr:sp>
      <xdr:nvSpPr>
        <xdr:cNvPr id="205" name="AutoShape 7"/>
        <xdr:cNvSpPr>
          <a:spLocks/>
        </xdr:cNvSpPr>
      </xdr:nvSpPr>
      <xdr:spPr>
        <a:xfrm>
          <a:off x="2238375" y="339442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1876</xdr:row>
      <xdr:rowOff>19050</xdr:rowOff>
    </xdr:from>
    <xdr:to>
      <xdr:col>2</xdr:col>
      <xdr:colOff>123825</xdr:colOff>
      <xdr:row>1877</xdr:row>
      <xdr:rowOff>142875</xdr:rowOff>
    </xdr:to>
    <xdr:sp>
      <xdr:nvSpPr>
        <xdr:cNvPr id="206" name="AutoShape 7"/>
        <xdr:cNvSpPr>
          <a:spLocks/>
        </xdr:cNvSpPr>
      </xdr:nvSpPr>
      <xdr:spPr>
        <a:xfrm>
          <a:off x="2238375" y="340166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1882</xdr:row>
      <xdr:rowOff>19050</xdr:rowOff>
    </xdr:from>
    <xdr:to>
      <xdr:col>2</xdr:col>
      <xdr:colOff>123825</xdr:colOff>
      <xdr:row>1883</xdr:row>
      <xdr:rowOff>142875</xdr:rowOff>
    </xdr:to>
    <xdr:sp>
      <xdr:nvSpPr>
        <xdr:cNvPr id="207" name="AutoShape 7"/>
        <xdr:cNvSpPr>
          <a:spLocks/>
        </xdr:cNvSpPr>
      </xdr:nvSpPr>
      <xdr:spPr>
        <a:xfrm>
          <a:off x="2238375" y="341252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1885</xdr:row>
      <xdr:rowOff>19050</xdr:rowOff>
    </xdr:from>
    <xdr:to>
      <xdr:col>2</xdr:col>
      <xdr:colOff>123825</xdr:colOff>
      <xdr:row>1886</xdr:row>
      <xdr:rowOff>142875</xdr:rowOff>
    </xdr:to>
    <xdr:sp>
      <xdr:nvSpPr>
        <xdr:cNvPr id="208" name="AutoShape 7"/>
        <xdr:cNvSpPr>
          <a:spLocks/>
        </xdr:cNvSpPr>
      </xdr:nvSpPr>
      <xdr:spPr>
        <a:xfrm>
          <a:off x="2238375" y="341795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1891</xdr:row>
      <xdr:rowOff>19050</xdr:rowOff>
    </xdr:from>
    <xdr:to>
      <xdr:col>2</xdr:col>
      <xdr:colOff>123825</xdr:colOff>
      <xdr:row>1892</xdr:row>
      <xdr:rowOff>142875</xdr:rowOff>
    </xdr:to>
    <xdr:sp>
      <xdr:nvSpPr>
        <xdr:cNvPr id="209" name="AutoShape 7"/>
        <xdr:cNvSpPr>
          <a:spLocks/>
        </xdr:cNvSpPr>
      </xdr:nvSpPr>
      <xdr:spPr>
        <a:xfrm>
          <a:off x="2238375" y="3428809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1902</xdr:row>
      <xdr:rowOff>19050</xdr:rowOff>
    </xdr:from>
    <xdr:to>
      <xdr:col>2</xdr:col>
      <xdr:colOff>123825</xdr:colOff>
      <xdr:row>1903</xdr:row>
      <xdr:rowOff>142875</xdr:rowOff>
    </xdr:to>
    <xdr:sp>
      <xdr:nvSpPr>
        <xdr:cNvPr id="210" name="AutoShape 7"/>
        <xdr:cNvSpPr>
          <a:spLocks/>
        </xdr:cNvSpPr>
      </xdr:nvSpPr>
      <xdr:spPr>
        <a:xfrm>
          <a:off x="2238375" y="344871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1911</xdr:row>
      <xdr:rowOff>19050</xdr:rowOff>
    </xdr:from>
    <xdr:to>
      <xdr:col>2</xdr:col>
      <xdr:colOff>123825</xdr:colOff>
      <xdr:row>1912</xdr:row>
      <xdr:rowOff>142875</xdr:rowOff>
    </xdr:to>
    <xdr:sp>
      <xdr:nvSpPr>
        <xdr:cNvPr id="211" name="AutoShape 7"/>
        <xdr:cNvSpPr>
          <a:spLocks/>
        </xdr:cNvSpPr>
      </xdr:nvSpPr>
      <xdr:spPr>
        <a:xfrm>
          <a:off x="2238375" y="346500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1917</xdr:row>
      <xdr:rowOff>19050</xdr:rowOff>
    </xdr:from>
    <xdr:to>
      <xdr:col>2</xdr:col>
      <xdr:colOff>123825</xdr:colOff>
      <xdr:row>1918</xdr:row>
      <xdr:rowOff>142875</xdr:rowOff>
    </xdr:to>
    <xdr:sp>
      <xdr:nvSpPr>
        <xdr:cNvPr id="212" name="AutoShape 7"/>
        <xdr:cNvSpPr>
          <a:spLocks/>
        </xdr:cNvSpPr>
      </xdr:nvSpPr>
      <xdr:spPr>
        <a:xfrm>
          <a:off x="2238375" y="347586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1920</xdr:row>
      <xdr:rowOff>19050</xdr:rowOff>
    </xdr:from>
    <xdr:to>
      <xdr:col>2</xdr:col>
      <xdr:colOff>123825</xdr:colOff>
      <xdr:row>1921</xdr:row>
      <xdr:rowOff>142875</xdr:rowOff>
    </xdr:to>
    <xdr:sp>
      <xdr:nvSpPr>
        <xdr:cNvPr id="213" name="AutoShape 7"/>
        <xdr:cNvSpPr>
          <a:spLocks/>
        </xdr:cNvSpPr>
      </xdr:nvSpPr>
      <xdr:spPr>
        <a:xfrm>
          <a:off x="2238375" y="348129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1925</xdr:row>
      <xdr:rowOff>19050</xdr:rowOff>
    </xdr:from>
    <xdr:to>
      <xdr:col>2</xdr:col>
      <xdr:colOff>123825</xdr:colOff>
      <xdr:row>1926</xdr:row>
      <xdr:rowOff>142875</xdr:rowOff>
    </xdr:to>
    <xdr:sp>
      <xdr:nvSpPr>
        <xdr:cNvPr id="214" name="AutoShape 7"/>
        <xdr:cNvSpPr>
          <a:spLocks/>
        </xdr:cNvSpPr>
      </xdr:nvSpPr>
      <xdr:spPr>
        <a:xfrm>
          <a:off x="2238375" y="349034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1930</xdr:row>
      <xdr:rowOff>19050</xdr:rowOff>
    </xdr:from>
    <xdr:to>
      <xdr:col>2</xdr:col>
      <xdr:colOff>123825</xdr:colOff>
      <xdr:row>1931</xdr:row>
      <xdr:rowOff>142875</xdr:rowOff>
    </xdr:to>
    <xdr:sp>
      <xdr:nvSpPr>
        <xdr:cNvPr id="215" name="AutoShape 7"/>
        <xdr:cNvSpPr>
          <a:spLocks/>
        </xdr:cNvSpPr>
      </xdr:nvSpPr>
      <xdr:spPr>
        <a:xfrm>
          <a:off x="2238375" y="349938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1932</xdr:row>
      <xdr:rowOff>19050</xdr:rowOff>
    </xdr:from>
    <xdr:to>
      <xdr:col>2</xdr:col>
      <xdr:colOff>123825</xdr:colOff>
      <xdr:row>1933</xdr:row>
      <xdr:rowOff>142875</xdr:rowOff>
    </xdr:to>
    <xdr:sp>
      <xdr:nvSpPr>
        <xdr:cNvPr id="216" name="AutoShape 7"/>
        <xdr:cNvSpPr>
          <a:spLocks/>
        </xdr:cNvSpPr>
      </xdr:nvSpPr>
      <xdr:spPr>
        <a:xfrm>
          <a:off x="2238375" y="350300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1934</xdr:row>
      <xdr:rowOff>19050</xdr:rowOff>
    </xdr:from>
    <xdr:to>
      <xdr:col>2</xdr:col>
      <xdr:colOff>123825</xdr:colOff>
      <xdr:row>1935</xdr:row>
      <xdr:rowOff>142875</xdr:rowOff>
    </xdr:to>
    <xdr:sp>
      <xdr:nvSpPr>
        <xdr:cNvPr id="217" name="AutoShape 7"/>
        <xdr:cNvSpPr>
          <a:spLocks/>
        </xdr:cNvSpPr>
      </xdr:nvSpPr>
      <xdr:spPr>
        <a:xfrm>
          <a:off x="2238375" y="350662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1937</xdr:row>
      <xdr:rowOff>19050</xdr:rowOff>
    </xdr:from>
    <xdr:to>
      <xdr:col>2</xdr:col>
      <xdr:colOff>123825</xdr:colOff>
      <xdr:row>1938</xdr:row>
      <xdr:rowOff>142875</xdr:rowOff>
    </xdr:to>
    <xdr:sp>
      <xdr:nvSpPr>
        <xdr:cNvPr id="218" name="AutoShape 7"/>
        <xdr:cNvSpPr>
          <a:spLocks/>
        </xdr:cNvSpPr>
      </xdr:nvSpPr>
      <xdr:spPr>
        <a:xfrm>
          <a:off x="2238375" y="351205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1941</xdr:row>
      <xdr:rowOff>19050</xdr:rowOff>
    </xdr:from>
    <xdr:to>
      <xdr:col>2</xdr:col>
      <xdr:colOff>123825</xdr:colOff>
      <xdr:row>1943</xdr:row>
      <xdr:rowOff>133350</xdr:rowOff>
    </xdr:to>
    <xdr:sp>
      <xdr:nvSpPr>
        <xdr:cNvPr id="219" name="AutoShape 7"/>
        <xdr:cNvSpPr>
          <a:spLocks/>
        </xdr:cNvSpPr>
      </xdr:nvSpPr>
      <xdr:spPr>
        <a:xfrm>
          <a:off x="2238375" y="3519297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1944</xdr:row>
      <xdr:rowOff>19050</xdr:rowOff>
    </xdr:from>
    <xdr:to>
      <xdr:col>2</xdr:col>
      <xdr:colOff>123825</xdr:colOff>
      <xdr:row>1945</xdr:row>
      <xdr:rowOff>142875</xdr:rowOff>
    </xdr:to>
    <xdr:sp>
      <xdr:nvSpPr>
        <xdr:cNvPr id="220" name="AutoShape 7"/>
        <xdr:cNvSpPr>
          <a:spLocks/>
        </xdr:cNvSpPr>
      </xdr:nvSpPr>
      <xdr:spPr>
        <a:xfrm>
          <a:off x="2238375" y="352472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1946</xdr:row>
      <xdr:rowOff>19050</xdr:rowOff>
    </xdr:from>
    <xdr:to>
      <xdr:col>2</xdr:col>
      <xdr:colOff>123825</xdr:colOff>
      <xdr:row>1947</xdr:row>
      <xdr:rowOff>142875</xdr:rowOff>
    </xdr:to>
    <xdr:sp>
      <xdr:nvSpPr>
        <xdr:cNvPr id="221" name="AutoShape 7"/>
        <xdr:cNvSpPr>
          <a:spLocks/>
        </xdr:cNvSpPr>
      </xdr:nvSpPr>
      <xdr:spPr>
        <a:xfrm>
          <a:off x="2238375" y="352834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1952</xdr:row>
      <xdr:rowOff>19050</xdr:rowOff>
    </xdr:from>
    <xdr:to>
      <xdr:col>2</xdr:col>
      <xdr:colOff>123825</xdr:colOff>
      <xdr:row>1953</xdr:row>
      <xdr:rowOff>142875</xdr:rowOff>
    </xdr:to>
    <xdr:sp>
      <xdr:nvSpPr>
        <xdr:cNvPr id="222" name="AutoShape 7"/>
        <xdr:cNvSpPr>
          <a:spLocks/>
        </xdr:cNvSpPr>
      </xdr:nvSpPr>
      <xdr:spPr>
        <a:xfrm>
          <a:off x="2238375" y="353920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1954</xdr:row>
      <xdr:rowOff>19050</xdr:rowOff>
    </xdr:from>
    <xdr:to>
      <xdr:col>2</xdr:col>
      <xdr:colOff>123825</xdr:colOff>
      <xdr:row>1955</xdr:row>
      <xdr:rowOff>142875</xdr:rowOff>
    </xdr:to>
    <xdr:sp>
      <xdr:nvSpPr>
        <xdr:cNvPr id="223" name="AutoShape 7"/>
        <xdr:cNvSpPr>
          <a:spLocks/>
        </xdr:cNvSpPr>
      </xdr:nvSpPr>
      <xdr:spPr>
        <a:xfrm>
          <a:off x="2238375" y="3542823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1958</xdr:row>
      <xdr:rowOff>19050</xdr:rowOff>
    </xdr:from>
    <xdr:to>
      <xdr:col>2</xdr:col>
      <xdr:colOff>123825</xdr:colOff>
      <xdr:row>1959</xdr:row>
      <xdr:rowOff>142875</xdr:rowOff>
    </xdr:to>
    <xdr:sp>
      <xdr:nvSpPr>
        <xdr:cNvPr id="224" name="AutoShape 7"/>
        <xdr:cNvSpPr>
          <a:spLocks/>
        </xdr:cNvSpPr>
      </xdr:nvSpPr>
      <xdr:spPr>
        <a:xfrm>
          <a:off x="2238375" y="355006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1989</xdr:row>
      <xdr:rowOff>19050</xdr:rowOff>
    </xdr:from>
    <xdr:to>
      <xdr:col>2</xdr:col>
      <xdr:colOff>123825</xdr:colOff>
      <xdr:row>1990</xdr:row>
      <xdr:rowOff>142875</xdr:rowOff>
    </xdr:to>
    <xdr:sp>
      <xdr:nvSpPr>
        <xdr:cNvPr id="225" name="AutoShape 7"/>
        <xdr:cNvSpPr>
          <a:spLocks/>
        </xdr:cNvSpPr>
      </xdr:nvSpPr>
      <xdr:spPr>
        <a:xfrm>
          <a:off x="2238375" y="360616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1977</xdr:row>
      <xdr:rowOff>19050</xdr:rowOff>
    </xdr:from>
    <xdr:to>
      <xdr:col>2</xdr:col>
      <xdr:colOff>123825</xdr:colOff>
      <xdr:row>1978</xdr:row>
      <xdr:rowOff>142875</xdr:rowOff>
    </xdr:to>
    <xdr:sp>
      <xdr:nvSpPr>
        <xdr:cNvPr id="226" name="AutoShape 7"/>
        <xdr:cNvSpPr>
          <a:spLocks/>
        </xdr:cNvSpPr>
      </xdr:nvSpPr>
      <xdr:spPr>
        <a:xfrm>
          <a:off x="2238375" y="358444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1966</xdr:row>
      <xdr:rowOff>19050</xdr:rowOff>
    </xdr:from>
    <xdr:to>
      <xdr:col>2</xdr:col>
      <xdr:colOff>123825</xdr:colOff>
      <xdr:row>1967</xdr:row>
      <xdr:rowOff>142875</xdr:rowOff>
    </xdr:to>
    <xdr:sp>
      <xdr:nvSpPr>
        <xdr:cNvPr id="227" name="AutoShape 7"/>
        <xdr:cNvSpPr>
          <a:spLocks/>
        </xdr:cNvSpPr>
      </xdr:nvSpPr>
      <xdr:spPr>
        <a:xfrm>
          <a:off x="2238375" y="3564540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1969</xdr:row>
      <xdr:rowOff>19050</xdr:rowOff>
    </xdr:from>
    <xdr:to>
      <xdr:col>2</xdr:col>
      <xdr:colOff>123825</xdr:colOff>
      <xdr:row>1970</xdr:row>
      <xdr:rowOff>142875</xdr:rowOff>
    </xdr:to>
    <xdr:sp>
      <xdr:nvSpPr>
        <xdr:cNvPr id="228" name="AutoShape 7"/>
        <xdr:cNvSpPr>
          <a:spLocks/>
        </xdr:cNvSpPr>
      </xdr:nvSpPr>
      <xdr:spPr>
        <a:xfrm>
          <a:off x="2238375" y="356997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1980</xdr:row>
      <xdr:rowOff>19050</xdr:rowOff>
    </xdr:from>
    <xdr:to>
      <xdr:col>2</xdr:col>
      <xdr:colOff>123825</xdr:colOff>
      <xdr:row>1981</xdr:row>
      <xdr:rowOff>142875</xdr:rowOff>
    </xdr:to>
    <xdr:sp>
      <xdr:nvSpPr>
        <xdr:cNvPr id="229" name="AutoShape 7"/>
        <xdr:cNvSpPr>
          <a:spLocks/>
        </xdr:cNvSpPr>
      </xdr:nvSpPr>
      <xdr:spPr>
        <a:xfrm>
          <a:off x="2238375" y="358987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1994</xdr:row>
      <xdr:rowOff>19050</xdr:rowOff>
    </xdr:from>
    <xdr:to>
      <xdr:col>2</xdr:col>
      <xdr:colOff>123825</xdr:colOff>
      <xdr:row>1995</xdr:row>
      <xdr:rowOff>142875</xdr:rowOff>
    </xdr:to>
    <xdr:sp>
      <xdr:nvSpPr>
        <xdr:cNvPr id="230" name="AutoShape 7"/>
        <xdr:cNvSpPr>
          <a:spLocks/>
        </xdr:cNvSpPr>
      </xdr:nvSpPr>
      <xdr:spPr>
        <a:xfrm>
          <a:off x="2238375" y="3615213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2075</xdr:row>
      <xdr:rowOff>19050</xdr:rowOff>
    </xdr:from>
    <xdr:to>
      <xdr:col>2</xdr:col>
      <xdr:colOff>123825</xdr:colOff>
      <xdr:row>2076</xdr:row>
      <xdr:rowOff>142875</xdr:rowOff>
    </xdr:to>
    <xdr:sp>
      <xdr:nvSpPr>
        <xdr:cNvPr id="231" name="AutoShape 7"/>
        <xdr:cNvSpPr>
          <a:spLocks/>
        </xdr:cNvSpPr>
      </xdr:nvSpPr>
      <xdr:spPr>
        <a:xfrm>
          <a:off x="2238375" y="376142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2077</xdr:row>
      <xdr:rowOff>19050</xdr:rowOff>
    </xdr:from>
    <xdr:to>
      <xdr:col>2</xdr:col>
      <xdr:colOff>123825</xdr:colOff>
      <xdr:row>2078</xdr:row>
      <xdr:rowOff>142875</xdr:rowOff>
    </xdr:to>
    <xdr:sp>
      <xdr:nvSpPr>
        <xdr:cNvPr id="232" name="AutoShape 7"/>
        <xdr:cNvSpPr>
          <a:spLocks/>
        </xdr:cNvSpPr>
      </xdr:nvSpPr>
      <xdr:spPr>
        <a:xfrm>
          <a:off x="2238375" y="376504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2080</xdr:row>
      <xdr:rowOff>19050</xdr:rowOff>
    </xdr:from>
    <xdr:to>
      <xdr:col>2</xdr:col>
      <xdr:colOff>123825</xdr:colOff>
      <xdr:row>2082</xdr:row>
      <xdr:rowOff>133350</xdr:rowOff>
    </xdr:to>
    <xdr:sp>
      <xdr:nvSpPr>
        <xdr:cNvPr id="233" name="AutoShape 7"/>
        <xdr:cNvSpPr>
          <a:spLocks/>
        </xdr:cNvSpPr>
      </xdr:nvSpPr>
      <xdr:spPr>
        <a:xfrm>
          <a:off x="2238375" y="37704712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2083</xdr:row>
      <xdr:rowOff>19050</xdr:rowOff>
    </xdr:from>
    <xdr:to>
      <xdr:col>2</xdr:col>
      <xdr:colOff>123825</xdr:colOff>
      <xdr:row>2084</xdr:row>
      <xdr:rowOff>142875</xdr:rowOff>
    </xdr:to>
    <xdr:sp>
      <xdr:nvSpPr>
        <xdr:cNvPr id="234" name="AutoShape 7"/>
        <xdr:cNvSpPr>
          <a:spLocks/>
        </xdr:cNvSpPr>
      </xdr:nvSpPr>
      <xdr:spPr>
        <a:xfrm>
          <a:off x="2238375" y="377590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2085</xdr:row>
      <xdr:rowOff>19050</xdr:rowOff>
    </xdr:from>
    <xdr:to>
      <xdr:col>2</xdr:col>
      <xdr:colOff>123825</xdr:colOff>
      <xdr:row>2086</xdr:row>
      <xdr:rowOff>142875</xdr:rowOff>
    </xdr:to>
    <xdr:sp>
      <xdr:nvSpPr>
        <xdr:cNvPr id="235" name="AutoShape 7"/>
        <xdr:cNvSpPr>
          <a:spLocks/>
        </xdr:cNvSpPr>
      </xdr:nvSpPr>
      <xdr:spPr>
        <a:xfrm>
          <a:off x="2238375" y="377952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2089</xdr:row>
      <xdr:rowOff>19050</xdr:rowOff>
    </xdr:from>
    <xdr:to>
      <xdr:col>2</xdr:col>
      <xdr:colOff>123825</xdr:colOff>
      <xdr:row>2090</xdr:row>
      <xdr:rowOff>142875</xdr:rowOff>
    </xdr:to>
    <xdr:sp>
      <xdr:nvSpPr>
        <xdr:cNvPr id="236" name="AutoShape 7"/>
        <xdr:cNvSpPr>
          <a:spLocks/>
        </xdr:cNvSpPr>
      </xdr:nvSpPr>
      <xdr:spPr>
        <a:xfrm>
          <a:off x="2238375" y="378675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2106</xdr:row>
      <xdr:rowOff>19050</xdr:rowOff>
    </xdr:from>
    <xdr:to>
      <xdr:col>2</xdr:col>
      <xdr:colOff>123825</xdr:colOff>
      <xdr:row>2107</xdr:row>
      <xdr:rowOff>142875</xdr:rowOff>
    </xdr:to>
    <xdr:sp>
      <xdr:nvSpPr>
        <xdr:cNvPr id="237" name="AutoShape 7"/>
        <xdr:cNvSpPr>
          <a:spLocks/>
        </xdr:cNvSpPr>
      </xdr:nvSpPr>
      <xdr:spPr>
        <a:xfrm>
          <a:off x="2238375" y="381752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2111</xdr:row>
      <xdr:rowOff>19050</xdr:rowOff>
    </xdr:from>
    <xdr:to>
      <xdr:col>2</xdr:col>
      <xdr:colOff>123825</xdr:colOff>
      <xdr:row>2113</xdr:row>
      <xdr:rowOff>133350</xdr:rowOff>
    </xdr:to>
    <xdr:sp>
      <xdr:nvSpPr>
        <xdr:cNvPr id="238" name="AutoShape 7"/>
        <xdr:cNvSpPr>
          <a:spLocks/>
        </xdr:cNvSpPr>
      </xdr:nvSpPr>
      <xdr:spPr>
        <a:xfrm>
          <a:off x="2238375" y="3826573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2091</xdr:row>
      <xdr:rowOff>19050</xdr:rowOff>
    </xdr:from>
    <xdr:to>
      <xdr:col>2</xdr:col>
      <xdr:colOff>123825</xdr:colOff>
      <xdr:row>2092</xdr:row>
      <xdr:rowOff>142875</xdr:rowOff>
    </xdr:to>
    <xdr:sp>
      <xdr:nvSpPr>
        <xdr:cNvPr id="239" name="AutoShape 7"/>
        <xdr:cNvSpPr>
          <a:spLocks/>
        </xdr:cNvSpPr>
      </xdr:nvSpPr>
      <xdr:spPr>
        <a:xfrm>
          <a:off x="2238375" y="379037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2119</xdr:row>
      <xdr:rowOff>19050</xdr:rowOff>
    </xdr:from>
    <xdr:to>
      <xdr:col>2</xdr:col>
      <xdr:colOff>123825</xdr:colOff>
      <xdr:row>2120</xdr:row>
      <xdr:rowOff>142875</xdr:rowOff>
    </xdr:to>
    <xdr:sp>
      <xdr:nvSpPr>
        <xdr:cNvPr id="240" name="AutoShape 7"/>
        <xdr:cNvSpPr>
          <a:spLocks/>
        </xdr:cNvSpPr>
      </xdr:nvSpPr>
      <xdr:spPr>
        <a:xfrm>
          <a:off x="2238375" y="384105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2129</xdr:row>
      <xdr:rowOff>19050</xdr:rowOff>
    </xdr:from>
    <xdr:to>
      <xdr:col>2</xdr:col>
      <xdr:colOff>123825</xdr:colOff>
      <xdr:row>2130</xdr:row>
      <xdr:rowOff>142875</xdr:rowOff>
    </xdr:to>
    <xdr:sp>
      <xdr:nvSpPr>
        <xdr:cNvPr id="241" name="AutoShape 7"/>
        <xdr:cNvSpPr>
          <a:spLocks/>
        </xdr:cNvSpPr>
      </xdr:nvSpPr>
      <xdr:spPr>
        <a:xfrm>
          <a:off x="2238375" y="385914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2125</xdr:row>
      <xdr:rowOff>19050</xdr:rowOff>
    </xdr:from>
    <xdr:to>
      <xdr:col>2</xdr:col>
      <xdr:colOff>123825</xdr:colOff>
      <xdr:row>2126</xdr:row>
      <xdr:rowOff>142875</xdr:rowOff>
    </xdr:to>
    <xdr:sp>
      <xdr:nvSpPr>
        <xdr:cNvPr id="242" name="AutoShape 7"/>
        <xdr:cNvSpPr>
          <a:spLocks/>
        </xdr:cNvSpPr>
      </xdr:nvSpPr>
      <xdr:spPr>
        <a:xfrm>
          <a:off x="2238375" y="385191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2127</xdr:row>
      <xdr:rowOff>19050</xdr:rowOff>
    </xdr:from>
    <xdr:to>
      <xdr:col>2</xdr:col>
      <xdr:colOff>123825</xdr:colOff>
      <xdr:row>2128</xdr:row>
      <xdr:rowOff>142875</xdr:rowOff>
    </xdr:to>
    <xdr:sp>
      <xdr:nvSpPr>
        <xdr:cNvPr id="243" name="AutoShape 7"/>
        <xdr:cNvSpPr>
          <a:spLocks/>
        </xdr:cNvSpPr>
      </xdr:nvSpPr>
      <xdr:spPr>
        <a:xfrm>
          <a:off x="2238375" y="3855529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2145</xdr:row>
      <xdr:rowOff>19050</xdr:rowOff>
    </xdr:from>
    <xdr:to>
      <xdr:col>2</xdr:col>
      <xdr:colOff>123825</xdr:colOff>
      <xdr:row>2146</xdr:row>
      <xdr:rowOff>142875</xdr:rowOff>
    </xdr:to>
    <xdr:sp>
      <xdr:nvSpPr>
        <xdr:cNvPr id="244" name="AutoShape 7"/>
        <xdr:cNvSpPr>
          <a:spLocks/>
        </xdr:cNvSpPr>
      </xdr:nvSpPr>
      <xdr:spPr>
        <a:xfrm>
          <a:off x="2238375" y="388810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2157</xdr:row>
      <xdr:rowOff>19050</xdr:rowOff>
    </xdr:from>
    <xdr:to>
      <xdr:col>2</xdr:col>
      <xdr:colOff>123825</xdr:colOff>
      <xdr:row>2158</xdr:row>
      <xdr:rowOff>142875</xdr:rowOff>
    </xdr:to>
    <xdr:sp>
      <xdr:nvSpPr>
        <xdr:cNvPr id="245" name="AutoShape 7"/>
        <xdr:cNvSpPr>
          <a:spLocks/>
        </xdr:cNvSpPr>
      </xdr:nvSpPr>
      <xdr:spPr>
        <a:xfrm>
          <a:off x="2238375" y="390982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2159</xdr:row>
      <xdr:rowOff>19050</xdr:rowOff>
    </xdr:from>
    <xdr:to>
      <xdr:col>2</xdr:col>
      <xdr:colOff>123825</xdr:colOff>
      <xdr:row>2160</xdr:row>
      <xdr:rowOff>142875</xdr:rowOff>
    </xdr:to>
    <xdr:sp>
      <xdr:nvSpPr>
        <xdr:cNvPr id="246" name="AutoShape 7"/>
        <xdr:cNvSpPr>
          <a:spLocks/>
        </xdr:cNvSpPr>
      </xdr:nvSpPr>
      <xdr:spPr>
        <a:xfrm>
          <a:off x="2238375" y="391344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2167</xdr:row>
      <xdr:rowOff>19050</xdr:rowOff>
    </xdr:from>
    <xdr:to>
      <xdr:col>2</xdr:col>
      <xdr:colOff>123825</xdr:colOff>
      <xdr:row>2168</xdr:row>
      <xdr:rowOff>142875</xdr:rowOff>
    </xdr:to>
    <xdr:sp>
      <xdr:nvSpPr>
        <xdr:cNvPr id="247" name="AutoShape 7"/>
        <xdr:cNvSpPr>
          <a:spLocks/>
        </xdr:cNvSpPr>
      </xdr:nvSpPr>
      <xdr:spPr>
        <a:xfrm>
          <a:off x="2238375" y="3927919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2194</xdr:row>
      <xdr:rowOff>19050</xdr:rowOff>
    </xdr:from>
    <xdr:to>
      <xdr:col>2</xdr:col>
      <xdr:colOff>123825</xdr:colOff>
      <xdr:row>2195</xdr:row>
      <xdr:rowOff>142875</xdr:rowOff>
    </xdr:to>
    <xdr:sp>
      <xdr:nvSpPr>
        <xdr:cNvPr id="248" name="AutoShape 7"/>
        <xdr:cNvSpPr>
          <a:spLocks/>
        </xdr:cNvSpPr>
      </xdr:nvSpPr>
      <xdr:spPr>
        <a:xfrm>
          <a:off x="2238375" y="397678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2217</xdr:row>
      <xdr:rowOff>19050</xdr:rowOff>
    </xdr:from>
    <xdr:to>
      <xdr:col>2</xdr:col>
      <xdr:colOff>123825</xdr:colOff>
      <xdr:row>2218</xdr:row>
      <xdr:rowOff>142875</xdr:rowOff>
    </xdr:to>
    <xdr:sp>
      <xdr:nvSpPr>
        <xdr:cNvPr id="249" name="AutoShape 7"/>
        <xdr:cNvSpPr>
          <a:spLocks/>
        </xdr:cNvSpPr>
      </xdr:nvSpPr>
      <xdr:spPr>
        <a:xfrm>
          <a:off x="2238375" y="4018121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2220</xdr:row>
      <xdr:rowOff>19050</xdr:rowOff>
    </xdr:from>
    <xdr:to>
      <xdr:col>2</xdr:col>
      <xdr:colOff>123825</xdr:colOff>
      <xdr:row>2221</xdr:row>
      <xdr:rowOff>142875</xdr:rowOff>
    </xdr:to>
    <xdr:sp>
      <xdr:nvSpPr>
        <xdr:cNvPr id="250" name="AutoShape 7"/>
        <xdr:cNvSpPr>
          <a:spLocks/>
        </xdr:cNvSpPr>
      </xdr:nvSpPr>
      <xdr:spPr>
        <a:xfrm>
          <a:off x="2238375" y="402355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2222</xdr:row>
      <xdr:rowOff>9525</xdr:rowOff>
    </xdr:from>
    <xdr:to>
      <xdr:col>2</xdr:col>
      <xdr:colOff>123825</xdr:colOff>
      <xdr:row>2225</xdr:row>
      <xdr:rowOff>161925</xdr:rowOff>
    </xdr:to>
    <xdr:sp>
      <xdr:nvSpPr>
        <xdr:cNvPr id="251" name="AutoShape 7"/>
        <xdr:cNvSpPr>
          <a:spLocks/>
        </xdr:cNvSpPr>
      </xdr:nvSpPr>
      <xdr:spPr>
        <a:xfrm>
          <a:off x="2238375" y="402707475"/>
          <a:ext cx="123825" cy="695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2228</xdr:row>
      <xdr:rowOff>19050</xdr:rowOff>
    </xdr:from>
    <xdr:to>
      <xdr:col>2</xdr:col>
      <xdr:colOff>123825</xdr:colOff>
      <xdr:row>2229</xdr:row>
      <xdr:rowOff>142875</xdr:rowOff>
    </xdr:to>
    <xdr:sp>
      <xdr:nvSpPr>
        <xdr:cNvPr id="252" name="AutoShape 7"/>
        <xdr:cNvSpPr>
          <a:spLocks/>
        </xdr:cNvSpPr>
      </xdr:nvSpPr>
      <xdr:spPr>
        <a:xfrm>
          <a:off x="2238375" y="403802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2230</xdr:row>
      <xdr:rowOff>19050</xdr:rowOff>
    </xdr:from>
    <xdr:to>
      <xdr:col>2</xdr:col>
      <xdr:colOff>123825</xdr:colOff>
      <xdr:row>2232</xdr:row>
      <xdr:rowOff>133350</xdr:rowOff>
    </xdr:to>
    <xdr:sp>
      <xdr:nvSpPr>
        <xdr:cNvPr id="253" name="AutoShape 7"/>
        <xdr:cNvSpPr>
          <a:spLocks/>
        </xdr:cNvSpPr>
      </xdr:nvSpPr>
      <xdr:spPr>
        <a:xfrm>
          <a:off x="2238375" y="4041648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2237</xdr:row>
      <xdr:rowOff>19050</xdr:rowOff>
    </xdr:from>
    <xdr:to>
      <xdr:col>2</xdr:col>
      <xdr:colOff>123825</xdr:colOff>
      <xdr:row>2238</xdr:row>
      <xdr:rowOff>142875</xdr:rowOff>
    </xdr:to>
    <xdr:sp>
      <xdr:nvSpPr>
        <xdr:cNvPr id="254" name="AutoShape 7"/>
        <xdr:cNvSpPr>
          <a:spLocks/>
        </xdr:cNvSpPr>
      </xdr:nvSpPr>
      <xdr:spPr>
        <a:xfrm>
          <a:off x="2238375" y="405431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2241</xdr:row>
      <xdr:rowOff>19050</xdr:rowOff>
    </xdr:from>
    <xdr:to>
      <xdr:col>2</xdr:col>
      <xdr:colOff>123825</xdr:colOff>
      <xdr:row>2242</xdr:row>
      <xdr:rowOff>142875</xdr:rowOff>
    </xdr:to>
    <xdr:sp>
      <xdr:nvSpPr>
        <xdr:cNvPr id="255" name="AutoShape 7"/>
        <xdr:cNvSpPr>
          <a:spLocks/>
        </xdr:cNvSpPr>
      </xdr:nvSpPr>
      <xdr:spPr>
        <a:xfrm>
          <a:off x="2238375" y="4061555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2244</xdr:row>
      <xdr:rowOff>19050</xdr:rowOff>
    </xdr:from>
    <xdr:to>
      <xdr:col>2</xdr:col>
      <xdr:colOff>123825</xdr:colOff>
      <xdr:row>2245</xdr:row>
      <xdr:rowOff>142875</xdr:rowOff>
    </xdr:to>
    <xdr:sp>
      <xdr:nvSpPr>
        <xdr:cNvPr id="256" name="AutoShape 7"/>
        <xdr:cNvSpPr>
          <a:spLocks/>
        </xdr:cNvSpPr>
      </xdr:nvSpPr>
      <xdr:spPr>
        <a:xfrm>
          <a:off x="2238375" y="406698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2246</xdr:row>
      <xdr:rowOff>19050</xdr:rowOff>
    </xdr:from>
    <xdr:to>
      <xdr:col>2</xdr:col>
      <xdr:colOff>123825</xdr:colOff>
      <xdr:row>2247</xdr:row>
      <xdr:rowOff>142875</xdr:rowOff>
    </xdr:to>
    <xdr:sp>
      <xdr:nvSpPr>
        <xdr:cNvPr id="257" name="AutoShape 7"/>
        <xdr:cNvSpPr>
          <a:spLocks/>
        </xdr:cNvSpPr>
      </xdr:nvSpPr>
      <xdr:spPr>
        <a:xfrm>
          <a:off x="2238375" y="407060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2248</xdr:row>
      <xdr:rowOff>19050</xdr:rowOff>
    </xdr:from>
    <xdr:to>
      <xdr:col>2</xdr:col>
      <xdr:colOff>123825</xdr:colOff>
      <xdr:row>2249</xdr:row>
      <xdr:rowOff>142875</xdr:rowOff>
    </xdr:to>
    <xdr:sp>
      <xdr:nvSpPr>
        <xdr:cNvPr id="258" name="AutoShape 7"/>
        <xdr:cNvSpPr>
          <a:spLocks/>
        </xdr:cNvSpPr>
      </xdr:nvSpPr>
      <xdr:spPr>
        <a:xfrm>
          <a:off x="2238375" y="407422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2250</xdr:row>
      <xdr:rowOff>19050</xdr:rowOff>
    </xdr:from>
    <xdr:to>
      <xdr:col>2</xdr:col>
      <xdr:colOff>123825</xdr:colOff>
      <xdr:row>2251</xdr:row>
      <xdr:rowOff>142875</xdr:rowOff>
    </xdr:to>
    <xdr:sp>
      <xdr:nvSpPr>
        <xdr:cNvPr id="259" name="AutoShape 7"/>
        <xdr:cNvSpPr>
          <a:spLocks/>
        </xdr:cNvSpPr>
      </xdr:nvSpPr>
      <xdr:spPr>
        <a:xfrm>
          <a:off x="2238375" y="407784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2300</xdr:row>
      <xdr:rowOff>19050</xdr:rowOff>
    </xdr:from>
    <xdr:to>
      <xdr:col>2</xdr:col>
      <xdr:colOff>123825</xdr:colOff>
      <xdr:row>2301</xdr:row>
      <xdr:rowOff>142875</xdr:rowOff>
    </xdr:to>
    <xdr:sp>
      <xdr:nvSpPr>
        <xdr:cNvPr id="260" name="AutoShape 7"/>
        <xdr:cNvSpPr>
          <a:spLocks/>
        </xdr:cNvSpPr>
      </xdr:nvSpPr>
      <xdr:spPr>
        <a:xfrm>
          <a:off x="2238375" y="416833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2335</xdr:row>
      <xdr:rowOff>19050</xdr:rowOff>
    </xdr:from>
    <xdr:to>
      <xdr:col>2</xdr:col>
      <xdr:colOff>123825</xdr:colOff>
      <xdr:row>2336</xdr:row>
      <xdr:rowOff>142875</xdr:rowOff>
    </xdr:to>
    <xdr:sp>
      <xdr:nvSpPr>
        <xdr:cNvPr id="261" name="AutoShape 7"/>
        <xdr:cNvSpPr>
          <a:spLocks/>
        </xdr:cNvSpPr>
      </xdr:nvSpPr>
      <xdr:spPr>
        <a:xfrm>
          <a:off x="2238375" y="423167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2364</xdr:row>
      <xdr:rowOff>19050</xdr:rowOff>
    </xdr:from>
    <xdr:to>
      <xdr:col>2</xdr:col>
      <xdr:colOff>123825</xdr:colOff>
      <xdr:row>2365</xdr:row>
      <xdr:rowOff>142875</xdr:rowOff>
    </xdr:to>
    <xdr:sp>
      <xdr:nvSpPr>
        <xdr:cNvPr id="262" name="AutoShape 7"/>
        <xdr:cNvSpPr>
          <a:spLocks/>
        </xdr:cNvSpPr>
      </xdr:nvSpPr>
      <xdr:spPr>
        <a:xfrm>
          <a:off x="2238375" y="428415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2380</xdr:row>
      <xdr:rowOff>19050</xdr:rowOff>
    </xdr:from>
    <xdr:to>
      <xdr:col>2</xdr:col>
      <xdr:colOff>123825</xdr:colOff>
      <xdr:row>2381</xdr:row>
      <xdr:rowOff>142875</xdr:rowOff>
    </xdr:to>
    <xdr:sp>
      <xdr:nvSpPr>
        <xdr:cNvPr id="263" name="AutoShape 7"/>
        <xdr:cNvSpPr>
          <a:spLocks/>
        </xdr:cNvSpPr>
      </xdr:nvSpPr>
      <xdr:spPr>
        <a:xfrm>
          <a:off x="2238375" y="431311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2389</xdr:row>
      <xdr:rowOff>19050</xdr:rowOff>
    </xdr:from>
    <xdr:to>
      <xdr:col>2</xdr:col>
      <xdr:colOff>123825</xdr:colOff>
      <xdr:row>2390</xdr:row>
      <xdr:rowOff>142875</xdr:rowOff>
    </xdr:to>
    <xdr:sp>
      <xdr:nvSpPr>
        <xdr:cNvPr id="264" name="AutoShape 7"/>
        <xdr:cNvSpPr>
          <a:spLocks/>
        </xdr:cNvSpPr>
      </xdr:nvSpPr>
      <xdr:spPr>
        <a:xfrm>
          <a:off x="2238375" y="4329398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2418</xdr:row>
      <xdr:rowOff>19050</xdr:rowOff>
    </xdr:from>
    <xdr:to>
      <xdr:col>2</xdr:col>
      <xdr:colOff>123825</xdr:colOff>
      <xdr:row>2419</xdr:row>
      <xdr:rowOff>142875</xdr:rowOff>
    </xdr:to>
    <xdr:sp>
      <xdr:nvSpPr>
        <xdr:cNvPr id="265" name="AutoShape 7"/>
        <xdr:cNvSpPr>
          <a:spLocks/>
        </xdr:cNvSpPr>
      </xdr:nvSpPr>
      <xdr:spPr>
        <a:xfrm>
          <a:off x="2238375" y="438188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2413</xdr:row>
      <xdr:rowOff>19050</xdr:rowOff>
    </xdr:from>
    <xdr:to>
      <xdr:col>2</xdr:col>
      <xdr:colOff>123825</xdr:colOff>
      <xdr:row>2414</xdr:row>
      <xdr:rowOff>142875</xdr:rowOff>
    </xdr:to>
    <xdr:sp>
      <xdr:nvSpPr>
        <xdr:cNvPr id="266" name="AutoShape 7"/>
        <xdr:cNvSpPr>
          <a:spLocks/>
        </xdr:cNvSpPr>
      </xdr:nvSpPr>
      <xdr:spPr>
        <a:xfrm>
          <a:off x="2238375" y="437283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2404</xdr:row>
      <xdr:rowOff>19050</xdr:rowOff>
    </xdr:from>
    <xdr:to>
      <xdr:col>2</xdr:col>
      <xdr:colOff>123825</xdr:colOff>
      <xdr:row>2405</xdr:row>
      <xdr:rowOff>142875</xdr:rowOff>
    </xdr:to>
    <xdr:sp>
      <xdr:nvSpPr>
        <xdr:cNvPr id="267" name="AutoShape 7"/>
        <xdr:cNvSpPr>
          <a:spLocks/>
        </xdr:cNvSpPr>
      </xdr:nvSpPr>
      <xdr:spPr>
        <a:xfrm>
          <a:off x="2238375" y="435654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2415</xdr:row>
      <xdr:rowOff>19050</xdr:rowOff>
    </xdr:from>
    <xdr:to>
      <xdr:col>2</xdr:col>
      <xdr:colOff>123825</xdr:colOff>
      <xdr:row>2416</xdr:row>
      <xdr:rowOff>142875</xdr:rowOff>
    </xdr:to>
    <xdr:sp>
      <xdr:nvSpPr>
        <xdr:cNvPr id="268" name="AutoShape 7"/>
        <xdr:cNvSpPr>
          <a:spLocks/>
        </xdr:cNvSpPr>
      </xdr:nvSpPr>
      <xdr:spPr>
        <a:xfrm>
          <a:off x="2238375" y="437645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2451</xdr:row>
      <xdr:rowOff>19050</xdr:rowOff>
    </xdr:from>
    <xdr:to>
      <xdr:col>2</xdr:col>
      <xdr:colOff>123825</xdr:colOff>
      <xdr:row>2452</xdr:row>
      <xdr:rowOff>142875</xdr:rowOff>
    </xdr:to>
    <xdr:sp>
      <xdr:nvSpPr>
        <xdr:cNvPr id="269" name="AutoShape 7"/>
        <xdr:cNvSpPr>
          <a:spLocks/>
        </xdr:cNvSpPr>
      </xdr:nvSpPr>
      <xdr:spPr>
        <a:xfrm>
          <a:off x="2238375" y="444160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2486</xdr:row>
      <xdr:rowOff>19050</xdr:rowOff>
    </xdr:from>
    <xdr:to>
      <xdr:col>2</xdr:col>
      <xdr:colOff>123825</xdr:colOff>
      <xdr:row>2487</xdr:row>
      <xdr:rowOff>142875</xdr:rowOff>
    </xdr:to>
    <xdr:sp>
      <xdr:nvSpPr>
        <xdr:cNvPr id="270" name="AutoShape 7"/>
        <xdr:cNvSpPr>
          <a:spLocks/>
        </xdr:cNvSpPr>
      </xdr:nvSpPr>
      <xdr:spPr>
        <a:xfrm>
          <a:off x="2238375" y="450494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2495</xdr:row>
      <xdr:rowOff>19050</xdr:rowOff>
    </xdr:from>
    <xdr:to>
      <xdr:col>2</xdr:col>
      <xdr:colOff>123825</xdr:colOff>
      <xdr:row>2496</xdr:row>
      <xdr:rowOff>142875</xdr:rowOff>
    </xdr:to>
    <xdr:sp>
      <xdr:nvSpPr>
        <xdr:cNvPr id="271" name="AutoShape 7"/>
        <xdr:cNvSpPr>
          <a:spLocks/>
        </xdr:cNvSpPr>
      </xdr:nvSpPr>
      <xdr:spPr>
        <a:xfrm>
          <a:off x="2238375" y="452123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2498</xdr:row>
      <xdr:rowOff>19050</xdr:rowOff>
    </xdr:from>
    <xdr:to>
      <xdr:col>2</xdr:col>
      <xdr:colOff>123825</xdr:colOff>
      <xdr:row>2499</xdr:row>
      <xdr:rowOff>142875</xdr:rowOff>
    </xdr:to>
    <xdr:sp>
      <xdr:nvSpPr>
        <xdr:cNvPr id="272" name="AutoShape 7"/>
        <xdr:cNvSpPr>
          <a:spLocks/>
        </xdr:cNvSpPr>
      </xdr:nvSpPr>
      <xdr:spPr>
        <a:xfrm>
          <a:off x="2238375" y="452666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2505</xdr:row>
      <xdr:rowOff>19050</xdr:rowOff>
    </xdr:from>
    <xdr:to>
      <xdr:col>2</xdr:col>
      <xdr:colOff>123825</xdr:colOff>
      <xdr:row>2506</xdr:row>
      <xdr:rowOff>142875</xdr:rowOff>
    </xdr:to>
    <xdr:sp>
      <xdr:nvSpPr>
        <xdr:cNvPr id="273" name="AutoShape 7"/>
        <xdr:cNvSpPr>
          <a:spLocks/>
        </xdr:cNvSpPr>
      </xdr:nvSpPr>
      <xdr:spPr>
        <a:xfrm>
          <a:off x="2238375" y="453932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2508</xdr:row>
      <xdr:rowOff>19050</xdr:rowOff>
    </xdr:from>
    <xdr:to>
      <xdr:col>2</xdr:col>
      <xdr:colOff>123825</xdr:colOff>
      <xdr:row>2509</xdr:row>
      <xdr:rowOff>142875</xdr:rowOff>
    </xdr:to>
    <xdr:sp>
      <xdr:nvSpPr>
        <xdr:cNvPr id="274" name="AutoShape 7"/>
        <xdr:cNvSpPr>
          <a:spLocks/>
        </xdr:cNvSpPr>
      </xdr:nvSpPr>
      <xdr:spPr>
        <a:xfrm>
          <a:off x="2238375" y="454475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2513</xdr:row>
      <xdr:rowOff>19050</xdr:rowOff>
    </xdr:from>
    <xdr:to>
      <xdr:col>2</xdr:col>
      <xdr:colOff>123825</xdr:colOff>
      <xdr:row>2514</xdr:row>
      <xdr:rowOff>142875</xdr:rowOff>
    </xdr:to>
    <xdr:sp>
      <xdr:nvSpPr>
        <xdr:cNvPr id="275" name="AutoShape 7"/>
        <xdr:cNvSpPr>
          <a:spLocks/>
        </xdr:cNvSpPr>
      </xdr:nvSpPr>
      <xdr:spPr>
        <a:xfrm>
          <a:off x="2238375" y="455380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2515</xdr:row>
      <xdr:rowOff>19050</xdr:rowOff>
    </xdr:from>
    <xdr:to>
      <xdr:col>2</xdr:col>
      <xdr:colOff>123825</xdr:colOff>
      <xdr:row>2517</xdr:row>
      <xdr:rowOff>133350</xdr:rowOff>
    </xdr:to>
    <xdr:sp>
      <xdr:nvSpPr>
        <xdr:cNvPr id="276" name="AutoShape 7"/>
        <xdr:cNvSpPr>
          <a:spLocks/>
        </xdr:cNvSpPr>
      </xdr:nvSpPr>
      <xdr:spPr>
        <a:xfrm>
          <a:off x="2238375" y="4557426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2519</xdr:row>
      <xdr:rowOff>19050</xdr:rowOff>
    </xdr:from>
    <xdr:to>
      <xdr:col>2</xdr:col>
      <xdr:colOff>123825</xdr:colOff>
      <xdr:row>2520</xdr:row>
      <xdr:rowOff>142875</xdr:rowOff>
    </xdr:to>
    <xdr:sp>
      <xdr:nvSpPr>
        <xdr:cNvPr id="277" name="AutoShape 7"/>
        <xdr:cNvSpPr>
          <a:spLocks/>
        </xdr:cNvSpPr>
      </xdr:nvSpPr>
      <xdr:spPr>
        <a:xfrm>
          <a:off x="2238375" y="456466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2522</xdr:row>
      <xdr:rowOff>19050</xdr:rowOff>
    </xdr:from>
    <xdr:to>
      <xdr:col>2</xdr:col>
      <xdr:colOff>123825</xdr:colOff>
      <xdr:row>2523</xdr:row>
      <xdr:rowOff>142875</xdr:rowOff>
    </xdr:to>
    <xdr:sp>
      <xdr:nvSpPr>
        <xdr:cNvPr id="278" name="AutoShape 7"/>
        <xdr:cNvSpPr>
          <a:spLocks/>
        </xdr:cNvSpPr>
      </xdr:nvSpPr>
      <xdr:spPr>
        <a:xfrm>
          <a:off x="2238375" y="457009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2530</xdr:row>
      <xdr:rowOff>19050</xdr:rowOff>
    </xdr:from>
    <xdr:to>
      <xdr:col>2</xdr:col>
      <xdr:colOff>123825</xdr:colOff>
      <xdr:row>2531</xdr:row>
      <xdr:rowOff>142875</xdr:rowOff>
    </xdr:to>
    <xdr:sp>
      <xdr:nvSpPr>
        <xdr:cNvPr id="279" name="AutoShape 7"/>
        <xdr:cNvSpPr>
          <a:spLocks/>
        </xdr:cNvSpPr>
      </xdr:nvSpPr>
      <xdr:spPr>
        <a:xfrm>
          <a:off x="2238375" y="458457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2525</xdr:row>
      <xdr:rowOff>19050</xdr:rowOff>
    </xdr:from>
    <xdr:to>
      <xdr:col>2</xdr:col>
      <xdr:colOff>123825</xdr:colOff>
      <xdr:row>2526</xdr:row>
      <xdr:rowOff>142875</xdr:rowOff>
    </xdr:to>
    <xdr:sp>
      <xdr:nvSpPr>
        <xdr:cNvPr id="280" name="AutoShape 7"/>
        <xdr:cNvSpPr>
          <a:spLocks/>
        </xdr:cNvSpPr>
      </xdr:nvSpPr>
      <xdr:spPr>
        <a:xfrm>
          <a:off x="2238375" y="457552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2540</xdr:row>
      <xdr:rowOff>19050</xdr:rowOff>
    </xdr:from>
    <xdr:to>
      <xdr:col>2</xdr:col>
      <xdr:colOff>123825</xdr:colOff>
      <xdr:row>2541</xdr:row>
      <xdr:rowOff>142875</xdr:rowOff>
    </xdr:to>
    <xdr:sp>
      <xdr:nvSpPr>
        <xdr:cNvPr id="281" name="AutoShape 7"/>
        <xdr:cNvSpPr>
          <a:spLocks/>
        </xdr:cNvSpPr>
      </xdr:nvSpPr>
      <xdr:spPr>
        <a:xfrm>
          <a:off x="2238375" y="460267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2559</xdr:row>
      <xdr:rowOff>19050</xdr:rowOff>
    </xdr:from>
    <xdr:to>
      <xdr:col>2</xdr:col>
      <xdr:colOff>123825</xdr:colOff>
      <xdr:row>2560</xdr:row>
      <xdr:rowOff>142875</xdr:rowOff>
    </xdr:to>
    <xdr:sp>
      <xdr:nvSpPr>
        <xdr:cNvPr id="282" name="AutoShape 7"/>
        <xdr:cNvSpPr>
          <a:spLocks/>
        </xdr:cNvSpPr>
      </xdr:nvSpPr>
      <xdr:spPr>
        <a:xfrm>
          <a:off x="2238375" y="463705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2564</xdr:row>
      <xdr:rowOff>19050</xdr:rowOff>
    </xdr:from>
    <xdr:to>
      <xdr:col>2</xdr:col>
      <xdr:colOff>123825</xdr:colOff>
      <xdr:row>2565</xdr:row>
      <xdr:rowOff>142875</xdr:rowOff>
    </xdr:to>
    <xdr:sp>
      <xdr:nvSpPr>
        <xdr:cNvPr id="283" name="AutoShape 7"/>
        <xdr:cNvSpPr>
          <a:spLocks/>
        </xdr:cNvSpPr>
      </xdr:nvSpPr>
      <xdr:spPr>
        <a:xfrm>
          <a:off x="2238375" y="464610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2571</xdr:row>
      <xdr:rowOff>19050</xdr:rowOff>
    </xdr:from>
    <xdr:to>
      <xdr:col>2</xdr:col>
      <xdr:colOff>123825</xdr:colOff>
      <xdr:row>2573</xdr:row>
      <xdr:rowOff>133350</xdr:rowOff>
    </xdr:to>
    <xdr:sp>
      <xdr:nvSpPr>
        <xdr:cNvPr id="284" name="AutoShape 7"/>
        <xdr:cNvSpPr>
          <a:spLocks/>
        </xdr:cNvSpPr>
      </xdr:nvSpPr>
      <xdr:spPr>
        <a:xfrm>
          <a:off x="2238375" y="4658772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2566</xdr:row>
      <xdr:rowOff>19050</xdr:rowOff>
    </xdr:from>
    <xdr:to>
      <xdr:col>2</xdr:col>
      <xdr:colOff>123825</xdr:colOff>
      <xdr:row>2568</xdr:row>
      <xdr:rowOff>133350</xdr:rowOff>
    </xdr:to>
    <xdr:sp>
      <xdr:nvSpPr>
        <xdr:cNvPr id="285" name="AutoShape 7"/>
        <xdr:cNvSpPr>
          <a:spLocks/>
        </xdr:cNvSpPr>
      </xdr:nvSpPr>
      <xdr:spPr>
        <a:xfrm>
          <a:off x="2238375" y="4649724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2577</xdr:row>
      <xdr:rowOff>19050</xdr:rowOff>
    </xdr:from>
    <xdr:to>
      <xdr:col>2</xdr:col>
      <xdr:colOff>123825</xdr:colOff>
      <xdr:row>2579</xdr:row>
      <xdr:rowOff>133350</xdr:rowOff>
    </xdr:to>
    <xdr:sp>
      <xdr:nvSpPr>
        <xdr:cNvPr id="286" name="AutoShape 7"/>
        <xdr:cNvSpPr>
          <a:spLocks/>
        </xdr:cNvSpPr>
      </xdr:nvSpPr>
      <xdr:spPr>
        <a:xfrm>
          <a:off x="2238375" y="46696312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2580</xdr:row>
      <xdr:rowOff>19050</xdr:rowOff>
    </xdr:from>
    <xdr:to>
      <xdr:col>2</xdr:col>
      <xdr:colOff>123825</xdr:colOff>
      <xdr:row>2581</xdr:row>
      <xdr:rowOff>142875</xdr:rowOff>
    </xdr:to>
    <xdr:sp>
      <xdr:nvSpPr>
        <xdr:cNvPr id="287" name="AutoShape 7"/>
        <xdr:cNvSpPr>
          <a:spLocks/>
        </xdr:cNvSpPr>
      </xdr:nvSpPr>
      <xdr:spPr>
        <a:xfrm>
          <a:off x="2238375" y="467506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2584</xdr:row>
      <xdr:rowOff>19050</xdr:rowOff>
    </xdr:from>
    <xdr:to>
      <xdr:col>2</xdr:col>
      <xdr:colOff>123825</xdr:colOff>
      <xdr:row>2586</xdr:row>
      <xdr:rowOff>133350</xdr:rowOff>
    </xdr:to>
    <xdr:sp>
      <xdr:nvSpPr>
        <xdr:cNvPr id="288" name="AutoShape 7"/>
        <xdr:cNvSpPr>
          <a:spLocks/>
        </xdr:cNvSpPr>
      </xdr:nvSpPr>
      <xdr:spPr>
        <a:xfrm>
          <a:off x="2238375" y="4682299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2591</xdr:row>
      <xdr:rowOff>19050</xdr:rowOff>
    </xdr:from>
    <xdr:to>
      <xdr:col>2</xdr:col>
      <xdr:colOff>123825</xdr:colOff>
      <xdr:row>2592</xdr:row>
      <xdr:rowOff>142875</xdr:rowOff>
    </xdr:to>
    <xdr:sp>
      <xdr:nvSpPr>
        <xdr:cNvPr id="289" name="AutoShape 7"/>
        <xdr:cNvSpPr>
          <a:spLocks/>
        </xdr:cNvSpPr>
      </xdr:nvSpPr>
      <xdr:spPr>
        <a:xfrm>
          <a:off x="2238375" y="4694967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2593</xdr:row>
      <xdr:rowOff>19050</xdr:rowOff>
    </xdr:from>
    <xdr:to>
      <xdr:col>2</xdr:col>
      <xdr:colOff>123825</xdr:colOff>
      <xdr:row>2594</xdr:row>
      <xdr:rowOff>142875</xdr:rowOff>
    </xdr:to>
    <xdr:sp>
      <xdr:nvSpPr>
        <xdr:cNvPr id="290" name="AutoShape 7"/>
        <xdr:cNvSpPr>
          <a:spLocks/>
        </xdr:cNvSpPr>
      </xdr:nvSpPr>
      <xdr:spPr>
        <a:xfrm>
          <a:off x="2238375" y="469858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2603</xdr:row>
      <xdr:rowOff>19050</xdr:rowOff>
    </xdr:from>
    <xdr:to>
      <xdr:col>2</xdr:col>
      <xdr:colOff>123825</xdr:colOff>
      <xdr:row>2604</xdr:row>
      <xdr:rowOff>142875</xdr:rowOff>
    </xdr:to>
    <xdr:sp>
      <xdr:nvSpPr>
        <xdr:cNvPr id="291" name="AutoShape 7"/>
        <xdr:cNvSpPr>
          <a:spLocks/>
        </xdr:cNvSpPr>
      </xdr:nvSpPr>
      <xdr:spPr>
        <a:xfrm>
          <a:off x="2238375" y="471668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2597</xdr:row>
      <xdr:rowOff>19050</xdr:rowOff>
    </xdr:from>
    <xdr:to>
      <xdr:col>2</xdr:col>
      <xdr:colOff>123825</xdr:colOff>
      <xdr:row>2598</xdr:row>
      <xdr:rowOff>142875</xdr:rowOff>
    </xdr:to>
    <xdr:sp>
      <xdr:nvSpPr>
        <xdr:cNvPr id="292" name="AutoShape 7"/>
        <xdr:cNvSpPr>
          <a:spLocks/>
        </xdr:cNvSpPr>
      </xdr:nvSpPr>
      <xdr:spPr>
        <a:xfrm>
          <a:off x="2238375" y="470582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2600</xdr:row>
      <xdr:rowOff>19050</xdr:rowOff>
    </xdr:from>
    <xdr:to>
      <xdr:col>2</xdr:col>
      <xdr:colOff>123825</xdr:colOff>
      <xdr:row>2601</xdr:row>
      <xdr:rowOff>142875</xdr:rowOff>
    </xdr:to>
    <xdr:sp>
      <xdr:nvSpPr>
        <xdr:cNvPr id="293" name="AutoShape 7"/>
        <xdr:cNvSpPr>
          <a:spLocks/>
        </xdr:cNvSpPr>
      </xdr:nvSpPr>
      <xdr:spPr>
        <a:xfrm>
          <a:off x="2238375" y="4711255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2609</xdr:row>
      <xdr:rowOff>19050</xdr:rowOff>
    </xdr:from>
    <xdr:to>
      <xdr:col>2</xdr:col>
      <xdr:colOff>123825</xdr:colOff>
      <xdr:row>2610</xdr:row>
      <xdr:rowOff>142875</xdr:rowOff>
    </xdr:to>
    <xdr:sp>
      <xdr:nvSpPr>
        <xdr:cNvPr id="294" name="AutoShape 7"/>
        <xdr:cNvSpPr>
          <a:spLocks/>
        </xdr:cNvSpPr>
      </xdr:nvSpPr>
      <xdr:spPr>
        <a:xfrm>
          <a:off x="2238375" y="472754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2611</xdr:row>
      <xdr:rowOff>19050</xdr:rowOff>
    </xdr:from>
    <xdr:to>
      <xdr:col>2</xdr:col>
      <xdr:colOff>123825</xdr:colOff>
      <xdr:row>2612</xdr:row>
      <xdr:rowOff>142875</xdr:rowOff>
    </xdr:to>
    <xdr:sp>
      <xdr:nvSpPr>
        <xdr:cNvPr id="295" name="AutoShape 7"/>
        <xdr:cNvSpPr>
          <a:spLocks/>
        </xdr:cNvSpPr>
      </xdr:nvSpPr>
      <xdr:spPr>
        <a:xfrm>
          <a:off x="2238375" y="473116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2620</xdr:row>
      <xdr:rowOff>19050</xdr:rowOff>
    </xdr:from>
    <xdr:to>
      <xdr:col>2</xdr:col>
      <xdr:colOff>123825</xdr:colOff>
      <xdr:row>2621</xdr:row>
      <xdr:rowOff>142875</xdr:rowOff>
    </xdr:to>
    <xdr:sp>
      <xdr:nvSpPr>
        <xdr:cNvPr id="296" name="AutoShape 7"/>
        <xdr:cNvSpPr>
          <a:spLocks/>
        </xdr:cNvSpPr>
      </xdr:nvSpPr>
      <xdr:spPr>
        <a:xfrm>
          <a:off x="2238375" y="474745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2614</xdr:row>
      <xdr:rowOff>19050</xdr:rowOff>
    </xdr:from>
    <xdr:to>
      <xdr:col>2</xdr:col>
      <xdr:colOff>123825</xdr:colOff>
      <xdr:row>2615</xdr:row>
      <xdr:rowOff>142875</xdr:rowOff>
    </xdr:to>
    <xdr:sp>
      <xdr:nvSpPr>
        <xdr:cNvPr id="297" name="AutoShape 7"/>
        <xdr:cNvSpPr>
          <a:spLocks/>
        </xdr:cNvSpPr>
      </xdr:nvSpPr>
      <xdr:spPr>
        <a:xfrm>
          <a:off x="2238375" y="473659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2616</xdr:row>
      <xdr:rowOff>19050</xdr:rowOff>
    </xdr:from>
    <xdr:to>
      <xdr:col>2</xdr:col>
      <xdr:colOff>123825</xdr:colOff>
      <xdr:row>2617</xdr:row>
      <xdr:rowOff>142875</xdr:rowOff>
    </xdr:to>
    <xdr:sp>
      <xdr:nvSpPr>
        <xdr:cNvPr id="298" name="AutoShape 7"/>
        <xdr:cNvSpPr>
          <a:spLocks/>
        </xdr:cNvSpPr>
      </xdr:nvSpPr>
      <xdr:spPr>
        <a:xfrm>
          <a:off x="2238375" y="474021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2625</xdr:row>
      <xdr:rowOff>19050</xdr:rowOff>
    </xdr:from>
    <xdr:to>
      <xdr:col>2</xdr:col>
      <xdr:colOff>123825</xdr:colOff>
      <xdr:row>2626</xdr:row>
      <xdr:rowOff>142875</xdr:rowOff>
    </xdr:to>
    <xdr:sp>
      <xdr:nvSpPr>
        <xdr:cNvPr id="299" name="AutoShape 7"/>
        <xdr:cNvSpPr>
          <a:spLocks/>
        </xdr:cNvSpPr>
      </xdr:nvSpPr>
      <xdr:spPr>
        <a:xfrm>
          <a:off x="2238375" y="475649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2636</xdr:row>
      <xdr:rowOff>19050</xdr:rowOff>
    </xdr:from>
    <xdr:to>
      <xdr:col>2</xdr:col>
      <xdr:colOff>123825</xdr:colOff>
      <xdr:row>2637</xdr:row>
      <xdr:rowOff>142875</xdr:rowOff>
    </xdr:to>
    <xdr:sp>
      <xdr:nvSpPr>
        <xdr:cNvPr id="300" name="AutoShape 7"/>
        <xdr:cNvSpPr>
          <a:spLocks/>
        </xdr:cNvSpPr>
      </xdr:nvSpPr>
      <xdr:spPr>
        <a:xfrm>
          <a:off x="2238375" y="477640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2649</xdr:row>
      <xdr:rowOff>19050</xdr:rowOff>
    </xdr:from>
    <xdr:to>
      <xdr:col>2</xdr:col>
      <xdr:colOff>123825</xdr:colOff>
      <xdr:row>2650</xdr:row>
      <xdr:rowOff>142875</xdr:rowOff>
    </xdr:to>
    <xdr:sp>
      <xdr:nvSpPr>
        <xdr:cNvPr id="301" name="AutoShape 7"/>
        <xdr:cNvSpPr>
          <a:spLocks/>
        </xdr:cNvSpPr>
      </xdr:nvSpPr>
      <xdr:spPr>
        <a:xfrm>
          <a:off x="2238375" y="479993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2642</xdr:row>
      <xdr:rowOff>19050</xdr:rowOff>
    </xdr:from>
    <xdr:to>
      <xdr:col>2</xdr:col>
      <xdr:colOff>123825</xdr:colOff>
      <xdr:row>2643</xdr:row>
      <xdr:rowOff>142875</xdr:rowOff>
    </xdr:to>
    <xdr:sp>
      <xdr:nvSpPr>
        <xdr:cNvPr id="302" name="AutoShape 7"/>
        <xdr:cNvSpPr>
          <a:spLocks/>
        </xdr:cNvSpPr>
      </xdr:nvSpPr>
      <xdr:spPr>
        <a:xfrm>
          <a:off x="2238375" y="478726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2654</xdr:row>
      <xdr:rowOff>19050</xdr:rowOff>
    </xdr:from>
    <xdr:to>
      <xdr:col>2</xdr:col>
      <xdr:colOff>123825</xdr:colOff>
      <xdr:row>2655</xdr:row>
      <xdr:rowOff>142875</xdr:rowOff>
    </xdr:to>
    <xdr:sp>
      <xdr:nvSpPr>
        <xdr:cNvPr id="303" name="AutoShape 7"/>
        <xdr:cNvSpPr>
          <a:spLocks/>
        </xdr:cNvSpPr>
      </xdr:nvSpPr>
      <xdr:spPr>
        <a:xfrm>
          <a:off x="2238375" y="480898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2658</xdr:row>
      <xdr:rowOff>19050</xdr:rowOff>
    </xdr:from>
    <xdr:to>
      <xdr:col>2</xdr:col>
      <xdr:colOff>123825</xdr:colOff>
      <xdr:row>2659</xdr:row>
      <xdr:rowOff>142875</xdr:rowOff>
    </xdr:to>
    <xdr:sp>
      <xdr:nvSpPr>
        <xdr:cNvPr id="304" name="AutoShape 7"/>
        <xdr:cNvSpPr>
          <a:spLocks/>
        </xdr:cNvSpPr>
      </xdr:nvSpPr>
      <xdr:spPr>
        <a:xfrm>
          <a:off x="2238375" y="481622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2664</xdr:row>
      <xdr:rowOff>19050</xdr:rowOff>
    </xdr:from>
    <xdr:to>
      <xdr:col>2</xdr:col>
      <xdr:colOff>123825</xdr:colOff>
      <xdr:row>2665</xdr:row>
      <xdr:rowOff>142875</xdr:rowOff>
    </xdr:to>
    <xdr:sp>
      <xdr:nvSpPr>
        <xdr:cNvPr id="305" name="AutoShape 7"/>
        <xdr:cNvSpPr>
          <a:spLocks/>
        </xdr:cNvSpPr>
      </xdr:nvSpPr>
      <xdr:spPr>
        <a:xfrm>
          <a:off x="2238375" y="4827079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2667</xdr:row>
      <xdr:rowOff>19050</xdr:rowOff>
    </xdr:from>
    <xdr:to>
      <xdr:col>2</xdr:col>
      <xdr:colOff>123825</xdr:colOff>
      <xdr:row>2668</xdr:row>
      <xdr:rowOff>142875</xdr:rowOff>
    </xdr:to>
    <xdr:sp>
      <xdr:nvSpPr>
        <xdr:cNvPr id="306" name="AutoShape 7"/>
        <xdr:cNvSpPr>
          <a:spLocks/>
        </xdr:cNvSpPr>
      </xdr:nvSpPr>
      <xdr:spPr>
        <a:xfrm>
          <a:off x="2238375" y="483250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2681</xdr:row>
      <xdr:rowOff>19050</xdr:rowOff>
    </xdr:from>
    <xdr:to>
      <xdr:col>2</xdr:col>
      <xdr:colOff>123825</xdr:colOff>
      <xdr:row>2682</xdr:row>
      <xdr:rowOff>142875</xdr:rowOff>
    </xdr:to>
    <xdr:sp>
      <xdr:nvSpPr>
        <xdr:cNvPr id="307" name="AutoShape 7"/>
        <xdr:cNvSpPr>
          <a:spLocks/>
        </xdr:cNvSpPr>
      </xdr:nvSpPr>
      <xdr:spPr>
        <a:xfrm>
          <a:off x="2238375" y="4857845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2695</xdr:row>
      <xdr:rowOff>19050</xdr:rowOff>
    </xdr:from>
    <xdr:to>
      <xdr:col>2</xdr:col>
      <xdr:colOff>123825</xdr:colOff>
      <xdr:row>2696</xdr:row>
      <xdr:rowOff>142875</xdr:rowOff>
    </xdr:to>
    <xdr:sp>
      <xdr:nvSpPr>
        <xdr:cNvPr id="308" name="AutoShape 7"/>
        <xdr:cNvSpPr>
          <a:spLocks/>
        </xdr:cNvSpPr>
      </xdr:nvSpPr>
      <xdr:spPr>
        <a:xfrm>
          <a:off x="2238375" y="488318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2688</xdr:row>
      <xdr:rowOff>19050</xdr:rowOff>
    </xdr:from>
    <xdr:to>
      <xdr:col>2</xdr:col>
      <xdr:colOff>123825</xdr:colOff>
      <xdr:row>2689</xdr:row>
      <xdr:rowOff>142875</xdr:rowOff>
    </xdr:to>
    <xdr:sp>
      <xdr:nvSpPr>
        <xdr:cNvPr id="309" name="AutoShape 7"/>
        <xdr:cNvSpPr>
          <a:spLocks/>
        </xdr:cNvSpPr>
      </xdr:nvSpPr>
      <xdr:spPr>
        <a:xfrm>
          <a:off x="2238375" y="487051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2690</xdr:row>
      <xdr:rowOff>19050</xdr:rowOff>
    </xdr:from>
    <xdr:to>
      <xdr:col>2</xdr:col>
      <xdr:colOff>123825</xdr:colOff>
      <xdr:row>2691</xdr:row>
      <xdr:rowOff>142875</xdr:rowOff>
    </xdr:to>
    <xdr:sp>
      <xdr:nvSpPr>
        <xdr:cNvPr id="310" name="AutoShape 7"/>
        <xdr:cNvSpPr>
          <a:spLocks/>
        </xdr:cNvSpPr>
      </xdr:nvSpPr>
      <xdr:spPr>
        <a:xfrm>
          <a:off x="2238375" y="487413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2703</xdr:row>
      <xdr:rowOff>19050</xdr:rowOff>
    </xdr:from>
    <xdr:to>
      <xdr:col>2</xdr:col>
      <xdr:colOff>123825</xdr:colOff>
      <xdr:row>2704</xdr:row>
      <xdr:rowOff>142875</xdr:rowOff>
    </xdr:to>
    <xdr:sp>
      <xdr:nvSpPr>
        <xdr:cNvPr id="311" name="AutoShape 7"/>
        <xdr:cNvSpPr>
          <a:spLocks/>
        </xdr:cNvSpPr>
      </xdr:nvSpPr>
      <xdr:spPr>
        <a:xfrm>
          <a:off x="2238375" y="489765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2708</xdr:row>
      <xdr:rowOff>19050</xdr:rowOff>
    </xdr:from>
    <xdr:to>
      <xdr:col>2</xdr:col>
      <xdr:colOff>123825</xdr:colOff>
      <xdr:row>2709</xdr:row>
      <xdr:rowOff>142875</xdr:rowOff>
    </xdr:to>
    <xdr:sp>
      <xdr:nvSpPr>
        <xdr:cNvPr id="312" name="AutoShape 7"/>
        <xdr:cNvSpPr>
          <a:spLocks/>
        </xdr:cNvSpPr>
      </xdr:nvSpPr>
      <xdr:spPr>
        <a:xfrm>
          <a:off x="2238375" y="490670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2716</xdr:row>
      <xdr:rowOff>19050</xdr:rowOff>
    </xdr:from>
    <xdr:to>
      <xdr:col>2</xdr:col>
      <xdr:colOff>123825</xdr:colOff>
      <xdr:row>2717</xdr:row>
      <xdr:rowOff>142875</xdr:rowOff>
    </xdr:to>
    <xdr:sp>
      <xdr:nvSpPr>
        <xdr:cNvPr id="313" name="AutoShape 7"/>
        <xdr:cNvSpPr>
          <a:spLocks/>
        </xdr:cNvSpPr>
      </xdr:nvSpPr>
      <xdr:spPr>
        <a:xfrm>
          <a:off x="2238375" y="492118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2723</xdr:row>
      <xdr:rowOff>19050</xdr:rowOff>
    </xdr:from>
    <xdr:to>
      <xdr:col>2</xdr:col>
      <xdr:colOff>123825</xdr:colOff>
      <xdr:row>2724</xdr:row>
      <xdr:rowOff>142875</xdr:rowOff>
    </xdr:to>
    <xdr:sp>
      <xdr:nvSpPr>
        <xdr:cNvPr id="314" name="AutoShape 7"/>
        <xdr:cNvSpPr>
          <a:spLocks/>
        </xdr:cNvSpPr>
      </xdr:nvSpPr>
      <xdr:spPr>
        <a:xfrm>
          <a:off x="2238375" y="493385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2726</xdr:row>
      <xdr:rowOff>19050</xdr:rowOff>
    </xdr:from>
    <xdr:to>
      <xdr:col>2</xdr:col>
      <xdr:colOff>123825</xdr:colOff>
      <xdr:row>2727</xdr:row>
      <xdr:rowOff>142875</xdr:rowOff>
    </xdr:to>
    <xdr:sp>
      <xdr:nvSpPr>
        <xdr:cNvPr id="315" name="AutoShape 7"/>
        <xdr:cNvSpPr>
          <a:spLocks/>
        </xdr:cNvSpPr>
      </xdr:nvSpPr>
      <xdr:spPr>
        <a:xfrm>
          <a:off x="2238375" y="493928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2729</xdr:row>
      <xdr:rowOff>19050</xdr:rowOff>
    </xdr:from>
    <xdr:to>
      <xdr:col>2</xdr:col>
      <xdr:colOff>123825</xdr:colOff>
      <xdr:row>2730</xdr:row>
      <xdr:rowOff>142875</xdr:rowOff>
    </xdr:to>
    <xdr:sp>
      <xdr:nvSpPr>
        <xdr:cNvPr id="316" name="AutoShape 7"/>
        <xdr:cNvSpPr>
          <a:spLocks/>
        </xdr:cNvSpPr>
      </xdr:nvSpPr>
      <xdr:spPr>
        <a:xfrm>
          <a:off x="2238375" y="494471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2736</xdr:row>
      <xdr:rowOff>19050</xdr:rowOff>
    </xdr:from>
    <xdr:to>
      <xdr:col>2</xdr:col>
      <xdr:colOff>123825</xdr:colOff>
      <xdr:row>2737</xdr:row>
      <xdr:rowOff>142875</xdr:rowOff>
    </xdr:to>
    <xdr:sp>
      <xdr:nvSpPr>
        <xdr:cNvPr id="317" name="AutoShape 7"/>
        <xdr:cNvSpPr>
          <a:spLocks/>
        </xdr:cNvSpPr>
      </xdr:nvSpPr>
      <xdr:spPr>
        <a:xfrm>
          <a:off x="2238375" y="495738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2740</xdr:row>
      <xdr:rowOff>19050</xdr:rowOff>
    </xdr:from>
    <xdr:to>
      <xdr:col>2</xdr:col>
      <xdr:colOff>123825</xdr:colOff>
      <xdr:row>2741</xdr:row>
      <xdr:rowOff>142875</xdr:rowOff>
    </xdr:to>
    <xdr:sp>
      <xdr:nvSpPr>
        <xdr:cNvPr id="318" name="AutoShape 7"/>
        <xdr:cNvSpPr>
          <a:spLocks/>
        </xdr:cNvSpPr>
      </xdr:nvSpPr>
      <xdr:spPr>
        <a:xfrm>
          <a:off x="2238375" y="496462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2751</xdr:row>
      <xdr:rowOff>19050</xdr:rowOff>
    </xdr:from>
    <xdr:to>
      <xdr:col>2</xdr:col>
      <xdr:colOff>123825</xdr:colOff>
      <xdr:row>2752</xdr:row>
      <xdr:rowOff>142875</xdr:rowOff>
    </xdr:to>
    <xdr:sp>
      <xdr:nvSpPr>
        <xdr:cNvPr id="319" name="AutoShape 7"/>
        <xdr:cNvSpPr>
          <a:spLocks/>
        </xdr:cNvSpPr>
      </xdr:nvSpPr>
      <xdr:spPr>
        <a:xfrm>
          <a:off x="2238375" y="4984527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2756</xdr:row>
      <xdr:rowOff>19050</xdr:rowOff>
    </xdr:from>
    <xdr:to>
      <xdr:col>2</xdr:col>
      <xdr:colOff>123825</xdr:colOff>
      <xdr:row>2757</xdr:row>
      <xdr:rowOff>142875</xdr:rowOff>
    </xdr:to>
    <xdr:sp>
      <xdr:nvSpPr>
        <xdr:cNvPr id="320" name="AutoShape 7"/>
        <xdr:cNvSpPr>
          <a:spLocks/>
        </xdr:cNvSpPr>
      </xdr:nvSpPr>
      <xdr:spPr>
        <a:xfrm>
          <a:off x="2238375" y="499357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2768</xdr:row>
      <xdr:rowOff>19050</xdr:rowOff>
    </xdr:from>
    <xdr:to>
      <xdr:col>2</xdr:col>
      <xdr:colOff>123825</xdr:colOff>
      <xdr:row>2769</xdr:row>
      <xdr:rowOff>142875</xdr:rowOff>
    </xdr:to>
    <xdr:sp>
      <xdr:nvSpPr>
        <xdr:cNvPr id="321" name="AutoShape 7"/>
        <xdr:cNvSpPr>
          <a:spLocks/>
        </xdr:cNvSpPr>
      </xdr:nvSpPr>
      <xdr:spPr>
        <a:xfrm>
          <a:off x="2238375" y="501529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2773</xdr:row>
      <xdr:rowOff>19050</xdr:rowOff>
    </xdr:from>
    <xdr:to>
      <xdr:col>2</xdr:col>
      <xdr:colOff>123825</xdr:colOff>
      <xdr:row>2774</xdr:row>
      <xdr:rowOff>142875</xdr:rowOff>
    </xdr:to>
    <xdr:sp>
      <xdr:nvSpPr>
        <xdr:cNvPr id="322" name="AutoShape 7"/>
        <xdr:cNvSpPr>
          <a:spLocks/>
        </xdr:cNvSpPr>
      </xdr:nvSpPr>
      <xdr:spPr>
        <a:xfrm>
          <a:off x="2238375" y="502434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2780</xdr:row>
      <xdr:rowOff>19050</xdr:rowOff>
    </xdr:from>
    <xdr:to>
      <xdr:col>2</xdr:col>
      <xdr:colOff>123825</xdr:colOff>
      <xdr:row>2781</xdr:row>
      <xdr:rowOff>142875</xdr:rowOff>
    </xdr:to>
    <xdr:sp>
      <xdr:nvSpPr>
        <xdr:cNvPr id="323" name="AutoShape 7"/>
        <xdr:cNvSpPr>
          <a:spLocks/>
        </xdr:cNvSpPr>
      </xdr:nvSpPr>
      <xdr:spPr>
        <a:xfrm>
          <a:off x="2238375" y="503701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2791</xdr:row>
      <xdr:rowOff>19050</xdr:rowOff>
    </xdr:from>
    <xdr:to>
      <xdr:col>2</xdr:col>
      <xdr:colOff>123825</xdr:colOff>
      <xdr:row>2792</xdr:row>
      <xdr:rowOff>142875</xdr:rowOff>
    </xdr:to>
    <xdr:sp>
      <xdr:nvSpPr>
        <xdr:cNvPr id="324" name="AutoShape 7"/>
        <xdr:cNvSpPr>
          <a:spLocks/>
        </xdr:cNvSpPr>
      </xdr:nvSpPr>
      <xdr:spPr>
        <a:xfrm>
          <a:off x="2238375" y="5056917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2788</xdr:row>
      <xdr:rowOff>19050</xdr:rowOff>
    </xdr:from>
    <xdr:to>
      <xdr:col>2</xdr:col>
      <xdr:colOff>123825</xdr:colOff>
      <xdr:row>2789</xdr:row>
      <xdr:rowOff>142875</xdr:rowOff>
    </xdr:to>
    <xdr:sp>
      <xdr:nvSpPr>
        <xdr:cNvPr id="325" name="AutoShape 7"/>
        <xdr:cNvSpPr>
          <a:spLocks/>
        </xdr:cNvSpPr>
      </xdr:nvSpPr>
      <xdr:spPr>
        <a:xfrm>
          <a:off x="2238375" y="505148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2793</xdr:row>
      <xdr:rowOff>19050</xdr:rowOff>
    </xdr:from>
    <xdr:to>
      <xdr:col>2</xdr:col>
      <xdr:colOff>123825</xdr:colOff>
      <xdr:row>2794</xdr:row>
      <xdr:rowOff>142875</xdr:rowOff>
    </xdr:to>
    <xdr:sp>
      <xdr:nvSpPr>
        <xdr:cNvPr id="326" name="AutoShape 7"/>
        <xdr:cNvSpPr>
          <a:spLocks/>
        </xdr:cNvSpPr>
      </xdr:nvSpPr>
      <xdr:spPr>
        <a:xfrm>
          <a:off x="2238375" y="506053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2800</xdr:row>
      <xdr:rowOff>19050</xdr:rowOff>
    </xdr:from>
    <xdr:to>
      <xdr:col>2</xdr:col>
      <xdr:colOff>123825</xdr:colOff>
      <xdr:row>2801</xdr:row>
      <xdr:rowOff>142875</xdr:rowOff>
    </xdr:to>
    <xdr:sp>
      <xdr:nvSpPr>
        <xdr:cNvPr id="327" name="AutoShape 7"/>
        <xdr:cNvSpPr>
          <a:spLocks/>
        </xdr:cNvSpPr>
      </xdr:nvSpPr>
      <xdr:spPr>
        <a:xfrm>
          <a:off x="2238375" y="5073205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2802</xdr:row>
      <xdr:rowOff>19050</xdr:rowOff>
    </xdr:from>
    <xdr:to>
      <xdr:col>2</xdr:col>
      <xdr:colOff>123825</xdr:colOff>
      <xdr:row>2803</xdr:row>
      <xdr:rowOff>142875</xdr:rowOff>
    </xdr:to>
    <xdr:sp>
      <xdr:nvSpPr>
        <xdr:cNvPr id="328" name="AutoShape 7"/>
        <xdr:cNvSpPr>
          <a:spLocks/>
        </xdr:cNvSpPr>
      </xdr:nvSpPr>
      <xdr:spPr>
        <a:xfrm>
          <a:off x="2238375" y="507682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2806</xdr:row>
      <xdr:rowOff>19050</xdr:rowOff>
    </xdr:from>
    <xdr:to>
      <xdr:col>2</xdr:col>
      <xdr:colOff>123825</xdr:colOff>
      <xdr:row>2807</xdr:row>
      <xdr:rowOff>142875</xdr:rowOff>
    </xdr:to>
    <xdr:sp>
      <xdr:nvSpPr>
        <xdr:cNvPr id="329" name="AutoShape 7"/>
        <xdr:cNvSpPr>
          <a:spLocks/>
        </xdr:cNvSpPr>
      </xdr:nvSpPr>
      <xdr:spPr>
        <a:xfrm>
          <a:off x="2238375" y="508406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2809</xdr:row>
      <xdr:rowOff>19050</xdr:rowOff>
    </xdr:from>
    <xdr:to>
      <xdr:col>2</xdr:col>
      <xdr:colOff>123825</xdr:colOff>
      <xdr:row>2810</xdr:row>
      <xdr:rowOff>142875</xdr:rowOff>
    </xdr:to>
    <xdr:sp>
      <xdr:nvSpPr>
        <xdr:cNvPr id="330" name="AutoShape 7"/>
        <xdr:cNvSpPr>
          <a:spLocks/>
        </xdr:cNvSpPr>
      </xdr:nvSpPr>
      <xdr:spPr>
        <a:xfrm>
          <a:off x="2238375" y="508949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2811</xdr:row>
      <xdr:rowOff>19050</xdr:rowOff>
    </xdr:from>
    <xdr:to>
      <xdr:col>2</xdr:col>
      <xdr:colOff>123825</xdr:colOff>
      <xdr:row>2812</xdr:row>
      <xdr:rowOff>142875</xdr:rowOff>
    </xdr:to>
    <xdr:sp>
      <xdr:nvSpPr>
        <xdr:cNvPr id="331" name="AutoShape 7"/>
        <xdr:cNvSpPr>
          <a:spLocks/>
        </xdr:cNvSpPr>
      </xdr:nvSpPr>
      <xdr:spPr>
        <a:xfrm>
          <a:off x="2238375" y="509311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2814</xdr:row>
      <xdr:rowOff>19050</xdr:rowOff>
    </xdr:from>
    <xdr:to>
      <xdr:col>2</xdr:col>
      <xdr:colOff>123825</xdr:colOff>
      <xdr:row>2815</xdr:row>
      <xdr:rowOff>142875</xdr:rowOff>
    </xdr:to>
    <xdr:sp>
      <xdr:nvSpPr>
        <xdr:cNvPr id="332" name="AutoShape 7"/>
        <xdr:cNvSpPr>
          <a:spLocks/>
        </xdr:cNvSpPr>
      </xdr:nvSpPr>
      <xdr:spPr>
        <a:xfrm>
          <a:off x="2238375" y="509854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2821</xdr:row>
      <xdr:rowOff>19050</xdr:rowOff>
    </xdr:from>
    <xdr:to>
      <xdr:col>2</xdr:col>
      <xdr:colOff>123825</xdr:colOff>
      <xdr:row>2822</xdr:row>
      <xdr:rowOff>142875</xdr:rowOff>
    </xdr:to>
    <xdr:sp>
      <xdr:nvSpPr>
        <xdr:cNvPr id="333" name="AutoShape 7"/>
        <xdr:cNvSpPr>
          <a:spLocks/>
        </xdr:cNvSpPr>
      </xdr:nvSpPr>
      <xdr:spPr>
        <a:xfrm>
          <a:off x="2238375" y="5111210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2845</xdr:row>
      <xdr:rowOff>19050</xdr:rowOff>
    </xdr:from>
    <xdr:to>
      <xdr:col>2</xdr:col>
      <xdr:colOff>123825</xdr:colOff>
      <xdr:row>2846</xdr:row>
      <xdr:rowOff>142875</xdr:rowOff>
    </xdr:to>
    <xdr:sp>
      <xdr:nvSpPr>
        <xdr:cNvPr id="334" name="AutoShape 7"/>
        <xdr:cNvSpPr>
          <a:spLocks/>
        </xdr:cNvSpPr>
      </xdr:nvSpPr>
      <xdr:spPr>
        <a:xfrm>
          <a:off x="2238375" y="515464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2848</xdr:row>
      <xdr:rowOff>19050</xdr:rowOff>
    </xdr:from>
    <xdr:to>
      <xdr:col>2</xdr:col>
      <xdr:colOff>123825</xdr:colOff>
      <xdr:row>2849</xdr:row>
      <xdr:rowOff>142875</xdr:rowOff>
    </xdr:to>
    <xdr:sp>
      <xdr:nvSpPr>
        <xdr:cNvPr id="335" name="AutoShape 7"/>
        <xdr:cNvSpPr>
          <a:spLocks/>
        </xdr:cNvSpPr>
      </xdr:nvSpPr>
      <xdr:spPr>
        <a:xfrm>
          <a:off x="2238375" y="516007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2858</xdr:row>
      <xdr:rowOff>19050</xdr:rowOff>
    </xdr:from>
    <xdr:to>
      <xdr:col>2</xdr:col>
      <xdr:colOff>123825</xdr:colOff>
      <xdr:row>2859</xdr:row>
      <xdr:rowOff>142875</xdr:rowOff>
    </xdr:to>
    <xdr:sp>
      <xdr:nvSpPr>
        <xdr:cNvPr id="336" name="AutoShape 7"/>
        <xdr:cNvSpPr>
          <a:spLocks/>
        </xdr:cNvSpPr>
      </xdr:nvSpPr>
      <xdr:spPr>
        <a:xfrm>
          <a:off x="2238375" y="517817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2860</xdr:row>
      <xdr:rowOff>19050</xdr:rowOff>
    </xdr:from>
    <xdr:to>
      <xdr:col>2</xdr:col>
      <xdr:colOff>123825</xdr:colOff>
      <xdr:row>2862</xdr:row>
      <xdr:rowOff>133350</xdr:rowOff>
    </xdr:to>
    <xdr:sp>
      <xdr:nvSpPr>
        <xdr:cNvPr id="337" name="AutoShape 7"/>
        <xdr:cNvSpPr>
          <a:spLocks/>
        </xdr:cNvSpPr>
      </xdr:nvSpPr>
      <xdr:spPr>
        <a:xfrm>
          <a:off x="2238375" y="5181790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2889</xdr:row>
      <xdr:rowOff>19050</xdr:rowOff>
    </xdr:from>
    <xdr:to>
      <xdr:col>2</xdr:col>
      <xdr:colOff>123825</xdr:colOff>
      <xdr:row>2890</xdr:row>
      <xdr:rowOff>142875</xdr:rowOff>
    </xdr:to>
    <xdr:sp>
      <xdr:nvSpPr>
        <xdr:cNvPr id="338" name="AutoShape 7"/>
        <xdr:cNvSpPr>
          <a:spLocks/>
        </xdr:cNvSpPr>
      </xdr:nvSpPr>
      <xdr:spPr>
        <a:xfrm>
          <a:off x="2238375" y="523427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2876</xdr:row>
      <xdr:rowOff>19050</xdr:rowOff>
    </xdr:from>
    <xdr:to>
      <xdr:col>2</xdr:col>
      <xdr:colOff>123825</xdr:colOff>
      <xdr:row>2877</xdr:row>
      <xdr:rowOff>142875</xdr:rowOff>
    </xdr:to>
    <xdr:sp>
      <xdr:nvSpPr>
        <xdr:cNvPr id="339" name="AutoShape 7"/>
        <xdr:cNvSpPr>
          <a:spLocks/>
        </xdr:cNvSpPr>
      </xdr:nvSpPr>
      <xdr:spPr>
        <a:xfrm>
          <a:off x="2238375" y="521074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2883</xdr:row>
      <xdr:rowOff>19050</xdr:rowOff>
    </xdr:from>
    <xdr:to>
      <xdr:col>2</xdr:col>
      <xdr:colOff>123825</xdr:colOff>
      <xdr:row>2884</xdr:row>
      <xdr:rowOff>142875</xdr:rowOff>
    </xdr:to>
    <xdr:sp>
      <xdr:nvSpPr>
        <xdr:cNvPr id="340" name="AutoShape 7"/>
        <xdr:cNvSpPr>
          <a:spLocks/>
        </xdr:cNvSpPr>
      </xdr:nvSpPr>
      <xdr:spPr>
        <a:xfrm>
          <a:off x="2238375" y="522341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2887</xdr:row>
      <xdr:rowOff>19050</xdr:rowOff>
    </xdr:from>
    <xdr:to>
      <xdr:col>2</xdr:col>
      <xdr:colOff>123825</xdr:colOff>
      <xdr:row>2888</xdr:row>
      <xdr:rowOff>142875</xdr:rowOff>
    </xdr:to>
    <xdr:sp>
      <xdr:nvSpPr>
        <xdr:cNvPr id="341" name="AutoShape 7"/>
        <xdr:cNvSpPr>
          <a:spLocks/>
        </xdr:cNvSpPr>
      </xdr:nvSpPr>
      <xdr:spPr>
        <a:xfrm>
          <a:off x="2238375" y="5230653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2897</xdr:row>
      <xdr:rowOff>19050</xdr:rowOff>
    </xdr:from>
    <xdr:to>
      <xdr:col>2</xdr:col>
      <xdr:colOff>123825</xdr:colOff>
      <xdr:row>2898</xdr:row>
      <xdr:rowOff>142875</xdr:rowOff>
    </xdr:to>
    <xdr:sp>
      <xdr:nvSpPr>
        <xdr:cNvPr id="342" name="AutoShape 7"/>
        <xdr:cNvSpPr>
          <a:spLocks/>
        </xdr:cNvSpPr>
      </xdr:nvSpPr>
      <xdr:spPr>
        <a:xfrm>
          <a:off x="2238375" y="5248751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2902</xdr:row>
      <xdr:rowOff>19050</xdr:rowOff>
    </xdr:from>
    <xdr:to>
      <xdr:col>2</xdr:col>
      <xdr:colOff>123825</xdr:colOff>
      <xdr:row>2903</xdr:row>
      <xdr:rowOff>142875</xdr:rowOff>
    </xdr:to>
    <xdr:sp>
      <xdr:nvSpPr>
        <xdr:cNvPr id="343" name="AutoShape 7"/>
        <xdr:cNvSpPr>
          <a:spLocks/>
        </xdr:cNvSpPr>
      </xdr:nvSpPr>
      <xdr:spPr>
        <a:xfrm>
          <a:off x="2238375" y="525780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2906</xdr:row>
      <xdr:rowOff>19050</xdr:rowOff>
    </xdr:from>
    <xdr:to>
      <xdr:col>2</xdr:col>
      <xdr:colOff>123825</xdr:colOff>
      <xdr:row>2907</xdr:row>
      <xdr:rowOff>142875</xdr:rowOff>
    </xdr:to>
    <xdr:sp>
      <xdr:nvSpPr>
        <xdr:cNvPr id="344" name="AutoShape 7"/>
        <xdr:cNvSpPr>
          <a:spLocks/>
        </xdr:cNvSpPr>
      </xdr:nvSpPr>
      <xdr:spPr>
        <a:xfrm>
          <a:off x="2238375" y="526503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2913</xdr:row>
      <xdr:rowOff>19050</xdr:rowOff>
    </xdr:from>
    <xdr:to>
      <xdr:col>2</xdr:col>
      <xdr:colOff>123825</xdr:colOff>
      <xdr:row>2914</xdr:row>
      <xdr:rowOff>142875</xdr:rowOff>
    </xdr:to>
    <xdr:sp>
      <xdr:nvSpPr>
        <xdr:cNvPr id="345" name="AutoShape 7"/>
        <xdr:cNvSpPr>
          <a:spLocks/>
        </xdr:cNvSpPr>
      </xdr:nvSpPr>
      <xdr:spPr>
        <a:xfrm>
          <a:off x="2238375" y="527770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2915</xdr:row>
      <xdr:rowOff>19050</xdr:rowOff>
    </xdr:from>
    <xdr:to>
      <xdr:col>2</xdr:col>
      <xdr:colOff>123825</xdr:colOff>
      <xdr:row>2916</xdr:row>
      <xdr:rowOff>142875</xdr:rowOff>
    </xdr:to>
    <xdr:sp>
      <xdr:nvSpPr>
        <xdr:cNvPr id="346" name="AutoShape 7"/>
        <xdr:cNvSpPr>
          <a:spLocks/>
        </xdr:cNvSpPr>
      </xdr:nvSpPr>
      <xdr:spPr>
        <a:xfrm>
          <a:off x="2238375" y="528132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2926</xdr:row>
      <xdr:rowOff>19050</xdr:rowOff>
    </xdr:from>
    <xdr:to>
      <xdr:col>2</xdr:col>
      <xdr:colOff>123825</xdr:colOff>
      <xdr:row>2927</xdr:row>
      <xdr:rowOff>142875</xdr:rowOff>
    </xdr:to>
    <xdr:sp>
      <xdr:nvSpPr>
        <xdr:cNvPr id="347" name="AutoShape 7"/>
        <xdr:cNvSpPr>
          <a:spLocks/>
        </xdr:cNvSpPr>
      </xdr:nvSpPr>
      <xdr:spPr>
        <a:xfrm>
          <a:off x="2238375" y="530123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2953</xdr:row>
      <xdr:rowOff>19050</xdr:rowOff>
    </xdr:from>
    <xdr:to>
      <xdr:col>2</xdr:col>
      <xdr:colOff>123825</xdr:colOff>
      <xdr:row>2954</xdr:row>
      <xdr:rowOff>142875</xdr:rowOff>
    </xdr:to>
    <xdr:sp>
      <xdr:nvSpPr>
        <xdr:cNvPr id="348" name="AutoShape 7"/>
        <xdr:cNvSpPr>
          <a:spLocks/>
        </xdr:cNvSpPr>
      </xdr:nvSpPr>
      <xdr:spPr>
        <a:xfrm>
          <a:off x="2238375" y="535009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2957</xdr:row>
      <xdr:rowOff>19050</xdr:rowOff>
    </xdr:from>
    <xdr:to>
      <xdr:col>2</xdr:col>
      <xdr:colOff>123825</xdr:colOff>
      <xdr:row>2958</xdr:row>
      <xdr:rowOff>142875</xdr:rowOff>
    </xdr:to>
    <xdr:sp>
      <xdr:nvSpPr>
        <xdr:cNvPr id="349" name="AutoShape 7"/>
        <xdr:cNvSpPr>
          <a:spLocks/>
        </xdr:cNvSpPr>
      </xdr:nvSpPr>
      <xdr:spPr>
        <a:xfrm>
          <a:off x="2238375" y="535733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2963</xdr:row>
      <xdr:rowOff>19050</xdr:rowOff>
    </xdr:from>
    <xdr:to>
      <xdr:col>2</xdr:col>
      <xdr:colOff>123825</xdr:colOff>
      <xdr:row>2964</xdr:row>
      <xdr:rowOff>142875</xdr:rowOff>
    </xdr:to>
    <xdr:sp>
      <xdr:nvSpPr>
        <xdr:cNvPr id="350" name="AutoShape 7"/>
        <xdr:cNvSpPr>
          <a:spLocks/>
        </xdr:cNvSpPr>
      </xdr:nvSpPr>
      <xdr:spPr>
        <a:xfrm>
          <a:off x="2238375" y="536819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2967</xdr:row>
      <xdr:rowOff>19050</xdr:rowOff>
    </xdr:from>
    <xdr:to>
      <xdr:col>2</xdr:col>
      <xdr:colOff>123825</xdr:colOff>
      <xdr:row>2968</xdr:row>
      <xdr:rowOff>142875</xdr:rowOff>
    </xdr:to>
    <xdr:sp>
      <xdr:nvSpPr>
        <xdr:cNvPr id="351" name="AutoShape 7"/>
        <xdr:cNvSpPr>
          <a:spLocks/>
        </xdr:cNvSpPr>
      </xdr:nvSpPr>
      <xdr:spPr>
        <a:xfrm>
          <a:off x="2238375" y="5375433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2972</xdr:row>
      <xdr:rowOff>19050</xdr:rowOff>
    </xdr:from>
    <xdr:to>
      <xdr:col>2</xdr:col>
      <xdr:colOff>123825</xdr:colOff>
      <xdr:row>2973</xdr:row>
      <xdr:rowOff>142875</xdr:rowOff>
    </xdr:to>
    <xdr:sp>
      <xdr:nvSpPr>
        <xdr:cNvPr id="352" name="AutoShape 7"/>
        <xdr:cNvSpPr>
          <a:spLocks/>
        </xdr:cNvSpPr>
      </xdr:nvSpPr>
      <xdr:spPr>
        <a:xfrm>
          <a:off x="2238375" y="538448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2974</xdr:row>
      <xdr:rowOff>19050</xdr:rowOff>
    </xdr:from>
    <xdr:to>
      <xdr:col>2</xdr:col>
      <xdr:colOff>123825</xdr:colOff>
      <xdr:row>2975</xdr:row>
      <xdr:rowOff>142875</xdr:rowOff>
    </xdr:to>
    <xdr:sp>
      <xdr:nvSpPr>
        <xdr:cNvPr id="353" name="AutoShape 7"/>
        <xdr:cNvSpPr>
          <a:spLocks/>
        </xdr:cNvSpPr>
      </xdr:nvSpPr>
      <xdr:spPr>
        <a:xfrm>
          <a:off x="2238375" y="538810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2979</xdr:row>
      <xdr:rowOff>19050</xdr:rowOff>
    </xdr:from>
    <xdr:to>
      <xdr:col>2</xdr:col>
      <xdr:colOff>123825</xdr:colOff>
      <xdr:row>2981</xdr:row>
      <xdr:rowOff>133350</xdr:rowOff>
    </xdr:to>
    <xdr:sp>
      <xdr:nvSpPr>
        <xdr:cNvPr id="354" name="AutoShape 7"/>
        <xdr:cNvSpPr>
          <a:spLocks/>
        </xdr:cNvSpPr>
      </xdr:nvSpPr>
      <xdr:spPr>
        <a:xfrm>
          <a:off x="2238375" y="5397150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2986</xdr:row>
      <xdr:rowOff>19050</xdr:rowOff>
    </xdr:from>
    <xdr:to>
      <xdr:col>2</xdr:col>
      <xdr:colOff>123825</xdr:colOff>
      <xdr:row>2987</xdr:row>
      <xdr:rowOff>142875</xdr:rowOff>
    </xdr:to>
    <xdr:sp>
      <xdr:nvSpPr>
        <xdr:cNvPr id="355" name="AutoShape 7"/>
        <xdr:cNvSpPr>
          <a:spLocks/>
        </xdr:cNvSpPr>
      </xdr:nvSpPr>
      <xdr:spPr>
        <a:xfrm>
          <a:off x="2238375" y="540981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2988</xdr:row>
      <xdr:rowOff>19050</xdr:rowOff>
    </xdr:from>
    <xdr:to>
      <xdr:col>2</xdr:col>
      <xdr:colOff>123825</xdr:colOff>
      <xdr:row>2989</xdr:row>
      <xdr:rowOff>142875</xdr:rowOff>
    </xdr:to>
    <xdr:sp>
      <xdr:nvSpPr>
        <xdr:cNvPr id="356" name="AutoShape 7"/>
        <xdr:cNvSpPr>
          <a:spLocks/>
        </xdr:cNvSpPr>
      </xdr:nvSpPr>
      <xdr:spPr>
        <a:xfrm>
          <a:off x="2238375" y="541343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3003</xdr:row>
      <xdr:rowOff>19050</xdr:rowOff>
    </xdr:from>
    <xdr:to>
      <xdr:col>2</xdr:col>
      <xdr:colOff>123825</xdr:colOff>
      <xdr:row>3004</xdr:row>
      <xdr:rowOff>142875</xdr:rowOff>
    </xdr:to>
    <xdr:sp>
      <xdr:nvSpPr>
        <xdr:cNvPr id="357" name="AutoShape 7"/>
        <xdr:cNvSpPr>
          <a:spLocks/>
        </xdr:cNvSpPr>
      </xdr:nvSpPr>
      <xdr:spPr>
        <a:xfrm>
          <a:off x="2238375" y="544058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3008</xdr:row>
      <xdr:rowOff>19050</xdr:rowOff>
    </xdr:from>
    <xdr:to>
      <xdr:col>2</xdr:col>
      <xdr:colOff>123825</xdr:colOff>
      <xdr:row>3009</xdr:row>
      <xdr:rowOff>142875</xdr:rowOff>
    </xdr:to>
    <xdr:sp>
      <xdr:nvSpPr>
        <xdr:cNvPr id="358" name="AutoShape 7"/>
        <xdr:cNvSpPr>
          <a:spLocks/>
        </xdr:cNvSpPr>
      </xdr:nvSpPr>
      <xdr:spPr>
        <a:xfrm>
          <a:off x="2238375" y="544963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3022</xdr:row>
      <xdr:rowOff>19050</xdr:rowOff>
    </xdr:from>
    <xdr:to>
      <xdr:col>2</xdr:col>
      <xdr:colOff>123825</xdr:colOff>
      <xdr:row>3023</xdr:row>
      <xdr:rowOff>142875</xdr:rowOff>
    </xdr:to>
    <xdr:sp>
      <xdr:nvSpPr>
        <xdr:cNvPr id="359" name="AutoShape 7"/>
        <xdr:cNvSpPr>
          <a:spLocks/>
        </xdr:cNvSpPr>
      </xdr:nvSpPr>
      <xdr:spPr>
        <a:xfrm>
          <a:off x="2238375" y="547497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3026</xdr:row>
      <xdr:rowOff>19050</xdr:rowOff>
    </xdr:from>
    <xdr:to>
      <xdr:col>2</xdr:col>
      <xdr:colOff>123825</xdr:colOff>
      <xdr:row>3027</xdr:row>
      <xdr:rowOff>142875</xdr:rowOff>
    </xdr:to>
    <xdr:sp>
      <xdr:nvSpPr>
        <xdr:cNvPr id="360" name="AutoShape 7"/>
        <xdr:cNvSpPr>
          <a:spLocks/>
        </xdr:cNvSpPr>
      </xdr:nvSpPr>
      <xdr:spPr>
        <a:xfrm>
          <a:off x="2238375" y="548220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3030</xdr:row>
      <xdr:rowOff>19050</xdr:rowOff>
    </xdr:from>
    <xdr:to>
      <xdr:col>2</xdr:col>
      <xdr:colOff>123825</xdr:colOff>
      <xdr:row>3032</xdr:row>
      <xdr:rowOff>133350</xdr:rowOff>
    </xdr:to>
    <xdr:sp>
      <xdr:nvSpPr>
        <xdr:cNvPr id="361" name="AutoShape 7"/>
        <xdr:cNvSpPr>
          <a:spLocks/>
        </xdr:cNvSpPr>
      </xdr:nvSpPr>
      <xdr:spPr>
        <a:xfrm>
          <a:off x="2238375" y="54894480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3038</xdr:row>
      <xdr:rowOff>19050</xdr:rowOff>
    </xdr:from>
    <xdr:to>
      <xdr:col>2</xdr:col>
      <xdr:colOff>123825</xdr:colOff>
      <xdr:row>3039</xdr:row>
      <xdr:rowOff>142875</xdr:rowOff>
    </xdr:to>
    <xdr:sp>
      <xdr:nvSpPr>
        <xdr:cNvPr id="362" name="AutoShape 7"/>
        <xdr:cNvSpPr>
          <a:spLocks/>
        </xdr:cNvSpPr>
      </xdr:nvSpPr>
      <xdr:spPr>
        <a:xfrm>
          <a:off x="2238375" y="550392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3043</xdr:row>
      <xdr:rowOff>19050</xdr:rowOff>
    </xdr:from>
    <xdr:to>
      <xdr:col>2</xdr:col>
      <xdr:colOff>123825</xdr:colOff>
      <xdr:row>3045</xdr:row>
      <xdr:rowOff>133350</xdr:rowOff>
    </xdr:to>
    <xdr:sp>
      <xdr:nvSpPr>
        <xdr:cNvPr id="363" name="AutoShape 7"/>
        <xdr:cNvSpPr>
          <a:spLocks/>
        </xdr:cNvSpPr>
      </xdr:nvSpPr>
      <xdr:spPr>
        <a:xfrm>
          <a:off x="2238375" y="5512974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3046</xdr:row>
      <xdr:rowOff>19050</xdr:rowOff>
    </xdr:from>
    <xdr:to>
      <xdr:col>2</xdr:col>
      <xdr:colOff>123825</xdr:colOff>
      <xdr:row>3047</xdr:row>
      <xdr:rowOff>142875</xdr:rowOff>
    </xdr:to>
    <xdr:sp>
      <xdr:nvSpPr>
        <xdr:cNvPr id="364" name="AutoShape 7"/>
        <xdr:cNvSpPr>
          <a:spLocks/>
        </xdr:cNvSpPr>
      </xdr:nvSpPr>
      <xdr:spPr>
        <a:xfrm>
          <a:off x="2238375" y="551840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3049</xdr:row>
      <xdr:rowOff>19050</xdr:rowOff>
    </xdr:from>
    <xdr:to>
      <xdr:col>2</xdr:col>
      <xdr:colOff>123825</xdr:colOff>
      <xdr:row>3050</xdr:row>
      <xdr:rowOff>142875</xdr:rowOff>
    </xdr:to>
    <xdr:sp>
      <xdr:nvSpPr>
        <xdr:cNvPr id="365" name="AutoShape 7"/>
        <xdr:cNvSpPr>
          <a:spLocks/>
        </xdr:cNvSpPr>
      </xdr:nvSpPr>
      <xdr:spPr>
        <a:xfrm>
          <a:off x="2238375" y="552383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3052</xdr:row>
      <xdr:rowOff>19050</xdr:rowOff>
    </xdr:from>
    <xdr:to>
      <xdr:col>2</xdr:col>
      <xdr:colOff>123825</xdr:colOff>
      <xdr:row>3053</xdr:row>
      <xdr:rowOff>142875</xdr:rowOff>
    </xdr:to>
    <xdr:sp>
      <xdr:nvSpPr>
        <xdr:cNvPr id="366" name="AutoShape 7"/>
        <xdr:cNvSpPr>
          <a:spLocks/>
        </xdr:cNvSpPr>
      </xdr:nvSpPr>
      <xdr:spPr>
        <a:xfrm>
          <a:off x="2238375" y="552926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3077</xdr:row>
      <xdr:rowOff>19050</xdr:rowOff>
    </xdr:from>
    <xdr:to>
      <xdr:col>2</xdr:col>
      <xdr:colOff>123825</xdr:colOff>
      <xdr:row>3078</xdr:row>
      <xdr:rowOff>142875</xdr:rowOff>
    </xdr:to>
    <xdr:sp>
      <xdr:nvSpPr>
        <xdr:cNvPr id="367" name="AutoShape 7"/>
        <xdr:cNvSpPr>
          <a:spLocks/>
        </xdr:cNvSpPr>
      </xdr:nvSpPr>
      <xdr:spPr>
        <a:xfrm>
          <a:off x="2238375" y="557450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3082</xdr:row>
      <xdr:rowOff>19050</xdr:rowOff>
    </xdr:from>
    <xdr:to>
      <xdr:col>2</xdr:col>
      <xdr:colOff>123825</xdr:colOff>
      <xdr:row>3083</xdr:row>
      <xdr:rowOff>142875</xdr:rowOff>
    </xdr:to>
    <xdr:sp>
      <xdr:nvSpPr>
        <xdr:cNvPr id="368" name="AutoShape 7"/>
        <xdr:cNvSpPr>
          <a:spLocks/>
        </xdr:cNvSpPr>
      </xdr:nvSpPr>
      <xdr:spPr>
        <a:xfrm>
          <a:off x="2238375" y="558355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3092</xdr:row>
      <xdr:rowOff>19050</xdr:rowOff>
    </xdr:from>
    <xdr:to>
      <xdr:col>2</xdr:col>
      <xdr:colOff>161925</xdr:colOff>
      <xdr:row>3093</xdr:row>
      <xdr:rowOff>142875</xdr:rowOff>
    </xdr:to>
    <xdr:sp>
      <xdr:nvSpPr>
        <xdr:cNvPr id="369" name="AutoShape 7"/>
        <xdr:cNvSpPr>
          <a:spLocks/>
        </xdr:cNvSpPr>
      </xdr:nvSpPr>
      <xdr:spPr>
        <a:xfrm>
          <a:off x="2276475" y="560165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3107</xdr:row>
      <xdr:rowOff>19050</xdr:rowOff>
    </xdr:from>
    <xdr:to>
      <xdr:col>2</xdr:col>
      <xdr:colOff>123825</xdr:colOff>
      <xdr:row>3108</xdr:row>
      <xdr:rowOff>142875</xdr:rowOff>
    </xdr:to>
    <xdr:sp>
      <xdr:nvSpPr>
        <xdr:cNvPr id="370" name="AutoShape 7"/>
        <xdr:cNvSpPr>
          <a:spLocks/>
        </xdr:cNvSpPr>
      </xdr:nvSpPr>
      <xdr:spPr>
        <a:xfrm>
          <a:off x="2238375" y="562879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3094</xdr:row>
      <xdr:rowOff>19050</xdr:rowOff>
    </xdr:from>
    <xdr:to>
      <xdr:col>2</xdr:col>
      <xdr:colOff>123825</xdr:colOff>
      <xdr:row>3095</xdr:row>
      <xdr:rowOff>142875</xdr:rowOff>
    </xdr:to>
    <xdr:sp>
      <xdr:nvSpPr>
        <xdr:cNvPr id="371" name="AutoShape 7"/>
        <xdr:cNvSpPr>
          <a:spLocks/>
        </xdr:cNvSpPr>
      </xdr:nvSpPr>
      <xdr:spPr>
        <a:xfrm>
          <a:off x="2238375" y="560527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3104</xdr:row>
      <xdr:rowOff>19050</xdr:rowOff>
    </xdr:from>
    <xdr:to>
      <xdr:col>2</xdr:col>
      <xdr:colOff>123825</xdr:colOff>
      <xdr:row>3106</xdr:row>
      <xdr:rowOff>133350</xdr:rowOff>
    </xdr:to>
    <xdr:sp>
      <xdr:nvSpPr>
        <xdr:cNvPr id="372" name="AutoShape 7"/>
        <xdr:cNvSpPr>
          <a:spLocks/>
        </xdr:cNvSpPr>
      </xdr:nvSpPr>
      <xdr:spPr>
        <a:xfrm>
          <a:off x="2238375" y="5623369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3096</xdr:row>
      <xdr:rowOff>19050</xdr:rowOff>
    </xdr:from>
    <xdr:to>
      <xdr:col>2</xdr:col>
      <xdr:colOff>123825</xdr:colOff>
      <xdr:row>3097</xdr:row>
      <xdr:rowOff>142875</xdr:rowOff>
    </xdr:to>
    <xdr:sp>
      <xdr:nvSpPr>
        <xdr:cNvPr id="373" name="AutoShape 7"/>
        <xdr:cNvSpPr>
          <a:spLocks/>
        </xdr:cNvSpPr>
      </xdr:nvSpPr>
      <xdr:spPr>
        <a:xfrm>
          <a:off x="2238375" y="560889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3100</xdr:row>
      <xdr:rowOff>19050</xdr:rowOff>
    </xdr:from>
    <xdr:to>
      <xdr:col>2</xdr:col>
      <xdr:colOff>123825</xdr:colOff>
      <xdr:row>3101</xdr:row>
      <xdr:rowOff>142875</xdr:rowOff>
    </xdr:to>
    <xdr:sp>
      <xdr:nvSpPr>
        <xdr:cNvPr id="374" name="AutoShape 7"/>
        <xdr:cNvSpPr>
          <a:spLocks/>
        </xdr:cNvSpPr>
      </xdr:nvSpPr>
      <xdr:spPr>
        <a:xfrm>
          <a:off x="2238375" y="5616130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3109</xdr:row>
      <xdr:rowOff>19050</xdr:rowOff>
    </xdr:from>
    <xdr:to>
      <xdr:col>2</xdr:col>
      <xdr:colOff>123825</xdr:colOff>
      <xdr:row>3110</xdr:row>
      <xdr:rowOff>142875</xdr:rowOff>
    </xdr:to>
    <xdr:sp>
      <xdr:nvSpPr>
        <xdr:cNvPr id="375" name="AutoShape 7"/>
        <xdr:cNvSpPr>
          <a:spLocks/>
        </xdr:cNvSpPr>
      </xdr:nvSpPr>
      <xdr:spPr>
        <a:xfrm>
          <a:off x="2238375" y="5632418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3112</xdr:row>
      <xdr:rowOff>19050</xdr:rowOff>
    </xdr:from>
    <xdr:to>
      <xdr:col>2</xdr:col>
      <xdr:colOff>123825</xdr:colOff>
      <xdr:row>3114</xdr:row>
      <xdr:rowOff>133350</xdr:rowOff>
    </xdr:to>
    <xdr:sp>
      <xdr:nvSpPr>
        <xdr:cNvPr id="376" name="AutoShape 7"/>
        <xdr:cNvSpPr>
          <a:spLocks/>
        </xdr:cNvSpPr>
      </xdr:nvSpPr>
      <xdr:spPr>
        <a:xfrm>
          <a:off x="2238375" y="5637847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3115</xdr:row>
      <xdr:rowOff>19050</xdr:rowOff>
    </xdr:from>
    <xdr:to>
      <xdr:col>2</xdr:col>
      <xdr:colOff>123825</xdr:colOff>
      <xdr:row>3117</xdr:row>
      <xdr:rowOff>133350</xdr:rowOff>
    </xdr:to>
    <xdr:sp>
      <xdr:nvSpPr>
        <xdr:cNvPr id="377" name="AutoShape 7"/>
        <xdr:cNvSpPr>
          <a:spLocks/>
        </xdr:cNvSpPr>
      </xdr:nvSpPr>
      <xdr:spPr>
        <a:xfrm>
          <a:off x="2238375" y="5643276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3118</xdr:row>
      <xdr:rowOff>19050</xdr:rowOff>
    </xdr:from>
    <xdr:to>
      <xdr:col>2</xdr:col>
      <xdr:colOff>123825</xdr:colOff>
      <xdr:row>3119</xdr:row>
      <xdr:rowOff>142875</xdr:rowOff>
    </xdr:to>
    <xdr:sp>
      <xdr:nvSpPr>
        <xdr:cNvPr id="378" name="AutoShape 7"/>
        <xdr:cNvSpPr>
          <a:spLocks/>
        </xdr:cNvSpPr>
      </xdr:nvSpPr>
      <xdr:spPr>
        <a:xfrm>
          <a:off x="2238375" y="564870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3120</xdr:row>
      <xdr:rowOff>19050</xdr:rowOff>
    </xdr:from>
    <xdr:to>
      <xdr:col>2</xdr:col>
      <xdr:colOff>123825</xdr:colOff>
      <xdr:row>3121</xdr:row>
      <xdr:rowOff>142875</xdr:rowOff>
    </xdr:to>
    <xdr:sp>
      <xdr:nvSpPr>
        <xdr:cNvPr id="379" name="AutoShape 7"/>
        <xdr:cNvSpPr>
          <a:spLocks/>
        </xdr:cNvSpPr>
      </xdr:nvSpPr>
      <xdr:spPr>
        <a:xfrm>
          <a:off x="2238375" y="5652325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3125</xdr:row>
      <xdr:rowOff>19050</xdr:rowOff>
    </xdr:from>
    <xdr:to>
      <xdr:col>2</xdr:col>
      <xdr:colOff>123825</xdr:colOff>
      <xdr:row>3126</xdr:row>
      <xdr:rowOff>142875</xdr:rowOff>
    </xdr:to>
    <xdr:sp>
      <xdr:nvSpPr>
        <xdr:cNvPr id="380" name="AutoShape 7"/>
        <xdr:cNvSpPr>
          <a:spLocks/>
        </xdr:cNvSpPr>
      </xdr:nvSpPr>
      <xdr:spPr>
        <a:xfrm>
          <a:off x="2238375" y="5661374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3134</xdr:row>
      <xdr:rowOff>19050</xdr:rowOff>
    </xdr:from>
    <xdr:to>
      <xdr:col>2</xdr:col>
      <xdr:colOff>123825</xdr:colOff>
      <xdr:row>3135</xdr:row>
      <xdr:rowOff>142875</xdr:rowOff>
    </xdr:to>
    <xdr:sp>
      <xdr:nvSpPr>
        <xdr:cNvPr id="381" name="AutoShape 7"/>
        <xdr:cNvSpPr>
          <a:spLocks/>
        </xdr:cNvSpPr>
      </xdr:nvSpPr>
      <xdr:spPr>
        <a:xfrm>
          <a:off x="2238375" y="5677662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3142</xdr:row>
      <xdr:rowOff>19050</xdr:rowOff>
    </xdr:from>
    <xdr:to>
      <xdr:col>2</xdr:col>
      <xdr:colOff>123825</xdr:colOff>
      <xdr:row>3143</xdr:row>
      <xdr:rowOff>142875</xdr:rowOff>
    </xdr:to>
    <xdr:sp>
      <xdr:nvSpPr>
        <xdr:cNvPr id="382" name="AutoShape 7"/>
        <xdr:cNvSpPr>
          <a:spLocks/>
        </xdr:cNvSpPr>
      </xdr:nvSpPr>
      <xdr:spPr>
        <a:xfrm>
          <a:off x="2238375" y="569214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3163</xdr:row>
      <xdr:rowOff>19050</xdr:rowOff>
    </xdr:from>
    <xdr:to>
      <xdr:col>2</xdr:col>
      <xdr:colOff>123825</xdr:colOff>
      <xdr:row>3164</xdr:row>
      <xdr:rowOff>142875</xdr:rowOff>
    </xdr:to>
    <xdr:sp>
      <xdr:nvSpPr>
        <xdr:cNvPr id="383" name="AutoShape 7"/>
        <xdr:cNvSpPr>
          <a:spLocks/>
        </xdr:cNvSpPr>
      </xdr:nvSpPr>
      <xdr:spPr>
        <a:xfrm>
          <a:off x="2238375" y="573014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3167</xdr:row>
      <xdr:rowOff>19050</xdr:rowOff>
    </xdr:from>
    <xdr:to>
      <xdr:col>2</xdr:col>
      <xdr:colOff>123825</xdr:colOff>
      <xdr:row>3168</xdr:row>
      <xdr:rowOff>142875</xdr:rowOff>
    </xdr:to>
    <xdr:sp>
      <xdr:nvSpPr>
        <xdr:cNvPr id="384" name="AutoShape 7"/>
        <xdr:cNvSpPr>
          <a:spLocks/>
        </xdr:cNvSpPr>
      </xdr:nvSpPr>
      <xdr:spPr>
        <a:xfrm>
          <a:off x="2238375" y="5737383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3170</xdr:row>
      <xdr:rowOff>19050</xdr:rowOff>
    </xdr:from>
    <xdr:to>
      <xdr:col>2</xdr:col>
      <xdr:colOff>123825</xdr:colOff>
      <xdr:row>3171</xdr:row>
      <xdr:rowOff>142875</xdr:rowOff>
    </xdr:to>
    <xdr:sp>
      <xdr:nvSpPr>
        <xdr:cNvPr id="385" name="AutoShape 7"/>
        <xdr:cNvSpPr>
          <a:spLocks/>
        </xdr:cNvSpPr>
      </xdr:nvSpPr>
      <xdr:spPr>
        <a:xfrm>
          <a:off x="2238375" y="574281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3172</xdr:row>
      <xdr:rowOff>19050</xdr:rowOff>
    </xdr:from>
    <xdr:to>
      <xdr:col>2</xdr:col>
      <xdr:colOff>123825</xdr:colOff>
      <xdr:row>3173</xdr:row>
      <xdr:rowOff>142875</xdr:rowOff>
    </xdr:to>
    <xdr:sp>
      <xdr:nvSpPr>
        <xdr:cNvPr id="386" name="AutoShape 7"/>
        <xdr:cNvSpPr>
          <a:spLocks/>
        </xdr:cNvSpPr>
      </xdr:nvSpPr>
      <xdr:spPr>
        <a:xfrm>
          <a:off x="2238375" y="574643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3196</xdr:row>
      <xdr:rowOff>19050</xdr:rowOff>
    </xdr:from>
    <xdr:to>
      <xdr:col>2</xdr:col>
      <xdr:colOff>123825</xdr:colOff>
      <xdr:row>3197</xdr:row>
      <xdr:rowOff>142875</xdr:rowOff>
    </xdr:to>
    <xdr:sp>
      <xdr:nvSpPr>
        <xdr:cNvPr id="387" name="AutoShape 7"/>
        <xdr:cNvSpPr>
          <a:spLocks/>
        </xdr:cNvSpPr>
      </xdr:nvSpPr>
      <xdr:spPr>
        <a:xfrm>
          <a:off x="2238375" y="5789866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3211</xdr:row>
      <xdr:rowOff>19050</xdr:rowOff>
    </xdr:from>
    <xdr:to>
      <xdr:col>2</xdr:col>
      <xdr:colOff>123825</xdr:colOff>
      <xdr:row>3212</xdr:row>
      <xdr:rowOff>142875</xdr:rowOff>
    </xdr:to>
    <xdr:sp>
      <xdr:nvSpPr>
        <xdr:cNvPr id="388" name="AutoShape 7"/>
        <xdr:cNvSpPr>
          <a:spLocks/>
        </xdr:cNvSpPr>
      </xdr:nvSpPr>
      <xdr:spPr>
        <a:xfrm>
          <a:off x="2238375" y="581701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3221</xdr:row>
      <xdr:rowOff>19050</xdr:rowOff>
    </xdr:from>
    <xdr:to>
      <xdr:col>2</xdr:col>
      <xdr:colOff>123825</xdr:colOff>
      <xdr:row>3222</xdr:row>
      <xdr:rowOff>142875</xdr:rowOff>
    </xdr:to>
    <xdr:sp>
      <xdr:nvSpPr>
        <xdr:cNvPr id="389" name="AutoShape 7"/>
        <xdr:cNvSpPr>
          <a:spLocks/>
        </xdr:cNvSpPr>
      </xdr:nvSpPr>
      <xdr:spPr>
        <a:xfrm>
          <a:off x="2238375" y="5835110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3261</xdr:row>
      <xdr:rowOff>19050</xdr:rowOff>
    </xdr:from>
    <xdr:to>
      <xdr:col>2</xdr:col>
      <xdr:colOff>295275</xdr:colOff>
      <xdr:row>3263</xdr:row>
      <xdr:rowOff>142875</xdr:rowOff>
    </xdr:to>
    <xdr:sp>
      <xdr:nvSpPr>
        <xdr:cNvPr id="390" name="AutoShape 7"/>
        <xdr:cNvSpPr>
          <a:spLocks/>
        </xdr:cNvSpPr>
      </xdr:nvSpPr>
      <xdr:spPr>
        <a:xfrm>
          <a:off x="2409825" y="590931000"/>
          <a:ext cx="123825" cy="5048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3268</xdr:row>
      <xdr:rowOff>19050</xdr:rowOff>
    </xdr:from>
    <xdr:to>
      <xdr:col>2</xdr:col>
      <xdr:colOff>123825</xdr:colOff>
      <xdr:row>3269</xdr:row>
      <xdr:rowOff>152400</xdr:rowOff>
    </xdr:to>
    <xdr:sp>
      <xdr:nvSpPr>
        <xdr:cNvPr id="391" name="AutoShape 7"/>
        <xdr:cNvSpPr>
          <a:spLocks/>
        </xdr:cNvSpPr>
      </xdr:nvSpPr>
      <xdr:spPr>
        <a:xfrm>
          <a:off x="2238375" y="592293075"/>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3281</xdr:row>
      <xdr:rowOff>19050</xdr:rowOff>
    </xdr:from>
    <xdr:to>
      <xdr:col>2</xdr:col>
      <xdr:colOff>123825</xdr:colOff>
      <xdr:row>3282</xdr:row>
      <xdr:rowOff>152400</xdr:rowOff>
    </xdr:to>
    <xdr:sp>
      <xdr:nvSpPr>
        <xdr:cNvPr id="392" name="AutoShape 7"/>
        <xdr:cNvSpPr>
          <a:spLocks/>
        </xdr:cNvSpPr>
      </xdr:nvSpPr>
      <xdr:spPr>
        <a:xfrm>
          <a:off x="2238375" y="594798150"/>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3290</xdr:row>
      <xdr:rowOff>19050</xdr:rowOff>
    </xdr:from>
    <xdr:to>
      <xdr:col>2</xdr:col>
      <xdr:colOff>123825</xdr:colOff>
      <xdr:row>3291</xdr:row>
      <xdr:rowOff>152400</xdr:rowOff>
    </xdr:to>
    <xdr:sp>
      <xdr:nvSpPr>
        <xdr:cNvPr id="393" name="AutoShape 7"/>
        <xdr:cNvSpPr>
          <a:spLocks/>
        </xdr:cNvSpPr>
      </xdr:nvSpPr>
      <xdr:spPr>
        <a:xfrm>
          <a:off x="2238375" y="596512650"/>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3299</xdr:row>
      <xdr:rowOff>19050</xdr:rowOff>
    </xdr:from>
    <xdr:to>
      <xdr:col>2</xdr:col>
      <xdr:colOff>123825</xdr:colOff>
      <xdr:row>3300</xdr:row>
      <xdr:rowOff>142875</xdr:rowOff>
    </xdr:to>
    <xdr:sp>
      <xdr:nvSpPr>
        <xdr:cNvPr id="394" name="AutoShape 7"/>
        <xdr:cNvSpPr>
          <a:spLocks/>
        </xdr:cNvSpPr>
      </xdr:nvSpPr>
      <xdr:spPr>
        <a:xfrm>
          <a:off x="2238375" y="598265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3304</xdr:row>
      <xdr:rowOff>19050</xdr:rowOff>
    </xdr:from>
    <xdr:to>
      <xdr:col>2</xdr:col>
      <xdr:colOff>123825</xdr:colOff>
      <xdr:row>3305</xdr:row>
      <xdr:rowOff>142875</xdr:rowOff>
    </xdr:to>
    <xdr:sp>
      <xdr:nvSpPr>
        <xdr:cNvPr id="395" name="AutoShape 7"/>
        <xdr:cNvSpPr>
          <a:spLocks/>
        </xdr:cNvSpPr>
      </xdr:nvSpPr>
      <xdr:spPr>
        <a:xfrm>
          <a:off x="2238375" y="5991701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3310</xdr:row>
      <xdr:rowOff>19050</xdr:rowOff>
    </xdr:from>
    <xdr:to>
      <xdr:col>2</xdr:col>
      <xdr:colOff>123825</xdr:colOff>
      <xdr:row>3311</xdr:row>
      <xdr:rowOff>142875</xdr:rowOff>
    </xdr:to>
    <xdr:sp>
      <xdr:nvSpPr>
        <xdr:cNvPr id="396" name="AutoShape 7"/>
        <xdr:cNvSpPr>
          <a:spLocks/>
        </xdr:cNvSpPr>
      </xdr:nvSpPr>
      <xdr:spPr>
        <a:xfrm>
          <a:off x="2238375" y="600255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3313</xdr:row>
      <xdr:rowOff>19050</xdr:rowOff>
    </xdr:from>
    <xdr:to>
      <xdr:col>2</xdr:col>
      <xdr:colOff>123825</xdr:colOff>
      <xdr:row>3314</xdr:row>
      <xdr:rowOff>142875</xdr:rowOff>
    </xdr:to>
    <xdr:sp>
      <xdr:nvSpPr>
        <xdr:cNvPr id="397" name="AutoShape 7"/>
        <xdr:cNvSpPr>
          <a:spLocks/>
        </xdr:cNvSpPr>
      </xdr:nvSpPr>
      <xdr:spPr>
        <a:xfrm>
          <a:off x="2238375" y="6007989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3315</xdr:row>
      <xdr:rowOff>19050</xdr:rowOff>
    </xdr:from>
    <xdr:to>
      <xdr:col>2</xdr:col>
      <xdr:colOff>123825</xdr:colOff>
      <xdr:row>3316</xdr:row>
      <xdr:rowOff>142875</xdr:rowOff>
    </xdr:to>
    <xdr:sp>
      <xdr:nvSpPr>
        <xdr:cNvPr id="398" name="AutoShape 7"/>
        <xdr:cNvSpPr>
          <a:spLocks/>
        </xdr:cNvSpPr>
      </xdr:nvSpPr>
      <xdr:spPr>
        <a:xfrm>
          <a:off x="2238375" y="601160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3317</xdr:row>
      <xdr:rowOff>19050</xdr:rowOff>
    </xdr:from>
    <xdr:to>
      <xdr:col>2</xdr:col>
      <xdr:colOff>123825</xdr:colOff>
      <xdr:row>3318</xdr:row>
      <xdr:rowOff>142875</xdr:rowOff>
    </xdr:to>
    <xdr:sp>
      <xdr:nvSpPr>
        <xdr:cNvPr id="399" name="AutoShape 7"/>
        <xdr:cNvSpPr>
          <a:spLocks/>
        </xdr:cNvSpPr>
      </xdr:nvSpPr>
      <xdr:spPr>
        <a:xfrm>
          <a:off x="2238375" y="601522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3324</xdr:row>
      <xdr:rowOff>19050</xdr:rowOff>
    </xdr:from>
    <xdr:to>
      <xdr:col>2</xdr:col>
      <xdr:colOff>123825</xdr:colOff>
      <xdr:row>3325</xdr:row>
      <xdr:rowOff>142875</xdr:rowOff>
    </xdr:to>
    <xdr:sp>
      <xdr:nvSpPr>
        <xdr:cNvPr id="400" name="AutoShape 7"/>
        <xdr:cNvSpPr>
          <a:spLocks/>
        </xdr:cNvSpPr>
      </xdr:nvSpPr>
      <xdr:spPr>
        <a:xfrm>
          <a:off x="2238375" y="602789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3329</xdr:row>
      <xdr:rowOff>19050</xdr:rowOff>
    </xdr:from>
    <xdr:to>
      <xdr:col>2</xdr:col>
      <xdr:colOff>123825</xdr:colOff>
      <xdr:row>3330</xdr:row>
      <xdr:rowOff>142875</xdr:rowOff>
    </xdr:to>
    <xdr:sp>
      <xdr:nvSpPr>
        <xdr:cNvPr id="401" name="AutoShape 7"/>
        <xdr:cNvSpPr>
          <a:spLocks/>
        </xdr:cNvSpPr>
      </xdr:nvSpPr>
      <xdr:spPr>
        <a:xfrm>
          <a:off x="2238375" y="6036945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3346</xdr:row>
      <xdr:rowOff>19050</xdr:rowOff>
    </xdr:from>
    <xdr:to>
      <xdr:col>2</xdr:col>
      <xdr:colOff>123825</xdr:colOff>
      <xdr:row>3347</xdr:row>
      <xdr:rowOff>142875</xdr:rowOff>
    </xdr:to>
    <xdr:sp>
      <xdr:nvSpPr>
        <xdr:cNvPr id="402" name="AutoShape 7"/>
        <xdr:cNvSpPr>
          <a:spLocks/>
        </xdr:cNvSpPr>
      </xdr:nvSpPr>
      <xdr:spPr>
        <a:xfrm>
          <a:off x="2238375" y="6067710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3350</xdr:row>
      <xdr:rowOff>19050</xdr:rowOff>
    </xdr:from>
    <xdr:to>
      <xdr:col>2</xdr:col>
      <xdr:colOff>123825</xdr:colOff>
      <xdr:row>3351</xdr:row>
      <xdr:rowOff>142875</xdr:rowOff>
    </xdr:to>
    <xdr:sp>
      <xdr:nvSpPr>
        <xdr:cNvPr id="403" name="AutoShape 7"/>
        <xdr:cNvSpPr>
          <a:spLocks/>
        </xdr:cNvSpPr>
      </xdr:nvSpPr>
      <xdr:spPr>
        <a:xfrm>
          <a:off x="2238375" y="607494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3352</xdr:row>
      <xdr:rowOff>19050</xdr:rowOff>
    </xdr:from>
    <xdr:to>
      <xdr:col>2</xdr:col>
      <xdr:colOff>123825</xdr:colOff>
      <xdr:row>3353</xdr:row>
      <xdr:rowOff>142875</xdr:rowOff>
    </xdr:to>
    <xdr:sp>
      <xdr:nvSpPr>
        <xdr:cNvPr id="404" name="AutoShape 7"/>
        <xdr:cNvSpPr>
          <a:spLocks/>
        </xdr:cNvSpPr>
      </xdr:nvSpPr>
      <xdr:spPr>
        <a:xfrm>
          <a:off x="2238375" y="607856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3354</xdr:row>
      <xdr:rowOff>19050</xdr:rowOff>
    </xdr:from>
    <xdr:to>
      <xdr:col>2</xdr:col>
      <xdr:colOff>123825</xdr:colOff>
      <xdr:row>3355</xdr:row>
      <xdr:rowOff>142875</xdr:rowOff>
    </xdr:to>
    <xdr:sp>
      <xdr:nvSpPr>
        <xdr:cNvPr id="405" name="AutoShape 7"/>
        <xdr:cNvSpPr>
          <a:spLocks/>
        </xdr:cNvSpPr>
      </xdr:nvSpPr>
      <xdr:spPr>
        <a:xfrm>
          <a:off x="2238375" y="608218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3357</xdr:row>
      <xdr:rowOff>19050</xdr:rowOff>
    </xdr:from>
    <xdr:to>
      <xdr:col>2</xdr:col>
      <xdr:colOff>123825</xdr:colOff>
      <xdr:row>3358</xdr:row>
      <xdr:rowOff>142875</xdr:rowOff>
    </xdr:to>
    <xdr:sp>
      <xdr:nvSpPr>
        <xdr:cNvPr id="406" name="AutoShape 7"/>
        <xdr:cNvSpPr>
          <a:spLocks/>
        </xdr:cNvSpPr>
      </xdr:nvSpPr>
      <xdr:spPr>
        <a:xfrm>
          <a:off x="2238375" y="608761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3367</xdr:row>
      <xdr:rowOff>19050</xdr:rowOff>
    </xdr:from>
    <xdr:to>
      <xdr:col>2</xdr:col>
      <xdr:colOff>123825</xdr:colOff>
      <xdr:row>3368</xdr:row>
      <xdr:rowOff>142875</xdr:rowOff>
    </xdr:to>
    <xdr:sp>
      <xdr:nvSpPr>
        <xdr:cNvPr id="407" name="AutoShape 7"/>
        <xdr:cNvSpPr>
          <a:spLocks/>
        </xdr:cNvSpPr>
      </xdr:nvSpPr>
      <xdr:spPr>
        <a:xfrm>
          <a:off x="2238375" y="6105715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3373</xdr:row>
      <xdr:rowOff>19050</xdr:rowOff>
    </xdr:from>
    <xdr:to>
      <xdr:col>2</xdr:col>
      <xdr:colOff>123825</xdr:colOff>
      <xdr:row>3374</xdr:row>
      <xdr:rowOff>142875</xdr:rowOff>
    </xdr:to>
    <xdr:sp>
      <xdr:nvSpPr>
        <xdr:cNvPr id="408" name="AutoShape 7"/>
        <xdr:cNvSpPr>
          <a:spLocks/>
        </xdr:cNvSpPr>
      </xdr:nvSpPr>
      <xdr:spPr>
        <a:xfrm>
          <a:off x="2238375" y="611657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3379</xdr:row>
      <xdr:rowOff>19050</xdr:rowOff>
    </xdr:from>
    <xdr:to>
      <xdr:col>2</xdr:col>
      <xdr:colOff>123825</xdr:colOff>
      <xdr:row>3380</xdr:row>
      <xdr:rowOff>142875</xdr:rowOff>
    </xdr:to>
    <xdr:sp>
      <xdr:nvSpPr>
        <xdr:cNvPr id="409" name="AutoShape 7"/>
        <xdr:cNvSpPr>
          <a:spLocks/>
        </xdr:cNvSpPr>
      </xdr:nvSpPr>
      <xdr:spPr>
        <a:xfrm>
          <a:off x="2238375" y="612743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3389</xdr:row>
      <xdr:rowOff>19050</xdr:rowOff>
    </xdr:from>
    <xdr:to>
      <xdr:col>2</xdr:col>
      <xdr:colOff>123825</xdr:colOff>
      <xdr:row>3390</xdr:row>
      <xdr:rowOff>142875</xdr:rowOff>
    </xdr:to>
    <xdr:sp>
      <xdr:nvSpPr>
        <xdr:cNvPr id="410" name="AutoShape 7"/>
        <xdr:cNvSpPr>
          <a:spLocks/>
        </xdr:cNvSpPr>
      </xdr:nvSpPr>
      <xdr:spPr>
        <a:xfrm>
          <a:off x="2238375" y="614553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3400</xdr:row>
      <xdr:rowOff>19050</xdr:rowOff>
    </xdr:from>
    <xdr:to>
      <xdr:col>2</xdr:col>
      <xdr:colOff>123825</xdr:colOff>
      <xdr:row>3401</xdr:row>
      <xdr:rowOff>142875</xdr:rowOff>
    </xdr:to>
    <xdr:sp>
      <xdr:nvSpPr>
        <xdr:cNvPr id="411" name="AutoShape 7"/>
        <xdr:cNvSpPr>
          <a:spLocks/>
        </xdr:cNvSpPr>
      </xdr:nvSpPr>
      <xdr:spPr>
        <a:xfrm>
          <a:off x="2238375" y="616543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3429</xdr:row>
      <xdr:rowOff>19050</xdr:rowOff>
    </xdr:from>
    <xdr:to>
      <xdr:col>2</xdr:col>
      <xdr:colOff>123825</xdr:colOff>
      <xdr:row>3430</xdr:row>
      <xdr:rowOff>142875</xdr:rowOff>
    </xdr:to>
    <xdr:sp>
      <xdr:nvSpPr>
        <xdr:cNvPr id="412" name="AutoShape 7"/>
        <xdr:cNvSpPr>
          <a:spLocks/>
        </xdr:cNvSpPr>
      </xdr:nvSpPr>
      <xdr:spPr>
        <a:xfrm>
          <a:off x="2238375" y="621792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3435</xdr:row>
      <xdr:rowOff>19050</xdr:rowOff>
    </xdr:from>
    <xdr:to>
      <xdr:col>2</xdr:col>
      <xdr:colOff>123825</xdr:colOff>
      <xdr:row>3436</xdr:row>
      <xdr:rowOff>142875</xdr:rowOff>
    </xdr:to>
    <xdr:sp>
      <xdr:nvSpPr>
        <xdr:cNvPr id="413" name="AutoShape 7"/>
        <xdr:cNvSpPr>
          <a:spLocks/>
        </xdr:cNvSpPr>
      </xdr:nvSpPr>
      <xdr:spPr>
        <a:xfrm>
          <a:off x="2238375" y="622877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3440</xdr:row>
      <xdr:rowOff>19050</xdr:rowOff>
    </xdr:from>
    <xdr:to>
      <xdr:col>2</xdr:col>
      <xdr:colOff>123825</xdr:colOff>
      <xdr:row>3441</xdr:row>
      <xdr:rowOff>142875</xdr:rowOff>
    </xdr:to>
    <xdr:sp>
      <xdr:nvSpPr>
        <xdr:cNvPr id="414" name="AutoShape 7"/>
        <xdr:cNvSpPr>
          <a:spLocks/>
        </xdr:cNvSpPr>
      </xdr:nvSpPr>
      <xdr:spPr>
        <a:xfrm>
          <a:off x="2238375" y="623782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3442</xdr:row>
      <xdr:rowOff>19050</xdr:rowOff>
    </xdr:from>
    <xdr:to>
      <xdr:col>2</xdr:col>
      <xdr:colOff>123825</xdr:colOff>
      <xdr:row>3443</xdr:row>
      <xdr:rowOff>142875</xdr:rowOff>
    </xdr:to>
    <xdr:sp>
      <xdr:nvSpPr>
        <xdr:cNvPr id="415" name="AutoShape 7"/>
        <xdr:cNvSpPr>
          <a:spLocks/>
        </xdr:cNvSpPr>
      </xdr:nvSpPr>
      <xdr:spPr>
        <a:xfrm>
          <a:off x="2238375" y="624144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3460</xdr:row>
      <xdr:rowOff>19050</xdr:rowOff>
    </xdr:from>
    <xdr:to>
      <xdr:col>2</xdr:col>
      <xdr:colOff>123825</xdr:colOff>
      <xdr:row>3461</xdr:row>
      <xdr:rowOff>142875</xdr:rowOff>
    </xdr:to>
    <xdr:sp>
      <xdr:nvSpPr>
        <xdr:cNvPr id="416" name="AutoShape 7"/>
        <xdr:cNvSpPr>
          <a:spLocks/>
        </xdr:cNvSpPr>
      </xdr:nvSpPr>
      <xdr:spPr>
        <a:xfrm>
          <a:off x="2238375" y="6274022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3463</xdr:row>
      <xdr:rowOff>19050</xdr:rowOff>
    </xdr:from>
    <xdr:to>
      <xdr:col>2</xdr:col>
      <xdr:colOff>123825</xdr:colOff>
      <xdr:row>3464</xdr:row>
      <xdr:rowOff>142875</xdr:rowOff>
    </xdr:to>
    <xdr:sp>
      <xdr:nvSpPr>
        <xdr:cNvPr id="417" name="AutoShape 7"/>
        <xdr:cNvSpPr>
          <a:spLocks/>
        </xdr:cNvSpPr>
      </xdr:nvSpPr>
      <xdr:spPr>
        <a:xfrm>
          <a:off x="2238375" y="6279451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3469</xdr:row>
      <xdr:rowOff>19050</xdr:rowOff>
    </xdr:from>
    <xdr:to>
      <xdr:col>2</xdr:col>
      <xdr:colOff>123825</xdr:colOff>
      <xdr:row>3470</xdr:row>
      <xdr:rowOff>142875</xdr:rowOff>
    </xdr:to>
    <xdr:sp>
      <xdr:nvSpPr>
        <xdr:cNvPr id="418" name="AutoShape 7"/>
        <xdr:cNvSpPr>
          <a:spLocks/>
        </xdr:cNvSpPr>
      </xdr:nvSpPr>
      <xdr:spPr>
        <a:xfrm>
          <a:off x="2238375" y="6290310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3474</xdr:row>
      <xdr:rowOff>19050</xdr:rowOff>
    </xdr:from>
    <xdr:to>
      <xdr:col>2</xdr:col>
      <xdr:colOff>123825</xdr:colOff>
      <xdr:row>3475</xdr:row>
      <xdr:rowOff>142875</xdr:rowOff>
    </xdr:to>
    <xdr:sp>
      <xdr:nvSpPr>
        <xdr:cNvPr id="419" name="AutoShape 7"/>
        <xdr:cNvSpPr>
          <a:spLocks/>
        </xdr:cNvSpPr>
      </xdr:nvSpPr>
      <xdr:spPr>
        <a:xfrm>
          <a:off x="2238375" y="629935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3476</xdr:row>
      <xdr:rowOff>19050</xdr:rowOff>
    </xdr:from>
    <xdr:to>
      <xdr:col>2</xdr:col>
      <xdr:colOff>123825</xdr:colOff>
      <xdr:row>3477</xdr:row>
      <xdr:rowOff>142875</xdr:rowOff>
    </xdr:to>
    <xdr:sp>
      <xdr:nvSpPr>
        <xdr:cNvPr id="420" name="AutoShape 7"/>
        <xdr:cNvSpPr>
          <a:spLocks/>
        </xdr:cNvSpPr>
      </xdr:nvSpPr>
      <xdr:spPr>
        <a:xfrm>
          <a:off x="2238375" y="6302978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3481</xdr:row>
      <xdr:rowOff>19050</xdr:rowOff>
    </xdr:from>
    <xdr:to>
      <xdr:col>2</xdr:col>
      <xdr:colOff>123825</xdr:colOff>
      <xdr:row>3482</xdr:row>
      <xdr:rowOff>142875</xdr:rowOff>
    </xdr:to>
    <xdr:sp>
      <xdr:nvSpPr>
        <xdr:cNvPr id="421" name="AutoShape 7"/>
        <xdr:cNvSpPr>
          <a:spLocks/>
        </xdr:cNvSpPr>
      </xdr:nvSpPr>
      <xdr:spPr>
        <a:xfrm>
          <a:off x="2238375" y="6312027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3485</xdr:row>
      <xdr:rowOff>19050</xdr:rowOff>
    </xdr:from>
    <xdr:to>
      <xdr:col>2</xdr:col>
      <xdr:colOff>123825</xdr:colOff>
      <xdr:row>3486</xdr:row>
      <xdr:rowOff>142875</xdr:rowOff>
    </xdr:to>
    <xdr:sp>
      <xdr:nvSpPr>
        <xdr:cNvPr id="422" name="AutoShape 7"/>
        <xdr:cNvSpPr>
          <a:spLocks/>
        </xdr:cNvSpPr>
      </xdr:nvSpPr>
      <xdr:spPr>
        <a:xfrm>
          <a:off x="2238375" y="631926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3487</xdr:row>
      <xdr:rowOff>19050</xdr:rowOff>
    </xdr:from>
    <xdr:to>
      <xdr:col>2</xdr:col>
      <xdr:colOff>123825</xdr:colOff>
      <xdr:row>3488</xdr:row>
      <xdr:rowOff>142875</xdr:rowOff>
    </xdr:to>
    <xdr:sp>
      <xdr:nvSpPr>
        <xdr:cNvPr id="423" name="AutoShape 7"/>
        <xdr:cNvSpPr>
          <a:spLocks/>
        </xdr:cNvSpPr>
      </xdr:nvSpPr>
      <xdr:spPr>
        <a:xfrm>
          <a:off x="2238375" y="6322885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3504</xdr:row>
      <xdr:rowOff>19050</xdr:rowOff>
    </xdr:from>
    <xdr:to>
      <xdr:col>2</xdr:col>
      <xdr:colOff>123825</xdr:colOff>
      <xdr:row>3505</xdr:row>
      <xdr:rowOff>142875</xdr:rowOff>
    </xdr:to>
    <xdr:sp>
      <xdr:nvSpPr>
        <xdr:cNvPr id="424" name="AutoShape 7"/>
        <xdr:cNvSpPr>
          <a:spLocks/>
        </xdr:cNvSpPr>
      </xdr:nvSpPr>
      <xdr:spPr>
        <a:xfrm>
          <a:off x="2238375" y="6353651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3510</xdr:row>
      <xdr:rowOff>19050</xdr:rowOff>
    </xdr:from>
    <xdr:to>
      <xdr:col>2</xdr:col>
      <xdr:colOff>123825</xdr:colOff>
      <xdr:row>3511</xdr:row>
      <xdr:rowOff>142875</xdr:rowOff>
    </xdr:to>
    <xdr:sp>
      <xdr:nvSpPr>
        <xdr:cNvPr id="425" name="AutoShape 7"/>
        <xdr:cNvSpPr>
          <a:spLocks/>
        </xdr:cNvSpPr>
      </xdr:nvSpPr>
      <xdr:spPr>
        <a:xfrm>
          <a:off x="2238375" y="6364509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3515</xdr:row>
      <xdr:rowOff>19050</xdr:rowOff>
    </xdr:from>
    <xdr:to>
      <xdr:col>2</xdr:col>
      <xdr:colOff>123825</xdr:colOff>
      <xdr:row>3516</xdr:row>
      <xdr:rowOff>142875</xdr:rowOff>
    </xdr:to>
    <xdr:sp>
      <xdr:nvSpPr>
        <xdr:cNvPr id="426" name="AutoShape 7"/>
        <xdr:cNvSpPr>
          <a:spLocks/>
        </xdr:cNvSpPr>
      </xdr:nvSpPr>
      <xdr:spPr>
        <a:xfrm>
          <a:off x="2238375" y="637355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3519</xdr:row>
      <xdr:rowOff>19050</xdr:rowOff>
    </xdr:from>
    <xdr:to>
      <xdr:col>2</xdr:col>
      <xdr:colOff>123825</xdr:colOff>
      <xdr:row>3520</xdr:row>
      <xdr:rowOff>142875</xdr:rowOff>
    </xdr:to>
    <xdr:sp>
      <xdr:nvSpPr>
        <xdr:cNvPr id="427" name="AutoShape 7"/>
        <xdr:cNvSpPr>
          <a:spLocks/>
        </xdr:cNvSpPr>
      </xdr:nvSpPr>
      <xdr:spPr>
        <a:xfrm>
          <a:off x="2238375" y="6380797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3525</xdr:row>
      <xdr:rowOff>19050</xdr:rowOff>
    </xdr:from>
    <xdr:to>
      <xdr:col>2</xdr:col>
      <xdr:colOff>123825</xdr:colOff>
      <xdr:row>3526</xdr:row>
      <xdr:rowOff>142875</xdr:rowOff>
    </xdr:to>
    <xdr:sp>
      <xdr:nvSpPr>
        <xdr:cNvPr id="428" name="AutoShape 7"/>
        <xdr:cNvSpPr>
          <a:spLocks/>
        </xdr:cNvSpPr>
      </xdr:nvSpPr>
      <xdr:spPr>
        <a:xfrm>
          <a:off x="2238375" y="639165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3527</xdr:row>
      <xdr:rowOff>19050</xdr:rowOff>
    </xdr:from>
    <xdr:to>
      <xdr:col>2</xdr:col>
      <xdr:colOff>123825</xdr:colOff>
      <xdr:row>3528</xdr:row>
      <xdr:rowOff>142875</xdr:rowOff>
    </xdr:to>
    <xdr:sp>
      <xdr:nvSpPr>
        <xdr:cNvPr id="429" name="AutoShape 7"/>
        <xdr:cNvSpPr>
          <a:spLocks/>
        </xdr:cNvSpPr>
      </xdr:nvSpPr>
      <xdr:spPr>
        <a:xfrm>
          <a:off x="2238375" y="6395275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3530</xdr:row>
      <xdr:rowOff>19050</xdr:rowOff>
    </xdr:from>
    <xdr:to>
      <xdr:col>2</xdr:col>
      <xdr:colOff>123825</xdr:colOff>
      <xdr:row>3531</xdr:row>
      <xdr:rowOff>142875</xdr:rowOff>
    </xdr:to>
    <xdr:sp>
      <xdr:nvSpPr>
        <xdr:cNvPr id="430" name="AutoShape 7"/>
        <xdr:cNvSpPr>
          <a:spLocks/>
        </xdr:cNvSpPr>
      </xdr:nvSpPr>
      <xdr:spPr>
        <a:xfrm>
          <a:off x="2238375" y="640070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3533</xdr:row>
      <xdr:rowOff>19050</xdr:rowOff>
    </xdr:from>
    <xdr:to>
      <xdr:col>2</xdr:col>
      <xdr:colOff>123825</xdr:colOff>
      <xdr:row>3534</xdr:row>
      <xdr:rowOff>142875</xdr:rowOff>
    </xdr:to>
    <xdr:sp>
      <xdr:nvSpPr>
        <xdr:cNvPr id="431" name="AutoShape 7"/>
        <xdr:cNvSpPr>
          <a:spLocks/>
        </xdr:cNvSpPr>
      </xdr:nvSpPr>
      <xdr:spPr>
        <a:xfrm>
          <a:off x="2238375" y="640613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3535</xdr:row>
      <xdr:rowOff>19050</xdr:rowOff>
    </xdr:from>
    <xdr:to>
      <xdr:col>2</xdr:col>
      <xdr:colOff>123825</xdr:colOff>
      <xdr:row>3536</xdr:row>
      <xdr:rowOff>142875</xdr:rowOff>
    </xdr:to>
    <xdr:sp>
      <xdr:nvSpPr>
        <xdr:cNvPr id="432" name="AutoShape 7"/>
        <xdr:cNvSpPr>
          <a:spLocks/>
        </xdr:cNvSpPr>
      </xdr:nvSpPr>
      <xdr:spPr>
        <a:xfrm>
          <a:off x="2238375" y="640975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3538</xdr:row>
      <xdr:rowOff>19050</xdr:rowOff>
    </xdr:from>
    <xdr:to>
      <xdr:col>2</xdr:col>
      <xdr:colOff>123825</xdr:colOff>
      <xdr:row>3539</xdr:row>
      <xdr:rowOff>152400</xdr:rowOff>
    </xdr:to>
    <xdr:sp>
      <xdr:nvSpPr>
        <xdr:cNvPr id="433" name="AutoShape 7"/>
        <xdr:cNvSpPr>
          <a:spLocks/>
        </xdr:cNvSpPr>
      </xdr:nvSpPr>
      <xdr:spPr>
        <a:xfrm>
          <a:off x="2238375" y="641518275"/>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3546</xdr:row>
      <xdr:rowOff>19050</xdr:rowOff>
    </xdr:from>
    <xdr:to>
      <xdr:col>2</xdr:col>
      <xdr:colOff>123825</xdr:colOff>
      <xdr:row>3547</xdr:row>
      <xdr:rowOff>152400</xdr:rowOff>
    </xdr:to>
    <xdr:sp>
      <xdr:nvSpPr>
        <xdr:cNvPr id="434" name="AutoShape 7"/>
        <xdr:cNvSpPr>
          <a:spLocks/>
        </xdr:cNvSpPr>
      </xdr:nvSpPr>
      <xdr:spPr>
        <a:xfrm>
          <a:off x="2238375" y="643070850"/>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3548</xdr:row>
      <xdr:rowOff>19050</xdr:rowOff>
    </xdr:from>
    <xdr:to>
      <xdr:col>2</xdr:col>
      <xdr:colOff>123825</xdr:colOff>
      <xdr:row>3549</xdr:row>
      <xdr:rowOff>152400</xdr:rowOff>
    </xdr:to>
    <xdr:sp>
      <xdr:nvSpPr>
        <xdr:cNvPr id="435" name="AutoShape 7"/>
        <xdr:cNvSpPr>
          <a:spLocks/>
        </xdr:cNvSpPr>
      </xdr:nvSpPr>
      <xdr:spPr>
        <a:xfrm>
          <a:off x="2238375" y="643451850"/>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3550</xdr:row>
      <xdr:rowOff>19050</xdr:rowOff>
    </xdr:from>
    <xdr:to>
      <xdr:col>2</xdr:col>
      <xdr:colOff>123825</xdr:colOff>
      <xdr:row>3551</xdr:row>
      <xdr:rowOff>152400</xdr:rowOff>
    </xdr:to>
    <xdr:sp>
      <xdr:nvSpPr>
        <xdr:cNvPr id="436" name="AutoShape 7"/>
        <xdr:cNvSpPr>
          <a:spLocks/>
        </xdr:cNvSpPr>
      </xdr:nvSpPr>
      <xdr:spPr>
        <a:xfrm>
          <a:off x="2238375" y="643832850"/>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3552</xdr:row>
      <xdr:rowOff>19050</xdr:rowOff>
    </xdr:from>
    <xdr:to>
      <xdr:col>2</xdr:col>
      <xdr:colOff>123825</xdr:colOff>
      <xdr:row>3553</xdr:row>
      <xdr:rowOff>152400</xdr:rowOff>
    </xdr:to>
    <xdr:sp>
      <xdr:nvSpPr>
        <xdr:cNvPr id="437" name="AutoShape 7"/>
        <xdr:cNvSpPr>
          <a:spLocks/>
        </xdr:cNvSpPr>
      </xdr:nvSpPr>
      <xdr:spPr>
        <a:xfrm>
          <a:off x="2238375" y="644213850"/>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3554</xdr:row>
      <xdr:rowOff>19050</xdr:rowOff>
    </xdr:from>
    <xdr:to>
      <xdr:col>2</xdr:col>
      <xdr:colOff>123825</xdr:colOff>
      <xdr:row>3556</xdr:row>
      <xdr:rowOff>142875</xdr:rowOff>
    </xdr:to>
    <xdr:sp>
      <xdr:nvSpPr>
        <xdr:cNvPr id="438" name="AutoShape 7"/>
        <xdr:cNvSpPr>
          <a:spLocks/>
        </xdr:cNvSpPr>
      </xdr:nvSpPr>
      <xdr:spPr>
        <a:xfrm>
          <a:off x="2238375" y="644594850"/>
          <a:ext cx="123825" cy="5048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3563</xdr:row>
      <xdr:rowOff>19050</xdr:rowOff>
    </xdr:from>
    <xdr:to>
      <xdr:col>2</xdr:col>
      <xdr:colOff>123825</xdr:colOff>
      <xdr:row>3564</xdr:row>
      <xdr:rowOff>152400</xdr:rowOff>
    </xdr:to>
    <xdr:sp>
      <xdr:nvSpPr>
        <xdr:cNvPr id="439" name="AutoShape 7"/>
        <xdr:cNvSpPr>
          <a:spLocks/>
        </xdr:cNvSpPr>
      </xdr:nvSpPr>
      <xdr:spPr>
        <a:xfrm>
          <a:off x="2238375" y="646309350"/>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3572</xdr:row>
      <xdr:rowOff>19050</xdr:rowOff>
    </xdr:from>
    <xdr:to>
      <xdr:col>2</xdr:col>
      <xdr:colOff>123825</xdr:colOff>
      <xdr:row>3573</xdr:row>
      <xdr:rowOff>152400</xdr:rowOff>
    </xdr:to>
    <xdr:sp>
      <xdr:nvSpPr>
        <xdr:cNvPr id="440" name="AutoShape 7"/>
        <xdr:cNvSpPr>
          <a:spLocks/>
        </xdr:cNvSpPr>
      </xdr:nvSpPr>
      <xdr:spPr>
        <a:xfrm>
          <a:off x="2238375" y="648052425"/>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3575</xdr:row>
      <xdr:rowOff>19050</xdr:rowOff>
    </xdr:from>
    <xdr:to>
      <xdr:col>2</xdr:col>
      <xdr:colOff>123825</xdr:colOff>
      <xdr:row>3576</xdr:row>
      <xdr:rowOff>152400</xdr:rowOff>
    </xdr:to>
    <xdr:sp>
      <xdr:nvSpPr>
        <xdr:cNvPr id="441" name="AutoShape 7"/>
        <xdr:cNvSpPr>
          <a:spLocks/>
        </xdr:cNvSpPr>
      </xdr:nvSpPr>
      <xdr:spPr>
        <a:xfrm>
          <a:off x="2238375" y="648623925"/>
          <a:ext cx="123825"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3577</xdr:row>
      <xdr:rowOff>19050</xdr:rowOff>
    </xdr:from>
    <xdr:to>
      <xdr:col>2</xdr:col>
      <xdr:colOff>123825</xdr:colOff>
      <xdr:row>3579</xdr:row>
      <xdr:rowOff>142875</xdr:rowOff>
    </xdr:to>
    <xdr:sp>
      <xdr:nvSpPr>
        <xdr:cNvPr id="442" name="AutoShape 7"/>
        <xdr:cNvSpPr>
          <a:spLocks/>
        </xdr:cNvSpPr>
      </xdr:nvSpPr>
      <xdr:spPr>
        <a:xfrm>
          <a:off x="2238375" y="649004925"/>
          <a:ext cx="123825" cy="5048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3581</xdr:row>
      <xdr:rowOff>19050</xdr:rowOff>
    </xdr:from>
    <xdr:to>
      <xdr:col>2</xdr:col>
      <xdr:colOff>123825</xdr:colOff>
      <xdr:row>3583</xdr:row>
      <xdr:rowOff>142875</xdr:rowOff>
    </xdr:to>
    <xdr:sp>
      <xdr:nvSpPr>
        <xdr:cNvPr id="443" name="AutoShape 7"/>
        <xdr:cNvSpPr>
          <a:spLocks/>
        </xdr:cNvSpPr>
      </xdr:nvSpPr>
      <xdr:spPr>
        <a:xfrm>
          <a:off x="2238375" y="649766925"/>
          <a:ext cx="123825" cy="5048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3600</xdr:row>
      <xdr:rowOff>19050</xdr:rowOff>
    </xdr:from>
    <xdr:to>
      <xdr:col>2</xdr:col>
      <xdr:colOff>123825</xdr:colOff>
      <xdr:row>3601</xdr:row>
      <xdr:rowOff>142875</xdr:rowOff>
    </xdr:to>
    <xdr:sp>
      <xdr:nvSpPr>
        <xdr:cNvPr id="444" name="AutoShape 7"/>
        <xdr:cNvSpPr>
          <a:spLocks/>
        </xdr:cNvSpPr>
      </xdr:nvSpPr>
      <xdr:spPr>
        <a:xfrm>
          <a:off x="2238375" y="6533959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3604</xdr:row>
      <xdr:rowOff>19050</xdr:rowOff>
    </xdr:from>
    <xdr:to>
      <xdr:col>2</xdr:col>
      <xdr:colOff>123825</xdr:colOff>
      <xdr:row>3605</xdr:row>
      <xdr:rowOff>142875</xdr:rowOff>
    </xdr:to>
    <xdr:sp>
      <xdr:nvSpPr>
        <xdr:cNvPr id="445" name="AutoShape 7"/>
        <xdr:cNvSpPr>
          <a:spLocks/>
        </xdr:cNvSpPr>
      </xdr:nvSpPr>
      <xdr:spPr>
        <a:xfrm>
          <a:off x="2238375" y="654119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3607</xdr:row>
      <xdr:rowOff>19050</xdr:rowOff>
    </xdr:from>
    <xdr:to>
      <xdr:col>2</xdr:col>
      <xdr:colOff>123825</xdr:colOff>
      <xdr:row>3608</xdr:row>
      <xdr:rowOff>142875</xdr:rowOff>
    </xdr:to>
    <xdr:sp>
      <xdr:nvSpPr>
        <xdr:cNvPr id="446" name="AutoShape 7"/>
        <xdr:cNvSpPr>
          <a:spLocks/>
        </xdr:cNvSpPr>
      </xdr:nvSpPr>
      <xdr:spPr>
        <a:xfrm>
          <a:off x="2238375" y="6546627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3631</xdr:row>
      <xdr:rowOff>19050</xdr:rowOff>
    </xdr:from>
    <xdr:to>
      <xdr:col>2</xdr:col>
      <xdr:colOff>123825</xdr:colOff>
      <xdr:row>3632</xdr:row>
      <xdr:rowOff>142875</xdr:rowOff>
    </xdr:to>
    <xdr:sp>
      <xdr:nvSpPr>
        <xdr:cNvPr id="447" name="AutoShape 7"/>
        <xdr:cNvSpPr>
          <a:spLocks/>
        </xdr:cNvSpPr>
      </xdr:nvSpPr>
      <xdr:spPr>
        <a:xfrm>
          <a:off x="2238375" y="6590061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3649</xdr:row>
      <xdr:rowOff>19050</xdr:rowOff>
    </xdr:from>
    <xdr:to>
      <xdr:col>2</xdr:col>
      <xdr:colOff>123825</xdr:colOff>
      <xdr:row>3650</xdr:row>
      <xdr:rowOff>142875</xdr:rowOff>
    </xdr:to>
    <xdr:sp>
      <xdr:nvSpPr>
        <xdr:cNvPr id="448" name="AutoShape 7"/>
        <xdr:cNvSpPr>
          <a:spLocks/>
        </xdr:cNvSpPr>
      </xdr:nvSpPr>
      <xdr:spPr>
        <a:xfrm>
          <a:off x="2238375" y="662263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3651</xdr:row>
      <xdr:rowOff>19050</xdr:rowOff>
    </xdr:from>
    <xdr:to>
      <xdr:col>2</xdr:col>
      <xdr:colOff>123825</xdr:colOff>
      <xdr:row>3652</xdr:row>
      <xdr:rowOff>142875</xdr:rowOff>
    </xdr:to>
    <xdr:sp>
      <xdr:nvSpPr>
        <xdr:cNvPr id="449" name="AutoShape 7"/>
        <xdr:cNvSpPr>
          <a:spLocks/>
        </xdr:cNvSpPr>
      </xdr:nvSpPr>
      <xdr:spPr>
        <a:xfrm>
          <a:off x="2238375" y="662625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3659</xdr:row>
      <xdr:rowOff>19050</xdr:rowOff>
    </xdr:from>
    <xdr:to>
      <xdr:col>2</xdr:col>
      <xdr:colOff>123825</xdr:colOff>
      <xdr:row>3660</xdr:row>
      <xdr:rowOff>142875</xdr:rowOff>
    </xdr:to>
    <xdr:sp>
      <xdr:nvSpPr>
        <xdr:cNvPr id="450" name="AutoShape 7"/>
        <xdr:cNvSpPr>
          <a:spLocks/>
        </xdr:cNvSpPr>
      </xdr:nvSpPr>
      <xdr:spPr>
        <a:xfrm>
          <a:off x="2238375" y="664073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3655</xdr:row>
      <xdr:rowOff>19050</xdr:rowOff>
    </xdr:from>
    <xdr:to>
      <xdr:col>2</xdr:col>
      <xdr:colOff>123825</xdr:colOff>
      <xdr:row>3656</xdr:row>
      <xdr:rowOff>142875</xdr:rowOff>
    </xdr:to>
    <xdr:sp>
      <xdr:nvSpPr>
        <xdr:cNvPr id="451" name="AutoShape 7"/>
        <xdr:cNvSpPr>
          <a:spLocks/>
        </xdr:cNvSpPr>
      </xdr:nvSpPr>
      <xdr:spPr>
        <a:xfrm>
          <a:off x="2238375" y="663349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3653</xdr:row>
      <xdr:rowOff>19050</xdr:rowOff>
    </xdr:from>
    <xdr:to>
      <xdr:col>2</xdr:col>
      <xdr:colOff>123825</xdr:colOff>
      <xdr:row>3654</xdr:row>
      <xdr:rowOff>142875</xdr:rowOff>
    </xdr:to>
    <xdr:sp>
      <xdr:nvSpPr>
        <xdr:cNvPr id="452" name="AutoShape 7"/>
        <xdr:cNvSpPr>
          <a:spLocks/>
        </xdr:cNvSpPr>
      </xdr:nvSpPr>
      <xdr:spPr>
        <a:xfrm>
          <a:off x="2238375" y="662987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3657</xdr:row>
      <xdr:rowOff>19050</xdr:rowOff>
    </xdr:from>
    <xdr:to>
      <xdr:col>2</xdr:col>
      <xdr:colOff>123825</xdr:colOff>
      <xdr:row>3658</xdr:row>
      <xdr:rowOff>142875</xdr:rowOff>
    </xdr:to>
    <xdr:sp>
      <xdr:nvSpPr>
        <xdr:cNvPr id="453" name="AutoShape 7"/>
        <xdr:cNvSpPr>
          <a:spLocks/>
        </xdr:cNvSpPr>
      </xdr:nvSpPr>
      <xdr:spPr>
        <a:xfrm>
          <a:off x="2238375" y="6637115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3664</xdr:row>
      <xdr:rowOff>19050</xdr:rowOff>
    </xdr:from>
    <xdr:to>
      <xdr:col>2</xdr:col>
      <xdr:colOff>123825</xdr:colOff>
      <xdr:row>3665</xdr:row>
      <xdr:rowOff>142875</xdr:rowOff>
    </xdr:to>
    <xdr:sp>
      <xdr:nvSpPr>
        <xdr:cNvPr id="454" name="AutoShape 7"/>
        <xdr:cNvSpPr>
          <a:spLocks/>
        </xdr:cNvSpPr>
      </xdr:nvSpPr>
      <xdr:spPr>
        <a:xfrm>
          <a:off x="2238375" y="664978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3674</xdr:row>
      <xdr:rowOff>19050</xdr:rowOff>
    </xdr:from>
    <xdr:to>
      <xdr:col>2</xdr:col>
      <xdr:colOff>123825</xdr:colOff>
      <xdr:row>3675</xdr:row>
      <xdr:rowOff>142875</xdr:rowOff>
    </xdr:to>
    <xdr:sp>
      <xdr:nvSpPr>
        <xdr:cNvPr id="455" name="AutoShape 7"/>
        <xdr:cNvSpPr>
          <a:spLocks/>
        </xdr:cNvSpPr>
      </xdr:nvSpPr>
      <xdr:spPr>
        <a:xfrm>
          <a:off x="2238375" y="6667881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3677</xdr:row>
      <xdr:rowOff>9525</xdr:rowOff>
    </xdr:from>
    <xdr:to>
      <xdr:col>2</xdr:col>
      <xdr:colOff>123825</xdr:colOff>
      <xdr:row>3680</xdr:row>
      <xdr:rowOff>161925</xdr:rowOff>
    </xdr:to>
    <xdr:sp>
      <xdr:nvSpPr>
        <xdr:cNvPr id="456" name="AutoShape 7"/>
        <xdr:cNvSpPr>
          <a:spLocks/>
        </xdr:cNvSpPr>
      </xdr:nvSpPr>
      <xdr:spPr>
        <a:xfrm>
          <a:off x="2238375" y="667321500"/>
          <a:ext cx="123825" cy="695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3697</xdr:row>
      <xdr:rowOff>19050</xdr:rowOff>
    </xdr:from>
    <xdr:to>
      <xdr:col>2</xdr:col>
      <xdr:colOff>123825</xdr:colOff>
      <xdr:row>3698</xdr:row>
      <xdr:rowOff>142875</xdr:rowOff>
    </xdr:to>
    <xdr:sp>
      <xdr:nvSpPr>
        <xdr:cNvPr id="457" name="AutoShape 7"/>
        <xdr:cNvSpPr>
          <a:spLocks/>
        </xdr:cNvSpPr>
      </xdr:nvSpPr>
      <xdr:spPr>
        <a:xfrm>
          <a:off x="2238375" y="6709505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3684</xdr:row>
      <xdr:rowOff>19050</xdr:rowOff>
    </xdr:from>
    <xdr:to>
      <xdr:col>2</xdr:col>
      <xdr:colOff>123825</xdr:colOff>
      <xdr:row>3685</xdr:row>
      <xdr:rowOff>142875</xdr:rowOff>
    </xdr:to>
    <xdr:sp>
      <xdr:nvSpPr>
        <xdr:cNvPr id="458" name="AutoShape 7"/>
        <xdr:cNvSpPr>
          <a:spLocks/>
        </xdr:cNvSpPr>
      </xdr:nvSpPr>
      <xdr:spPr>
        <a:xfrm>
          <a:off x="2238375" y="6685978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3689</xdr:row>
      <xdr:rowOff>19050</xdr:rowOff>
    </xdr:from>
    <xdr:to>
      <xdr:col>2</xdr:col>
      <xdr:colOff>123825</xdr:colOff>
      <xdr:row>3690</xdr:row>
      <xdr:rowOff>142875</xdr:rowOff>
    </xdr:to>
    <xdr:sp>
      <xdr:nvSpPr>
        <xdr:cNvPr id="459" name="AutoShape 7"/>
        <xdr:cNvSpPr>
          <a:spLocks/>
        </xdr:cNvSpPr>
      </xdr:nvSpPr>
      <xdr:spPr>
        <a:xfrm>
          <a:off x="2238375" y="669502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3695</xdr:row>
      <xdr:rowOff>19050</xdr:rowOff>
    </xdr:from>
    <xdr:to>
      <xdr:col>2</xdr:col>
      <xdr:colOff>123825</xdr:colOff>
      <xdr:row>3696</xdr:row>
      <xdr:rowOff>142875</xdr:rowOff>
    </xdr:to>
    <xdr:sp>
      <xdr:nvSpPr>
        <xdr:cNvPr id="460" name="AutoShape 7"/>
        <xdr:cNvSpPr>
          <a:spLocks/>
        </xdr:cNvSpPr>
      </xdr:nvSpPr>
      <xdr:spPr>
        <a:xfrm>
          <a:off x="2238375" y="670588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3700</xdr:row>
      <xdr:rowOff>19050</xdr:rowOff>
    </xdr:from>
    <xdr:to>
      <xdr:col>2</xdr:col>
      <xdr:colOff>123825</xdr:colOff>
      <xdr:row>3701</xdr:row>
      <xdr:rowOff>142875</xdr:rowOff>
    </xdr:to>
    <xdr:sp>
      <xdr:nvSpPr>
        <xdr:cNvPr id="461" name="AutoShape 7"/>
        <xdr:cNvSpPr>
          <a:spLocks/>
        </xdr:cNvSpPr>
      </xdr:nvSpPr>
      <xdr:spPr>
        <a:xfrm>
          <a:off x="2238375" y="671493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3706</xdr:row>
      <xdr:rowOff>19050</xdr:rowOff>
    </xdr:from>
    <xdr:to>
      <xdr:col>2</xdr:col>
      <xdr:colOff>123825</xdr:colOff>
      <xdr:row>3707</xdr:row>
      <xdr:rowOff>142875</xdr:rowOff>
    </xdr:to>
    <xdr:sp>
      <xdr:nvSpPr>
        <xdr:cNvPr id="462" name="AutoShape 7"/>
        <xdr:cNvSpPr>
          <a:spLocks/>
        </xdr:cNvSpPr>
      </xdr:nvSpPr>
      <xdr:spPr>
        <a:xfrm>
          <a:off x="2238375" y="672579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3715</xdr:row>
      <xdr:rowOff>19050</xdr:rowOff>
    </xdr:from>
    <xdr:to>
      <xdr:col>2</xdr:col>
      <xdr:colOff>123825</xdr:colOff>
      <xdr:row>3716</xdr:row>
      <xdr:rowOff>142875</xdr:rowOff>
    </xdr:to>
    <xdr:sp>
      <xdr:nvSpPr>
        <xdr:cNvPr id="463" name="AutoShape 7"/>
        <xdr:cNvSpPr>
          <a:spLocks/>
        </xdr:cNvSpPr>
      </xdr:nvSpPr>
      <xdr:spPr>
        <a:xfrm>
          <a:off x="2238375" y="6742080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3721</xdr:row>
      <xdr:rowOff>19050</xdr:rowOff>
    </xdr:from>
    <xdr:to>
      <xdr:col>2</xdr:col>
      <xdr:colOff>123825</xdr:colOff>
      <xdr:row>3722</xdr:row>
      <xdr:rowOff>142875</xdr:rowOff>
    </xdr:to>
    <xdr:sp>
      <xdr:nvSpPr>
        <xdr:cNvPr id="464" name="AutoShape 7"/>
        <xdr:cNvSpPr>
          <a:spLocks/>
        </xdr:cNvSpPr>
      </xdr:nvSpPr>
      <xdr:spPr>
        <a:xfrm>
          <a:off x="2238375" y="675293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3723</xdr:row>
      <xdr:rowOff>19050</xdr:rowOff>
    </xdr:from>
    <xdr:to>
      <xdr:col>2</xdr:col>
      <xdr:colOff>123825</xdr:colOff>
      <xdr:row>3724</xdr:row>
      <xdr:rowOff>142875</xdr:rowOff>
    </xdr:to>
    <xdr:sp>
      <xdr:nvSpPr>
        <xdr:cNvPr id="465" name="AutoShape 7"/>
        <xdr:cNvSpPr>
          <a:spLocks/>
        </xdr:cNvSpPr>
      </xdr:nvSpPr>
      <xdr:spPr>
        <a:xfrm>
          <a:off x="2238375" y="675655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3726</xdr:row>
      <xdr:rowOff>19050</xdr:rowOff>
    </xdr:from>
    <xdr:to>
      <xdr:col>2</xdr:col>
      <xdr:colOff>123825</xdr:colOff>
      <xdr:row>3727</xdr:row>
      <xdr:rowOff>142875</xdr:rowOff>
    </xdr:to>
    <xdr:sp>
      <xdr:nvSpPr>
        <xdr:cNvPr id="466" name="AutoShape 7"/>
        <xdr:cNvSpPr>
          <a:spLocks/>
        </xdr:cNvSpPr>
      </xdr:nvSpPr>
      <xdr:spPr>
        <a:xfrm>
          <a:off x="2238375" y="6761988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3728</xdr:row>
      <xdr:rowOff>19050</xdr:rowOff>
    </xdr:from>
    <xdr:to>
      <xdr:col>2</xdr:col>
      <xdr:colOff>123825</xdr:colOff>
      <xdr:row>3729</xdr:row>
      <xdr:rowOff>142875</xdr:rowOff>
    </xdr:to>
    <xdr:sp>
      <xdr:nvSpPr>
        <xdr:cNvPr id="467" name="AutoShape 7"/>
        <xdr:cNvSpPr>
          <a:spLocks/>
        </xdr:cNvSpPr>
      </xdr:nvSpPr>
      <xdr:spPr>
        <a:xfrm>
          <a:off x="2238375" y="6765607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3735</xdr:row>
      <xdr:rowOff>19050</xdr:rowOff>
    </xdr:from>
    <xdr:to>
      <xdr:col>2</xdr:col>
      <xdr:colOff>123825</xdr:colOff>
      <xdr:row>3736</xdr:row>
      <xdr:rowOff>142875</xdr:rowOff>
    </xdr:to>
    <xdr:sp>
      <xdr:nvSpPr>
        <xdr:cNvPr id="468" name="AutoShape 7"/>
        <xdr:cNvSpPr>
          <a:spLocks/>
        </xdr:cNvSpPr>
      </xdr:nvSpPr>
      <xdr:spPr>
        <a:xfrm>
          <a:off x="2238375" y="6777894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3737</xdr:row>
      <xdr:rowOff>19050</xdr:rowOff>
    </xdr:from>
    <xdr:to>
      <xdr:col>2</xdr:col>
      <xdr:colOff>123825</xdr:colOff>
      <xdr:row>3739</xdr:row>
      <xdr:rowOff>133350</xdr:rowOff>
    </xdr:to>
    <xdr:sp>
      <xdr:nvSpPr>
        <xdr:cNvPr id="469" name="AutoShape 7"/>
        <xdr:cNvSpPr>
          <a:spLocks/>
        </xdr:cNvSpPr>
      </xdr:nvSpPr>
      <xdr:spPr>
        <a:xfrm>
          <a:off x="2238375" y="67815142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3740</xdr:row>
      <xdr:rowOff>19050</xdr:rowOff>
    </xdr:from>
    <xdr:to>
      <xdr:col>2</xdr:col>
      <xdr:colOff>123825</xdr:colOff>
      <xdr:row>3741</xdr:row>
      <xdr:rowOff>142875</xdr:rowOff>
    </xdr:to>
    <xdr:sp>
      <xdr:nvSpPr>
        <xdr:cNvPr id="470" name="AutoShape 7"/>
        <xdr:cNvSpPr>
          <a:spLocks/>
        </xdr:cNvSpPr>
      </xdr:nvSpPr>
      <xdr:spPr>
        <a:xfrm>
          <a:off x="2238375" y="678694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3742</xdr:row>
      <xdr:rowOff>19050</xdr:rowOff>
    </xdr:from>
    <xdr:to>
      <xdr:col>2</xdr:col>
      <xdr:colOff>123825</xdr:colOff>
      <xdr:row>3743</xdr:row>
      <xdr:rowOff>142875</xdr:rowOff>
    </xdr:to>
    <xdr:sp>
      <xdr:nvSpPr>
        <xdr:cNvPr id="471" name="AutoShape 7"/>
        <xdr:cNvSpPr>
          <a:spLocks/>
        </xdr:cNvSpPr>
      </xdr:nvSpPr>
      <xdr:spPr>
        <a:xfrm>
          <a:off x="2238375" y="6790563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3744</xdr:row>
      <xdr:rowOff>19050</xdr:rowOff>
    </xdr:from>
    <xdr:to>
      <xdr:col>2</xdr:col>
      <xdr:colOff>123825</xdr:colOff>
      <xdr:row>3745</xdr:row>
      <xdr:rowOff>142875</xdr:rowOff>
    </xdr:to>
    <xdr:sp>
      <xdr:nvSpPr>
        <xdr:cNvPr id="472" name="AutoShape 7"/>
        <xdr:cNvSpPr>
          <a:spLocks/>
        </xdr:cNvSpPr>
      </xdr:nvSpPr>
      <xdr:spPr>
        <a:xfrm>
          <a:off x="2238375" y="6794182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3757</xdr:row>
      <xdr:rowOff>19050</xdr:rowOff>
    </xdr:from>
    <xdr:to>
      <xdr:col>2</xdr:col>
      <xdr:colOff>123825</xdr:colOff>
      <xdr:row>3758</xdr:row>
      <xdr:rowOff>142875</xdr:rowOff>
    </xdr:to>
    <xdr:sp>
      <xdr:nvSpPr>
        <xdr:cNvPr id="473" name="AutoShape 7"/>
        <xdr:cNvSpPr>
          <a:spLocks/>
        </xdr:cNvSpPr>
      </xdr:nvSpPr>
      <xdr:spPr>
        <a:xfrm>
          <a:off x="2238375" y="681770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3765</xdr:row>
      <xdr:rowOff>19050</xdr:rowOff>
    </xdr:from>
    <xdr:to>
      <xdr:col>2</xdr:col>
      <xdr:colOff>123825</xdr:colOff>
      <xdr:row>3766</xdr:row>
      <xdr:rowOff>142875</xdr:rowOff>
    </xdr:to>
    <xdr:sp>
      <xdr:nvSpPr>
        <xdr:cNvPr id="474" name="AutoShape 7"/>
        <xdr:cNvSpPr>
          <a:spLocks/>
        </xdr:cNvSpPr>
      </xdr:nvSpPr>
      <xdr:spPr>
        <a:xfrm>
          <a:off x="2238375" y="6832187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3769</xdr:row>
      <xdr:rowOff>19050</xdr:rowOff>
    </xdr:from>
    <xdr:to>
      <xdr:col>2</xdr:col>
      <xdr:colOff>123825</xdr:colOff>
      <xdr:row>3770</xdr:row>
      <xdr:rowOff>142875</xdr:rowOff>
    </xdr:to>
    <xdr:sp>
      <xdr:nvSpPr>
        <xdr:cNvPr id="475" name="AutoShape 7"/>
        <xdr:cNvSpPr>
          <a:spLocks/>
        </xdr:cNvSpPr>
      </xdr:nvSpPr>
      <xdr:spPr>
        <a:xfrm>
          <a:off x="2238375" y="6839426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3772</xdr:row>
      <xdr:rowOff>19050</xdr:rowOff>
    </xdr:from>
    <xdr:to>
      <xdr:col>2</xdr:col>
      <xdr:colOff>123825</xdr:colOff>
      <xdr:row>3774</xdr:row>
      <xdr:rowOff>133350</xdr:rowOff>
    </xdr:to>
    <xdr:sp>
      <xdr:nvSpPr>
        <xdr:cNvPr id="476" name="AutoShape 7"/>
        <xdr:cNvSpPr>
          <a:spLocks/>
        </xdr:cNvSpPr>
      </xdr:nvSpPr>
      <xdr:spPr>
        <a:xfrm>
          <a:off x="2238375" y="684485550"/>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3778</xdr:row>
      <xdr:rowOff>19050</xdr:rowOff>
    </xdr:from>
    <xdr:to>
      <xdr:col>2</xdr:col>
      <xdr:colOff>123825</xdr:colOff>
      <xdr:row>3779</xdr:row>
      <xdr:rowOff>142875</xdr:rowOff>
    </xdr:to>
    <xdr:sp>
      <xdr:nvSpPr>
        <xdr:cNvPr id="477" name="AutoShape 7"/>
        <xdr:cNvSpPr>
          <a:spLocks/>
        </xdr:cNvSpPr>
      </xdr:nvSpPr>
      <xdr:spPr>
        <a:xfrm>
          <a:off x="2238375" y="685571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3776</xdr:row>
      <xdr:rowOff>19050</xdr:rowOff>
    </xdr:from>
    <xdr:to>
      <xdr:col>2</xdr:col>
      <xdr:colOff>123825</xdr:colOff>
      <xdr:row>3777</xdr:row>
      <xdr:rowOff>142875</xdr:rowOff>
    </xdr:to>
    <xdr:sp>
      <xdr:nvSpPr>
        <xdr:cNvPr id="478" name="AutoShape 7"/>
        <xdr:cNvSpPr>
          <a:spLocks/>
        </xdr:cNvSpPr>
      </xdr:nvSpPr>
      <xdr:spPr>
        <a:xfrm>
          <a:off x="2238375" y="6852094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3780</xdr:row>
      <xdr:rowOff>19050</xdr:rowOff>
    </xdr:from>
    <xdr:to>
      <xdr:col>2</xdr:col>
      <xdr:colOff>123825</xdr:colOff>
      <xdr:row>3781</xdr:row>
      <xdr:rowOff>142875</xdr:rowOff>
    </xdr:to>
    <xdr:sp>
      <xdr:nvSpPr>
        <xdr:cNvPr id="479" name="AutoShape 7"/>
        <xdr:cNvSpPr>
          <a:spLocks/>
        </xdr:cNvSpPr>
      </xdr:nvSpPr>
      <xdr:spPr>
        <a:xfrm>
          <a:off x="2238375" y="68593335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3783</xdr:row>
      <xdr:rowOff>19050</xdr:rowOff>
    </xdr:from>
    <xdr:to>
      <xdr:col>2</xdr:col>
      <xdr:colOff>123825</xdr:colOff>
      <xdr:row>3784</xdr:row>
      <xdr:rowOff>152400</xdr:rowOff>
    </xdr:to>
    <xdr:sp>
      <xdr:nvSpPr>
        <xdr:cNvPr id="480" name="AutoShape 7"/>
        <xdr:cNvSpPr>
          <a:spLocks/>
        </xdr:cNvSpPr>
      </xdr:nvSpPr>
      <xdr:spPr>
        <a:xfrm>
          <a:off x="2238375" y="686476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3791</xdr:row>
      <xdr:rowOff>19050</xdr:rowOff>
    </xdr:from>
    <xdr:to>
      <xdr:col>2</xdr:col>
      <xdr:colOff>123825</xdr:colOff>
      <xdr:row>3792</xdr:row>
      <xdr:rowOff>152400</xdr:rowOff>
    </xdr:to>
    <xdr:sp>
      <xdr:nvSpPr>
        <xdr:cNvPr id="481" name="AutoShape 7"/>
        <xdr:cNvSpPr>
          <a:spLocks/>
        </xdr:cNvSpPr>
      </xdr:nvSpPr>
      <xdr:spPr>
        <a:xfrm>
          <a:off x="2238375" y="6878478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3795</xdr:row>
      <xdr:rowOff>19050</xdr:rowOff>
    </xdr:from>
    <xdr:to>
      <xdr:col>2</xdr:col>
      <xdr:colOff>123825</xdr:colOff>
      <xdr:row>3796</xdr:row>
      <xdr:rowOff>152400</xdr:rowOff>
    </xdr:to>
    <xdr:sp>
      <xdr:nvSpPr>
        <xdr:cNvPr id="482" name="AutoShape 7"/>
        <xdr:cNvSpPr>
          <a:spLocks/>
        </xdr:cNvSpPr>
      </xdr:nvSpPr>
      <xdr:spPr>
        <a:xfrm>
          <a:off x="2238375" y="688533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3797</xdr:row>
      <xdr:rowOff>19050</xdr:rowOff>
    </xdr:from>
    <xdr:to>
      <xdr:col>2</xdr:col>
      <xdr:colOff>123825</xdr:colOff>
      <xdr:row>3798</xdr:row>
      <xdr:rowOff>152400</xdr:rowOff>
    </xdr:to>
    <xdr:sp>
      <xdr:nvSpPr>
        <xdr:cNvPr id="483" name="AutoShape 7"/>
        <xdr:cNvSpPr>
          <a:spLocks/>
        </xdr:cNvSpPr>
      </xdr:nvSpPr>
      <xdr:spPr>
        <a:xfrm>
          <a:off x="2238375" y="6888765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3800</xdr:row>
      <xdr:rowOff>19050</xdr:rowOff>
    </xdr:from>
    <xdr:to>
      <xdr:col>2</xdr:col>
      <xdr:colOff>123825</xdr:colOff>
      <xdr:row>3801</xdr:row>
      <xdr:rowOff>152400</xdr:rowOff>
    </xdr:to>
    <xdr:sp>
      <xdr:nvSpPr>
        <xdr:cNvPr id="484" name="AutoShape 7"/>
        <xdr:cNvSpPr>
          <a:spLocks/>
        </xdr:cNvSpPr>
      </xdr:nvSpPr>
      <xdr:spPr>
        <a:xfrm>
          <a:off x="2238375" y="6893909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3803</xdr:row>
      <xdr:rowOff>19050</xdr:rowOff>
    </xdr:from>
    <xdr:to>
      <xdr:col>2</xdr:col>
      <xdr:colOff>123825</xdr:colOff>
      <xdr:row>3804</xdr:row>
      <xdr:rowOff>152400</xdr:rowOff>
    </xdr:to>
    <xdr:sp>
      <xdr:nvSpPr>
        <xdr:cNvPr id="485" name="AutoShape 7"/>
        <xdr:cNvSpPr>
          <a:spLocks/>
        </xdr:cNvSpPr>
      </xdr:nvSpPr>
      <xdr:spPr>
        <a:xfrm>
          <a:off x="2238375" y="689905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3808</xdr:row>
      <xdr:rowOff>19050</xdr:rowOff>
    </xdr:from>
    <xdr:to>
      <xdr:col>2</xdr:col>
      <xdr:colOff>123825</xdr:colOff>
      <xdr:row>3809</xdr:row>
      <xdr:rowOff>152400</xdr:rowOff>
    </xdr:to>
    <xdr:sp>
      <xdr:nvSpPr>
        <xdr:cNvPr id="486" name="AutoShape 7"/>
        <xdr:cNvSpPr>
          <a:spLocks/>
        </xdr:cNvSpPr>
      </xdr:nvSpPr>
      <xdr:spPr>
        <a:xfrm>
          <a:off x="2238375" y="6907625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3815</xdr:row>
      <xdr:rowOff>19050</xdr:rowOff>
    </xdr:from>
    <xdr:to>
      <xdr:col>2</xdr:col>
      <xdr:colOff>123825</xdr:colOff>
      <xdr:row>3816</xdr:row>
      <xdr:rowOff>152400</xdr:rowOff>
    </xdr:to>
    <xdr:sp>
      <xdr:nvSpPr>
        <xdr:cNvPr id="487" name="AutoShape 7"/>
        <xdr:cNvSpPr>
          <a:spLocks/>
        </xdr:cNvSpPr>
      </xdr:nvSpPr>
      <xdr:spPr>
        <a:xfrm>
          <a:off x="2238375" y="6919626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3823</xdr:row>
      <xdr:rowOff>19050</xdr:rowOff>
    </xdr:from>
    <xdr:to>
      <xdr:col>2</xdr:col>
      <xdr:colOff>123825</xdr:colOff>
      <xdr:row>3824</xdr:row>
      <xdr:rowOff>152400</xdr:rowOff>
    </xdr:to>
    <xdr:sp>
      <xdr:nvSpPr>
        <xdr:cNvPr id="488" name="AutoShape 7"/>
        <xdr:cNvSpPr>
          <a:spLocks/>
        </xdr:cNvSpPr>
      </xdr:nvSpPr>
      <xdr:spPr>
        <a:xfrm>
          <a:off x="2238375" y="69333427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3830</xdr:row>
      <xdr:rowOff>19050</xdr:rowOff>
    </xdr:from>
    <xdr:to>
      <xdr:col>2</xdr:col>
      <xdr:colOff>123825</xdr:colOff>
      <xdr:row>3832</xdr:row>
      <xdr:rowOff>142875</xdr:rowOff>
    </xdr:to>
    <xdr:sp>
      <xdr:nvSpPr>
        <xdr:cNvPr id="489" name="AutoShape 7"/>
        <xdr:cNvSpPr>
          <a:spLocks/>
        </xdr:cNvSpPr>
      </xdr:nvSpPr>
      <xdr:spPr>
        <a:xfrm>
          <a:off x="2238375" y="694534425"/>
          <a:ext cx="123825" cy="4667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92</xdr:row>
      <xdr:rowOff>28575</xdr:rowOff>
    </xdr:from>
    <xdr:to>
      <xdr:col>2</xdr:col>
      <xdr:colOff>123825</xdr:colOff>
      <xdr:row>93</xdr:row>
      <xdr:rowOff>152400</xdr:rowOff>
    </xdr:to>
    <xdr:sp>
      <xdr:nvSpPr>
        <xdr:cNvPr id="490" name="AutoShape 7"/>
        <xdr:cNvSpPr>
          <a:spLocks/>
        </xdr:cNvSpPr>
      </xdr:nvSpPr>
      <xdr:spPr>
        <a:xfrm>
          <a:off x="2238375" y="166116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100</xdr:row>
      <xdr:rowOff>28575</xdr:rowOff>
    </xdr:from>
    <xdr:to>
      <xdr:col>2</xdr:col>
      <xdr:colOff>123825</xdr:colOff>
      <xdr:row>101</xdr:row>
      <xdr:rowOff>152400</xdr:rowOff>
    </xdr:to>
    <xdr:sp>
      <xdr:nvSpPr>
        <xdr:cNvPr id="491" name="AutoShape 7"/>
        <xdr:cNvSpPr>
          <a:spLocks/>
        </xdr:cNvSpPr>
      </xdr:nvSpPr>
      <xdr:spPr>
        <a:xfrm>
          <a:off x="2238375" y="18059400"/>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103</xdr:row>
      <xdr:rowOff>28575</xdr:rowOff>
    </xdr:from>
    <xdr:to>
      <xdr:col>2</xdr:col>
      <xdr:colOff>123825</xdr:colOff>
      <xdr:row>104</xdr:row>
      <xdr:rowOff>152400</xdr:rowOff>
    </xdr:to>
    <xdr:sp>
      <xdr:nvSpPr>
        <xdr:cNvPr id="492" name="AutoShape 7"/>
        <xdr:cNvSpPr>
          <a:spLocks/>
        </xdr:cNvSpPr>
      </xdr:nvSpPr>
      <xdr:spPr>
        <a:xfrm>
          <a:off x="2238375" y="18602325"/>
          <a:ext cx="123825" cy="3048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105</xdr:row>
      <xdr:rowOff>28575</xdr:rowOff>
    </xdr:from>
    <xdr:to>
      <xdr:col>2</xdr:col>
      <xdr:colOff>123825</xdr:colOff>
      <xdr:row>107</xdr:row>
      <xdr:rowOff>142875</xdr:rowOff>
    </xdr:to>
    <xdr:sp>
      <xdr:nvSpPr>
        <xdr:cNvPr id="493" name="AutoShape 7"/>
        <xdr:cNvSpPr>
          <a:spLocks/>
        </xdr:cNvSpPr>
      </xdr:nvSpPr>
      <xdr:spPr>
        <a:xfrm>
          <a:off x="2238375" y="18964275"/>
          <a:ext cx="12382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388</xdr:row>
      <xdr:rowOff>19050</xdr:rowOff>
    </xdr:from>
    <xdr:to>
      <xdr:col>2</xdr:col>
      <xdr:colOff>123825</xdr:colOff>
      <xdr:row>389</xdr:row>
      <xdr:rowOff>152400</xdr:rowOff>
    </xdr:to>
    <xdr:sp>
      <xdr:nvSpPr>
        <xdr:cNvPr id="494" name="AutoShape 7"/>
        <xdr:cNvSpPr>
          <a:spLocks/>
        </xdr:cNvSpPr>
      </xdr:nvSpPr>
      <xdr:spPr>
        <a:xfrm>
          <a:off x="2238375" y="70123050"/>
          <a:ext cx="123825"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762000</xdr:colOff>
      <xdr:row>3</xdr:row>
      <xdr:rowOff>190500</xdr:rowOff>
    </xdr:to>
    <xdr:sp>
      <xdr:nvSpPr>
        <xdr:cNvPr id="1" name="AutoShape 1"/>
        <xdr:cNvSpPr>
          <a:spLocks/>
        </xdr:cNvSpPr>
      </xdr:nvSpPr>
      <xdr:spPr>
        <a:xfrm>
          <a:off x="466725" y="390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762000</xdr:colOff>
      <xdr:row>55</xdr:row>
      <xdr:rowOff>190500</xdr:rowOff>
    </xdr:to>
    <xdr:sp>
      <xdr:nvSpPr>
        <xdr:cNvPr id="2" name="AutoShape 2"/>
        <xdr:cNvSpPr>
          <a:spLocks/>
        </xdr:cNvSpPr>
      </xdr:nvSpPr>
      <xdr:spPr>
        <a:xfrm>
          <a:off x="466725" y="1029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19</xdr:col>
      <xdr:colOff>9525</xdr:colOff>
      <xdr:row>4</xdr:row>
      <xdr:rowOff>0</xdr:rowOff>
    </xdr:to>
    <xdr:sp>
      <xdr:nvSpPr>
        <xdr:cNvPr id="3" name="Line 3"/>
        <xdr:cNvSpPr>
          <a:spLocks/>
        </xdr:cNvSpPr>
      </xdr:nvSpPr>
      <xdr:spPr>
        <a:xfrm flipH="1">
          <a:off x="12334875" y="381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762000</xdr:colOff>
      <xdr:row>55</xdr:row>
      <xdr:rowOff>190500</xdr:rowOff>
    </xdr:to>
    <xdr:sp>
      <xdr:nvSpPr>
        <xdr:cNvPr id="4" name="AutoShape 4"/>
        <xdr:cNvSpPr>
          <a:spLocks/>
        </xdr:cNvSpPr>
      </xdr:nvSpPr>
      <xdr:spPr>
        <a:xfrm>
          <a:off x="466725" y="1029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54</xdr:row>
      <xdr:rowOff>0</xdr:rowOff>
    </xdr:from>
    <xdr:to>
      <xdr:col>19</xdr:col>
      <xdr:colOff>9525</xdr:colOff>
      <xdr:row>56</xdr:row>
      <xdr:rowOff>0</xdr:rowOff>
    </xdr:to>
    <xdr:sp>
      <xdr:nvSpPr>
        <xdr:cNvPr id="5" name="Line 5"/>
        <xdr:cNvSpPr>
          <a:spLocks/>
        </xdr:cNvSpPr>
      </xdr:nvSpPr>
      <xdr:spPr>
        <a:xfrm flipH="1">
          <a:off x="12334875" y="10287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106</xdr:row>
      <xdr:rowOff>9525</xdr:rowOff>
    </xdr:from>
    <xdr:to>
      <xdr:col>1</xdr:col>
      <xdr:colOff>762000</xdr:colOff>
      <xdr:row>107</xdr:row>
      <xdr:rowOff>190500</xdr:rowOff>
    </xdr:to>
    <xdr:sp>
      <xdr:nvSpPr>
        <xdr:cNvPr id="6" name="AutoShape 6"/>
        <xdr:cNvSpPr>
          <a:spLocks/>
        </xdr:cNvSpPr>
      </xdr:nvSpPr>
      <xdr:spPr>
        <a:xfrm>
          <a:off x="466725" y="2020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106</xdr:row>
      <xdr:rowOff>0</xdr:rowOff>
    </xdr:from>
    <xdr:to>
      <xdr:col>19</xdr:col>
      <xdr:colOff>9525</xdr:colOff>
      <xdr:row>108</xdr:row>
      <xdr:rowOff>0</xdr:rowOff>
    </xdr:to>
    <xdr:sp>
      <xdr:nvSpPr>
        <xdr:cNvPr id="7" name="Line 7"/>
        <xdr:cNvSpPr>
          <a:spLocks/>
        </xdr:cNvSpPr>
      </xdr:nvSpPr>
      <xdr:spPr>
        <a:xfrm flipH="1">
          <a:off x="12334875" y="20193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158</xdr:row>
      <xdr:rowOff>9525</xdr:rowOff>
    </xdr:from>
    <xdr:to>
      <xdr:col>1</xdr:col>
      <xdr:colOff>762000</xdr:colOff>
      <xdr:row>159</xdr:row>
      <xdr:rowOff>190500</xdr:rowOff>
    </xdr:to>
    <xdr:sp>
      <xdr:nvSpPr>
        <xdr:cNvPr id="8" name="AutoShape 8"/>
        <xdr:cNvSpPr>
          <a:spLocks/>
        </xdr:cNvSpPr>
      </xdr:nvSpPr>
      <xdr:spPr>
        <a:xfrm>
          <a:off x="466725" y="3010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158</xdr:row>
      <xdr:rowOff>0</xdr:rowOff>
    </xdr:from>
    <xdr:to>
      <xdr:col>19</xdr:col>
      <xdr:colOff>9525</xdr:colOff>
      <xdr:row>160</xdr:row>
      <xdr:rowOff>0</xdr:rowOff>
    </xdr:to>
    <xdr:sp>
      <xdr:nvSpPr>
        <xdr:cNvPr id="9" name="Line 9"/>
        <xdr:cNvSpPr>
          <a:spLocks/>
        </xdr:cNvSpPr>
      </xdr:nvSpPr>
      <xdr:spPr>
        <a:xfrm flipH="1">
          <a:off x="12334875" y="30099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210</xdr:row>
      <xdr:rowOff>9525</xdr:rowOff>
    </xdr:from>
    <xdr:to>
      <xdr:col>1</xdr:col>
      <xdr:colOff>762000</xdr:colOff>
      <xdr:row>211</xdr:row>
      <xdr:rowOff>190500</xdr:rowOff>
    </xdr:to>
    <xdr:sp>
      <xdr:nvSpPr>
        <xdr:cNvPr id="10" name="AutoShape 10"/>
        <xdr:cNvSpPr>
          <a:spLocks/>
        </xdr:cNvSpPr>
      </xdr:nvSpPr>
      <xdr:spPr>
        <a:xfrm>
          <a:off x="466725" y="40014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210</xdr:row>
      <xdr:rowOff>0</xdr:rowOff>
    </xdr:from>
    <xdr:to>
      <xdr:col>19</xdr:col>
      <xdr:colOff>9525</xdr:colOff>
      <xdr:row>212</xdr:row>
      <xdr:rowOff>0</xdr:rowOff>
    </xdr:to>
    <xdr:sp>
      <xdr:nvSpPr>
        <xdr:cNvPr id="11" name="Line 11"/>
        <xdr:cNvSpPr>
          <a:spLocks/>
        </xdr:cNvSpPr>
      </xdr:nvSpPr>
      <xdr:spPr>
        <a:xfrm flipH="1">
          <a:off x="12334875" y="40005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262</xdr:row>
      <xdr:rowOff>9525</xdr:rowOff>
    </xdr:from>
    <xdr:to>
      <xdr:col>1</xdr:col>
      <xdr:colOff>762000</xdr:colOff>
      <xdr:row>263</xdr:row>
      <xdr:rowOff>190500</xdr:rowOff>
    </xdr:to>
    <xdr:sp>
      <xdr:nvSpPr>
        <xdr:cNvPr id="12" name="AutoShape 12"/>
        <xdr:cNvSpPr>
          <a:spLocks/>
        </xdr:cNvSpPr>
      </xdr:nvSpPr>
      <xdr:spPr>
        <a:xfrm>
          <a:off x="466725" y="49920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262</xdr:row>
      <xdr:rowOff>0</xdr:rowOff>
    </xdr:from>
    <xdr:to>
      <xdr:col>19</xdr:col>
      <xdr:colOff>9525</xdr:colOff>
      <xdr:row>264</xdr:row>
      <xdr:rowOff>0</xdr:rowOff>
    </xdr:to>
    <xdr:sp>
      <xdr:nvSpPr>
        <xdr:cNvPr id="13" name="Line 13"/>
        <xdr:cNvSpPr>
          <a:spLocks/>
        </xdr:cNvSpPr>
      </xdr:nvSpPr>
      <xdr:spPr>
        <a:xfrm flipH="1">
          <a:off x="12334875" y="49911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314</xdr:row>
      <xdr:rowOff>9525</xdr:rowOff>
    </xdr:from>
    <xdr:to>
      <xdr:col>1</xdr:col>
      <xdr:colOff>762000</xdr:colOff>
      <xdr:row>315</xdr:row>
      <xdr:rowOff>190500</xdr:rowOff>
    </xdr:to>
    <xdr:sp>
      <xdr:nvSpPr>
        <xdr:cNvPr id="14" name="AutoShape 14"/>
        <xdr:cNvSpPr>
          <a:spLocks/>
        </xdr:cNvSpPr>
      </xdr:nvSpPr>
      <xdr:spPr>
        <a:xfrm>
          <a:off x="466725" y="5982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314</xdr:row>
      <xdr:rowOff>0</xdr:rowOff>
    </xdr:from>
    <xdr:to>
      <xdr:col>19</xdr:col>
      <xdr:colOff>9525</xdr:colOff>
      <xdr:row>316</xdr:row>
      <xdr:rowOff>0</xdr:rowOff>
    </xdr:to>
    <xdr:sp>
      <xdr:nvSpPr>
        <xdr:cNvPr id="15" name="Line 15"/>
        <xdr:cNvSpPr>
          <a:spLocks/>
        </xdr:cNvSpPr>
      </xdr:nvSpPr>
      <xdr:spPr>
        <a:xfrm flipH="1">
          <a:off x="12334875" y="59817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366</xdr:row>
      <xdr:rowOff>9525</xdr:rowOff>
    </xdr:from>
    <xdr:to>
      <xdr:col>1</xdr:col>
      <xdr:colOff>762000</xdr:colOff>
      <xdr:row>367</xdr:row>
      <xdr:rowOff>190500</xdr:rowOff>
    </xdr:to>
    <xdr:sp>
      <xdr:nvSpPr>
        <xdr:cNvPr id="16" name="AutoShape 16"/>
        <xdr:cNvSpPr>
          <a:spLocks/>
        </xdr:cNvSpPr>
      </xdr:nvSpPr>
      <xdr:spPr>
        <a:xfrm>
          <a:off x="466725" y="6973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366</xdr:row>
      <xdr:rowOff>0</xdr:rowOff>
    </xdr:from>
    <xdr:to>
      <xdr:col>19</xdr:col>
      <xdr:colOff>9525</xdr:colOff>
      <xdr:row>368</xdr:row>
      <xdr:rowOff>0</xdr:rowOff>
    </xdr:to>
    <xdr:sp>
      <xdr:nvSpPr>
        <xdr:cNvPr id="17" name="Line 17"/>
        <xdr:cNvSpPr>
          <a:spLocks/>
        </xdr:cNvSpPr>
      </xdr:nvSpPr>
      <xdr:spPr>
        <a:xfrm flipH="1">
          <a:off x="12334875" y="69723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762000</xdr:colOff>
      <xdr:row>55</xdr:row>
      <xdr:rowOff>190500</xdr:rowOff>
    </xdr:to>
    <xdr:sp>
      <xdr:nvSpPr>
        <xdr:cNvPr id="18" name="AutoShape 18"/>
        <xdr:cNvSpPr>
          <a:spLocks/>
        </xdr:cNvSpPr>
      </xdr:nvSpPr>
      <xdr:spPr>
        <a:xfrm>
          <a:off x="466725" y="1029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54</xdr:row>
      <xdr:rowOff>0</xdr:rowOff>
    </xdr:from>
    <xdr:to>
      <xdr:col>19</xdr:col>
      <xdr:colOff>9525</xdr:colOff>
      <xdr:row>56</xdr:row>
      <xdr:rowOff>0</xdr:rowOff>
    </xdr:to>
    <xdr:sp>
      <xdr:nvSpPr>
        <xdr:cNvPr id="19" name="Line 19"/>
        <xdr:cNvSpPr>
          <a:spLocks/>
        </xdr:cNvSpPr>
      </xdr:nvSpPr>
      <xdr:spPr>
        <a:xfrm flipH="1">
          <a:off x="12334875" y="10287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106</xdr:row>
      <xdr:rowOff>9525</xdr:rowOff>
    </xdr:from>
    <xdr:to>
      <xdr:col>1</xdr:col>
      <xdr:colOff>762000</xdr:colOff>
      <xdr:row>107</xdr:row>
      <xdr:rowOff>190500</xdr:rowOff>
    </xdr:to>
    <xdr:sp>
      <xdr:nvSpPr>
        <xdr:cNvPr id="20" name="AutoShape 20"/>
        <xdr:cNvSpPr>
          <a:spLocks/>
        </xdr:cNvSpPr>
      </xdr:nvSpPr>
      <xdr:spPr>
        <a:xfrm>
          <a:off x="466725" y="2020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106</xdr:row>
      <xdr:rowOff>9525</xdr:rowOff>
    </xdr:from>
    <xdr:to>
      <xdr:col>1</xdr:col>
      <xdr:colOff>762000</xdr:colOff>
      <xdr:row>107</xdr:row>
      <xdr:rowOff>190500</xdr:rowOff>
    </xdr:to>
    <xdr:sp>
      <xdr:nvSpPr>
        <xdr:cNvPr id="21" name="AutoShape 21"/>
        <xdr:cNvSpPr>
          <a:spLocks/>
        </xdr:cNvSpPr>
      </xdr:nvSpPr>
      <xdr:spPr>
        <a:xfrm>
          <a:off x="466725" y="2020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106</xdr:row>
      <xdr:rowOff>0</xdr:rowOff>
    </xdr:from>
    <xdr:to>
      <xdr:col>19</xdr:col>
      <xdr:colOff>9525</xdr:colOff>
      <xdr:row>108</xdr:row>
      <xdr:rowOff>0</xdr:rowOff>
    </xdr:to>
    <xdr:sp>
      <xdr:nvSpPr>
        <xdr:cNvPr id="22" name="Line 22"/>
        <xdr:cNvSpPr>
          <a:spLocks/>
        </xdr:cNvSpPr>
      </xdr:nvSpPr>
      <xdr:spPr>
        <a:xfrm flipH="1">
          <a:off x="12334875" y="20193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106</xdr:row>
      <xdr:rowOff>9525</xdr:rowOff>
    </xdr:from>
    <xdr:to>
      <xdr:col>1</xdr:col>
      <xdr:colOff>762000</xdr:colOff>
      <xdr:row>107</xdr:row>
      <xdr:rowOff>190500</xdr:rowOff>
    </xdr:to>
    <xdr:sp>
      <xdr:nvSpPr>
        <xdr:cNvPr id="23" name="AutoShape 23"/>
        <xdr:cNvSpPr>
          <a:spLocks/>
        </xdr:cNvSpPr>
      </xdr:nvSpPr>
      <xdr:spPr>
        <a:xfrm>
          <a:off x="466725" y="2020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106</xdr:row>
      <xdr:rowOff>0</xdr:rowOff>
    </xdr:from>
    <xdr:to>
      <xdr:col>19</xdr:col>
      <xdr:colOff>9525</xdr:colOff>
      <xdr:row>108</xdr:row>
      <xdr:rowOff>0</xdr:rowOff>
    </xdr:to>
    <xdr:sp>
      <xdr:nvSpPr>
        <xdr:cNvPr id="24" name="Line 24"/>
        <xdr:cNvSpPr>
          <a:spLocks/>
        </xdr:cNvSpPr>
      </xdr:nvSpPr>
      <xdr:spPr>
        <a:xfrm flipH="1">
          <a:off x="12334875" y="20193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158</xdr:row>
      <xdr:rowOff>9525</xdr:rowOff>
    </xdr:from>
    <xdr:to>
      <xdr:col>1</xdr:col>
      <xdr:colOff>762000</xdr:colOff>
      <xdr:row>159</xdr:row>
      <xdr:rowOff>190500</xdr:rowOff>
    </xdr:to>
    <xdr:sp>
      <xdr:nvSpPr>
        <xdr:cNvPr id="25" name="AutoShape 25"/>
        <xdr:cNvSpPr>
          <a:spLocks/>
        </xdr:cNvSpPr>
      </xdr:nvSpPr>
      <xdr:spPr>
        <a:xfrm>
          <a:off x="466725" y="3010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158</xdr:row>
      <xdr:rowOff>9525</xdr:rowOff>
    </xdr:from>
    <xdr:to>
      <xdr:col>1</xdr:col>
      <xdr:colOff>762000</xdr:colOff>
      <xdr:row>159</xdr:row>
      <xdr:rowOff>190500</xdr:rowOff>
    </xdr:to>
    <xdr:sp>
      <xdr:nvSpPr>
        <xdr:cNvPr id="26" name="AutoShape 26"/>
        <xdr:cNvSpPr>
          <a:spLocks/>
        </xdr:cNvSpPr>
      </xdr:nvSpPr>
      <xdr:spPr>
        <a:xfrm>
          <a:off x="466725" y="3010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158</xdr:row>
      <xdr:rowOff>0</xdr:rowOff>
    </xdr:from>
    <xdr:to>
      <xdr:col>19</xdr:col>
      <xdr:colOff>9525</xdr:colOff>
      <xdr:row>160</xdr:row>
      <xdr:rowOff>0</xdr:rowOff>
    </xdr:to>
    <xdr:sp>
      <xdr:nvSpPr>
        <xdr:cNvPr id="27" name="Line 27"/>
        <xdr:cNvSpPr>
          <a:spLocks/>
        </xdr:cNvSpPr>
      </xdr:nvSpPr>
      <xdr:spPr>
        <a:xfrm flipH="1">
          <a:off x="12334875" y="30099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158</xdr:row>
      <xdr:rowOff>9525</xdr:rowOff>
    </xdr:from>
    <xdr:to>
      <xdr:col>1</xdr:col>
      <xdr:colOff>762000</xdr:colOff>
      <xdr:row>159</xdr:row>
      <xdr:rowOff>190500</xdr:rowOff>
    </xdr:to>
    <xdr:sp>
      <xdr:nvSpPr>
        <xdr:cNvPr id="28" name="AutoShape 28"/>
        <xdr:cNvSpPr>
          <a:spLocks/>
        </xdr:cNvSpPr>
      </xdr:nvSpPr>
      <xdr:spPr>
        <a:xfrm>
          <a:off x="466725" y="3010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158</xdr:row>
      <xdr:rowOff>0</xdr:rowOff>
    </xdr:from>
    <xdr:to>
      <xdr:col>19</xdr:col>
      <xdr:colOff>9525</xdr:colOff>
      <xdr:row>160</xdr:row>
      <xdr:rowOff>0</xdr:rowOff>
    </xdr:to>
    <xdr:sp>
      <xdr:nvSpPr>
        <xdr:cNvPr id="29" name="Line 29"/>
        <xdr:cNvSpPr>
          <a:spLocks/>
        </xdr:cNvSpPr>
      </xdr:nvSpPr>
      <xdr:spPr>
        <a:xfrm flipH="1">
          <a:off x="12334875" y="30099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210</xdr:row>
      <xdr:rowOff>9525</xdr:rowOff>
    </xdr:from>
    <xdr:to>
      <xdr:col>1</xdr:col>
      <xdr:colOff>762000</xdr:colOff>
      <xdr:row>211</xdr:row>
      <xdr:rowOff>190500</xdr:rowOff>
    </xdr:to>
    <xdr:sp>
      <xdr:nvSpPr>
        <xdr:cNvPr id="30" name="AutoShape 30"/>
        <xdr:cNvSpPr>
          <a:spLocks/>
        </xdr:cNvSpPr>
      </xdr:nvSpPr>
      <xdr:spPr>
        <a:xfrm>
          <a:off x="466725" y="40014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210</xdr:row>
      <xdr:rowOff>9525</xdr:rowOff>
    </xdr:from>
    <xdr:to>
      <xdr:col>1</xdr:col>
      <xdr:colOff>762000</xdr:colOff>
      <xdr:row>211</xdr:row>
      <xdr:rowOff>190500</xdr:rowOff>
    </xdr:to>
    <xdr:sp>
      <xdr:nvSpPr>
        <xdr:cNvPr id="31" name="AutoShape 31"/>
        <xdr:cNvSpPr>
          <a:spLocks/>
        </xdr:cNvSpPr>
      </xdr:nvSpPr>
      <xdr:spPr>
        <a:xfrm>
          <a:off x="466725" y="40014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210</xdr:row>
      <xdr:rowOff>0</xdr:rowOff>
    </xdr:from>
    <xdr:to>
      <xdr:col>19</xdr:col>
      <xdr:colOff>9525</xdr:colOff>
      <xdr:row>212</xdr:row>
      <xdr:rowOff>0</xdr:rowOff>
    </xdr:to>
    <xdr:sp>
      <xdr:nvSpPr>
        <xdr:cNvPr id="32" name="Line 32"/>
        <xdr:cNvSpPr>
          <a:spLocks/>
        </xdr:cNvSpPr>
      </xdr:nvSpPr>
      <xdr:spPr>
        <a:xfrm flipH="1">
          <a:off x="12334875" y="40005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210</xdr:row>
      <xdr:rowOff>9525</xdr:rowOff>
    </xdr:from>
    <xdr:to>
      <xdr:col>1</xdr:col>
      <xdr:colOff>762000</xdr:colOff>
      <xdr:row>211</xdr:row>
      <xdr:rowOff>190500</xdr:rowOff>
    </xdr:to>
    <xdr:sp>
      <xdr:nvSpPr>
        <xdr:cNvPr id="33" name="AutoShape 33"/>
        <xdr:cNvSpPr>
          <a:spLocks/>
        </xdr:cNvSpPr>
      </xdr:nvSpPr>
      <xdr:spPr>
        <a:xfrm>
          <a:off x="466725" y="40014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210</xdr:row>
      <xdr:rowOff>0</xdr:rowOff>
    </xdr:from>
    <xdr:to>
      <xdr:col>19</xdr:col>
      <xdr:colOff>9525</xdr:colOff>
      <xdr:row>212</xdr:row>
      <xdr:rowOff>0</xdr:rowOff>
    </xdr:to>
    <xdr:sp>
      <xdr:nvSpPr>
        <xdr:cNvPr id="34" name="Line 34"/>
        <xdr:cNvSpPr>
          <a:spLocks/>
        </xdr:cNvSpPr>
      </xdr:nvSpPr>
      <xdr:spPr>
        <a:xfrm flipH="1">
          <a:off x="12334875" y="40005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262</xdr:row>
      <xdr:rowOff>9525</xdr:rowOff>
    </xdr:from>
    <xdr:to>
      <xdr:col>1</xdr:col>
      <xdr:colOff>762000</xdr:colOff>
      <xdr:row>263</xdr:row>
      <xdr:rowOff>190500</xdr:rowOff>
    </xdr:to>
    <xdr:sp>
      <xdr:nvSpPr>
        <xdr:cNvPr id="35" name="AutoShape 35"/>
        <xdr:cNvSpPr>
          <a:spLocks/>
        </xdr:cNvSpPr>
      </xdr:nvSpPr>
      <xdr:spPr>
        <a:xfrm>
          <a:off x="466725" y="49920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262</xdr:row>
      <xdr:rowOff>9525</xdr:rowOff>
    </xdr:from>
    <xdr:to>
      <xdr:col>1</xdr:col>
      <xdr:colOff>762000</xdr:colOff>
      <xdr:row>263</xdr:row>
      <xdr:rowOff>190500</xdr:rowOff>
    </xdr:to>
    <xdr:sp>
      <xdr:nvSpPr>
        <xdr:cNvPr id="36" name="AutoShape 36"/>
        <xdr:cNvSpPr>
          <a:spLocks/>
        </xdr:cNvSpPr>
      </xdr:nvSpPr>
      <xdr:spPr>
        <a:xfrm>
          <a:off x="466725" y="49920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262</xdr:row>
      <xdr:rowOff>0</xdr:rowOff>
    </xdr:from>
    <xdr:to>
      <xdr:col>19</xdr:col>
      <xdr:colOff>9525</xdr:colOff>
      <xdr:row>264</xdr:row>
      <xdr:rowOff>0</xdr:rowOff>
    </xdr:to>
    <xdr:sp>
      <xdr:nvSpPr>
        <xdr:cNvPr id="37" name="Line 37"/>
        <xdr:cNvSpPr>
          <a:spLocks/>
        </xdr:cNvSpPr>
      </xdr:nvSpPr>
      <xdr:spPr>
        <a:xfrm flipH="1">
          <a:off x="12334875" y="49911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262</xdr:row>
      <xdr:rowOff>9525</xdr:rowOff>
    </xdr:from>
    <xdr:to>
      <xdr:col>1</xdr:col>
      <xdr:colOff>762000</xdr:colOff>
      <xdr:row>263</xdr:row>
      <xdr:rowOff>190500</xdr:rowOff>
    </xdr:to>
    <xdr:sp>
      <xdr:nvSpPr>
        <xdr:cNvPr id="38" name="AutoShape 38"/>
        <xdr:cNvSpPr>
          <a:spLocks/>
        </xdr:cNvSpPr>
      </xdr:nvSpPr>
      <xdr:spPr>
        <a:xfrm>
          <a:off x="466725" y="49920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262</xdr:row>
      <xdr:rowOff>0</xdr:rowOff>
    </xdr:from>
    <xdr:to>
      <xdr:col>19</xdr:col>
      <xdr:colOff>9525</xdr:colOff>
      <xdr:row>264</xdr:row>
      <xdr:rowOff>0</xdr:rowOff>
    </xdr:to>
    <xdr:sp>
      <xdr:nvSpPr>
        <xdr:cNvPr id="39" name="Line 39"/>
        <xdr:cNvSpPr>
          <a:spLocks/>
        </xdr:cNvSpPr>
      </xdr:nvSpPr>
      <xdr:spPr>
        <a:xfrm flipH="1">
          <a:off x="12334875" y="49911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314</xdr:row>
      <xdr:rowOff>9525</xdr:rowOff>
    </xdr:from>
    <xdr:to>
      <xdr:col>1</xdr:col>
      <xdr:colOff>762000</xdr:colOff>
      <xdr:row>315</xdr:row>
      <xdr:rowOff>190500</xdr:rowOff>
    </xdr:to>
    <xdr:sp>
      <xdr:nvSpPr>
        <xdr:cNvPr id="40" name="AutoShape 40"/>
        <xdr:cNvSpPr>
          <a:spLocks/>
        </xdr:cNvSpPr>
      </xdr:nvSpPr>
      <xdr:spPr>
        <a:xfrm>
          <a:off x="466725" y="5982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314</xdr:row>
      <xdr:rowOff>9525</xdr:rowOff>
    </xdr:from>
    <xdr:to>
      <xdr:col>1</xdr:col>
      <xdr:colOff>762000</xdr:colOff>
      <xdr:row>315</xdr:row>
      <xdr:rowOff>190500</xdr:rowOff>
    </xdr:to>
    <xdr:sp>
      <xdr:nvSpPr>
        <xdr:cNvPr id="41" name="AutoShape 41"/>
        <xdr:cNvSpPr>
          <a:spLocks/>
        </xdr:cNvSpPr>
      </xdr:nvSpPr>
      <xdr:spPr>
        <a:xfrm>
          <a:off x="466725" y="5982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314</xdr:row>
      <xdr:rowOff>0</xdr:rowOff>
    </xdr:from>
    <xdr:to>
      <xdr:col>19</xdr:col>
      <xdr:colOff>9525</xdr:colOff>
      <xdr:row>316</xdr:row>
      <xdr:rowOff>0</xdr:rowOff>
    </xdr:to>
    <xdr:sp>
      <xdr:nvSpPr>
        <xdr:cNvPr id="42" name="Line 42"/>
        <xdr:cNvSpPr>
          <a:spLocks/>
        </xdr:cNvSpPr>
      </xdr:nvSpPr>
      <xdr:spPr>
        <a:xfrm flipH="1">
          <a:off x="12334875" y="59817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314</xdr:row>
      <xdr:rowOff>9525</xdr:rowOff>
    </xdr:from>
    <xdr:to>
      <xdr:col>1</xdr:col>
      <xdr:colOff>762000</xdr:colOff>
      <xdr:row>315</xdr:row>
      <xdr:rowOff>190500</xdr:rowOff>
    </xdr:to>
    <xdr:sp>
      <xdr:nvSpPr>
        <xdr:cNvPr id="43" name="AutoShape 43"/>
        <xdr:cNvSpPr>
          <a:spLocks/>
        </xdr:cNvSpPr>
      </xdr:nvSpPr>
      <xdr:spPr>
        <a:xfrm>
          <a:off x="466725" y="5982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314</xdr:row>
      <xdr:rowOff>0</xdr:rowOff>
    </xdr:from>
    <xdr:to>
      <xdr:col>19</xdr:col>
      <xdr:colOff>9525</xdr:colOff>
      <xdr:row>316</xdr:row>
      <xdr:rowOff>0</xdr:rowOff>
    </xdr:to>
    <xdr:sp>
      <xdr:nvSpPr>
        <xdr:cNvPr id="44" name="Line 44"/>
        <xdr:cNvSpPr>
          <a:spLocks/>
        </xdr:cNvSpPr>
      </xdr:nvSpPr>
      <xdr:spPr>
        <a:xfrm flipH="1">
          <a:off x="12334875" y="59817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366</xdr:row>
      <xdr:rowOff>9525</xdr:rowOff>
    </xdr:from>
    <xdr:to>
      <xdr:col>1</xdr:col>
      <xdr:colOff>762000</xdr:colOff>
      <xdr:row>367</xdr:row>
      <xdr:rowOff>190500</xdr:rowOff>
    </xdr:to>
    <xdr:sp>
      <xdr:nvSpPr>
        <xdr:cNvPr id="45" name="AutoShape 45"/>
        <xdr:cNvSpPr>
          <a:spLocks/>
        </xdr:cNvSpPr>
      </xdr:nvSpPr>
      <xdr:spPr>
        <a:xfrm>
          <a:off x="466725" y="6973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366</xdr:row>
      <xdr:rowOff>9525</xdr:rowOff>
    </xdr:from>
    <xdr:to>
      <xdr:col>1</xdr:col>
      <xdr:colOff>762000</xdr:colOff>
      <xdr:row>367</xdr:row>
      <xdr:rowOff>190500</xdr:rowOff>
    </xdr:to>
    <xdr:sp>
      <xdr:nvSpPr>
        <xdr:cNvPr id="46" name="AutoShape 46"/>
        <xdr:cNvSpPr>
          <a:spLocks/>
        </xdr:cNvSpPr>
      </xdr:nvSpPr>
      <xdr:spPr>
        <a:xfrm>
          <a:off x="466725" y="6973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366</xdr:row>
      <xdr:rowOff>0</xdr:rowOff>
    </xdr:from>
    <xdr:to>
      <xdr:col>19</xdr:col>
      <xdr:colOff>9525</xdr:colOff>
      <xdr:row>368</xdr:row>
      <xdr:rowOff>0</xdr:rowOff>
    </xdr:to>
    <xdr:sp>
      <xdr:nvSpPr>
        <xdr:cNvPr id="47" name="Line 47"/>
        <xdr:cNvSpPr>
          <a:spLocks/>
        </xdr:cNvSpPr>
      </xdr:nvSpPr>
      <xdr:spPr>
        <a:xfrm flipH="1">
          <a:off x="12334875" y="69723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366</xdr:row>
      <xdr:rowOff>9525</xdr:rowOff>
    </xdr:from>
    <xdr:to>
      <xdr:col>1</xdr:col>
      <xdr:colOff>762000</xdr:colOff>
      <xdr:row>367</xdr:row>
      <xdr:rowOff>190500</xdr:rowOff>
    </xdr:to>
    <xdr:sp>
      <xdr:nvSpPr>
        <xdr:cNvPr id="48" name="AutoShape 48"/>
        <xdr:cNvSpPr>
          <a:spLocks/>
        </xdr:cNvSpPr>
      </xdr:nvSpPr>
      <xdr:spPr>
        <a:xfrm>
          <a:off x="466725" y="6973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366</xdr:row>
      <xdr:rowOff>0</xdr:rowOff>
    </xdr:from>
    <xdr:to>
      <xdr:col>19</xdr:col>
      <xdr:colOff>9525</xdr:colOff>
      <xdr:row>368</xdr:row>
      <xdr:rowOff>0</xdr:rowOff>
    </xdr:to>
    <xdr:sp>
      <xdr:nvSpPr>
        <xdr:cNvPr id="49" name="Line 49"/>
        <xdr:cNvSpPr>
          <a:spLocks/>
        </xdr:cNvSpPr>
      </xdr:nvSpPr>
      <xdr:spPr>
        <a:xfrm flipH="1">
          <a:off x="12334875" y="69723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418</xdr:row>
      <xdr:rowOff>9525</xdr:rowOff>
    </xdr:from>
    <xdr:to>
      <xdr:col>1</xdr:col>
      <xdr:colOff>762000</xdr:colOff>
      <xdr:row>419</xdr:row>
      <xdr:rowOff>190500</xdr:rowOff>
    </xdr:to>
    <xdr:sp>
      <xdr:nvSpPr>
        <xdr:cNvPr id="50" name="AutoShape 50"/>
        <xdr:cNvSpPr>
          <a:spLocks/>
        </xdr:cNvSpPr>
      </xdr:nvSpPr>
      <xdr:spPr>
        <a:xfrm>
          <a:off x="466725" y="7963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418</xdr:row>
      <xdr:rowOff>0</xdr:rowOff>
    </xdr:from>
    <xdr:to>
      <xdr:col>19</xdr:col>
      <xdr:colOff>9525</xdr:colOff>
      <xdr:row>420</xdr:row>
      <xdr:rowOff>0</xdr:rowOff>
    </xdr:to>
    <xdr:sp>
      <xdr:nvSpPr>
        <xdr:cNvPr id="51" name="Line 51"/>
        <xdr:cNvSpPr>
          <a:spLocks/>
        </xdr:cNvSpPr>
      </xdr:nvSpPr>
      <xdr:spPr>
        <a:xfrm flipH="1">
          <a:off x="12334875" y="79629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418</xdr:row>
      <xdr:rowOff>9525</xdr:rowOff>
    </xdr:from>
    <xdr:to>
      <xdr:col>1</xdr:col>
      <xdr:colOff>762000</xdr:colOff>
      <xdr:row>419</xdr:row>
      <xdr:rowOff>190500</xdr:rowOff>
    </xdr:to>
    <xdr:sp>
      <xdr:nvSpPr>
        <xdr:cNvPr id="52" name="AutoShape 52"/>
        <xdr:cNvSpPr>
          <a:spLocks/>
        </xdr:cNvSpPr>
      </xdr:nvSpPr>
      <xdr:spPr>
        <a:xfrm>
          <a:off x="466725" y="7963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418</xdr:row>
      <xdr:rowOff>9525</xdr:rowOff>
    </xdr:from>
    <xdr:to>
      <xdr:col>1</xdr:col>
      <xdr:colOff>762000</xdr:colOff>
      <xdr:row>419</xdr:row>
      <xdr:rowOff>190500</xdr:rowOff>
    </xdr:to>
    <xdr:sp>
      <xdr:nvSpPr>
        <xdr:cNvPr id="53" name="AutoShape 53"/>
        <xdr:cNvSpPr>
          <a:spLocks/>
        </xdr:cNvSpPr>
      </xdr:nvSpPr>
      <xdr:spPr>
        <a:xfrm>
          <a:off x="466725" y="7963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418</xdr:row>
      <xdr:rowOff>0</xdr:rowOff>
    </xdr:from>
    <xdr:to>
      <xdr:col>19</xdr:col>
      <xdr:colOff>9525</xdr:colOff>
      <xdr:row>420</xdr:row>
      <xdr:rowOff>0</xdr:rowOff>
    </xdr:to>
    <xdr:sp>
      <xdr:nvSpPr>
        <xdr:cNvPr id="54" name="Line 54"/>
        <xdr:cNvSpPr>
          <a:spLocks/>
        </xdr:cNvSpPr>
      </xdr:nvSpPr>
      <xdr:spPr>
        <a:xfrm flipH="1">
          <a:off x="12334875" y="79629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418</xdr:row>
      <xdr:rowOff>9525</xdr:rowOff>
    </xdr:from>
    <xdr:to>
      <xdr:col>1</xdr:col>
      <xdr:colOff>762000</xdr:colOff>
      <xdr:row>419</xdr:row>
      <xdr:rowOff>190500</xdr:rowOff>
    </xdr:to>
    <xdr:sp>
      <xdr:nvSpPr>
        <xdr:cNvPr id="55" name="AutoShape 55"/>
        <xdr:cNvSpPr>
          <a:spLocks/>
        </xdr:cNvSpPr>
      </xdr:nvSpPr>
      <xdr:spPr>
        <a:xfrm>
          <a:off x="466725" y="7963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418</xdr:row>
      <xdr:rowOff>0</xdr:rowOff>
    </xdr:from>
    <xdr:to>
      <xdr:col>19</xdr:col>
      <xdr:colOff>9525</xdr:colOff>
      <xdr:row>420</xdr:row>
      <xdr:rowOff>0</xdr:rowOff>
    </xdr:to>
    <xdr:sp>
      <xdr:nvSpPr>
        <xdr:cNvPr id="56" name="Line 56"/>
        <xdr:cNvSpPr>
          <a:spLocks/>
        </xdr:cNvSpPr>
      </xdr:nvSpPr>
      <xdr:spPr>
        <a:xfrm flipH="1">
          <a:off x="12334875" y="79629000"/>
          <a:ext cx="771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762000</xdr:colOff>
      <xdr:row>55</xdr:row>
      <xdr:rowOff>190500</xdr:rowOff>
    </xdr:to>
    <xdr:sp>
      <xdr:nvSpPr>
        <xdr:cNvPr id="57" name="AutoShape 57"/>
        <xdr:cNvSpPr>
          <a:spLocks/>
        </xdr:cNvSpPr>
      </xdr:nvSpPr>
      <xdr:spPr>
        <a:xfrm>
          <a:off x="466725" y="1029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106</xdr:row>
      <xdr:rowOff>9525</xdr:rowOff>
    </xdr:from>
    <xdr:to>
      <xdr:col>1</xdr:col>
      <xdr:colOff>762000</xdr:colOff>
      <xdr:row>107</xdr:row>
      <xdr:rowOff>190500</xdr:rowOff>
    </xdr:to>
    <xdr:sp>
      <xdr:nvSpPr>
        <xdr:cNvPr id="58" name="AutoShape 58"/>
        <xdr:cNvSpPr>
          <a:spLocks/>
        </xdr:cNvSpPr>
      </xdr:nvSpPr>
      <xdr:spPr>
        <a:xfrm>
          <a:off x="466725" y="2020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158</xdr:row>
      <xdr:rowOff>9525</xdr:rowOff>
    </xdr:from>
    <xdr:to>
      <xdr:col>1</xdr:col>
      <xdr:colOff>762000</xdr:colOff>
      <xdr:row>159</xdr:row>
      <xdr:rowOff>190500</xdr:rowOff>
    </xdr:to>
    <xdr:sp>
      <xdr:nvSpPr>
        <xdr:cNvPr id="59" name="AutoShape 59"/>
        <xdr:cNvSpPr>
          <a:spLocks/>
        </xdr:cNvSpPr>
      </xdr:nvSpPr>
      <xdr:spPr>
        <a:xfrm>
          <a:off x="466725" y="3010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210</xdr:row>
      <xdr:rowOff>9525</xdr:rowOff>
    </xdr:from>
    <xdr:to>
      <xdr:col>1</xdr:col>
      <xdr:colOff>762000</xdr:colOff>
      <xdr:row>211</xdr:row>
      <xdr:rowOff>190500</xdr:rowOff>
    </xdr:to>
    <xdr:sp>
      <xdr:nvSpPr>
        <xdr:cNvPr id="60" name="AutoShape 60"/>
        <xdr:cNvSpPr>
          <a:spLocks/>
        </xdr:cNvSpPr>
      </xdr:nvSpPr>
      <xdr:spPr>
        <a:xfrm>
          <a:off x="466725" y="40014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262</xdr:row>
      <xdr:rowOff>9525</xdr:rowOff>
    </xdr:from>
    <xdr:to>
      <xdr:col>1</xdr:col>
      <xdr:colOff>762000</xdr:colOff>
      <xdr:row>263</xdr:row>
      <xdr:rowOff>190500</xdr:rowOff>
    </xdr:to>
    <xdr:sp>
      <xdr:nvSpPr>
        <xdr:cNvPr id="61" name="AutoShape 61"/>
        <xdr:cNvSpPr>
          <a:spLocks/>
        </xdr:cNvSpPr>
      </xdr:nvSpPr>
      <xdr:spPr>
        <a:xfrm>
          <a:off x="466725" y="49920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314</xdr:row>
      <xdr:rowOff>9525</xdr:rowOff>
    </xdr:from>
    <xdr:to>
      <xdr:col>1</xdr:col>
      <xdr:colOff>762000</xdr:colOff>
      <xdr:row>315</xdr:row>
      <xdr:rowOff>190500</xdr:rowOff>
    </xdr:to>
    <xdr:sp>
      <xdr:nvSpPr>
        <xdr:cNvPr id="62" name="AutoShape 62"/>
        <xdr:cNvSpPr>
          <a:spLocks/>
        </xdr:cNvSpPr>
      </xdr:nvSpPr>
      <xdr:spPr>
        <a:xfrm>
          <a:off x="466725" y="59826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366</xdr:row>
      <xdr:rowOff>9525</xdr:rowOff>
    </xdr:from>
    <xdr:to>
      <xdr:col>1</xdr:col>
      <xdr:colOff>762000</xdr:colOff>
      <xdr:row>367</xdr:row>
      <xdr:rowOff>190500</xdr:rowOff>
    </xdr:to>
    <xdr:sp>
      <xdr:nvSpPr>
        <xdr:cNvPr id="63" name="AutoShape 63"/>
        <xdr:cNvSpPr>
          <a:spLocks/>
        </xdr:cNvSpPr>
      </xdr:nvSpPr>
      <xdr:spPr>
        <a:xfrm>
          <a:off x="466725" y="69732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418</xdr:row>
      <xdr:rowOff>9525</xdr:rowOff>
    </xdr:from>
    <xdr:to>
      <xdr:col>1</xdr:col>
      <xdr:colOff>762000</xdr:colOff>
      <xdr:row>419</xdr:row>
      <xdr:rowOff>190500</xdr:rowOff>
    </xdr:to>
    <xdr:sp>
      <xdr:nvSpPr>
        <xdr:cNvPr id="64" name="AutoShape 64"/>
        <xdr:cNvSpPr>
          <a:spLocks/>
        </xdr:cNvSpPr>
      </xdr:nvSpPr>
      <xdr:spPr>
        <a:xfrm>
          <a:off x="466725" y="79638525"/>
          <a:ext cx="762000" cy="371475"/>
        </a:xfrm>
        <a:custGeom>
          <a:pathLst>
            <a:path h="50" w="108">
              <a:moveTo>
                <a:pt x="0" y="0"/>
              </a:moveTo>
              <a:lnTo>
                <a:pt x="108" y="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SheetLayoutView="100" workbookViewId="0" topLeftCell="A1">
      <selection activeCell="C11" sqref="C11"/>
    </sheetView>
  </sheetViews>
  <sheetFormatPr defaultColWidth="9.00390625" defaultRowHeight="39" customHeight="1"/>
  <cols>
    <col min="1" max="1" width="16.625" style="3" customWidth="1"/>
    <col min="2" max="5" width="19.375" style="3" customWidth="1"/>
    <col min="6" max="9" width="14.375" style="26" customWidth="1"/>
    <col min="10" max="16384" width="9.00390625" style="3" customWidth="1"/>
  </cols>
  <sheetData>
    <row r="1" spans="1:9" s="1" customFormat="1" ht="15.75" customHeight="1">
      <c r="A1" s="1" t="s">
        <v>2887</v>
      </c>
      <c r="F1" s="2"/>
      <c r="G1" s="2"/>
      <c r="H1" s="2"/>
      <c r="I1" s="2"/>
    </row>
    <row r="2" spans="6:9" ht="23.25" customHeight="1">
      <c r="F2" s="4"/>
      <c r="G2" s="4"/>
      <c r="H2" s="4"/>
      <c r="I2" s="4"/>
    </row>
    <row r="3" spans="1:9" ht="26.25" customHeight="1">
      <c r="A3" s="5" t="s">
        <v>2888</v>
      </c>
      <c r="B3" s="6" t="s">
        <v>2889</v>
      </c>
      <c r="C3" s="7"/>
      <c r="D3" s="6" t="s">
        <v>2890</v>
      </c>
      <c r="E3" s="7"/>
      <c r="F3" s="8" t="s">
        <v>2891</v>
      </c>
      <c r="G3" s="9"/>
      <c r="H3" s="9"/>
      <c r="I3" s="10"/>
    </row>
    <row r="4" spans="1:9" ht="26.25" customHeight="1">
      <c r="A4" s="11"/>
      <c r="B4" s="12" t="s">
        <v>2892</v>
      </c>
      <c r="C4" s="12" t="s">
        <v>2893</v>
      </c>
      <c r="D4" s="12" t="s">
        <v>2892</v>
      </c>
      <c r="E4" s="12" t="s">
        <v>2893</v>
      </c>
      <c r="F4" s="13" t="s">
        <v>2894</v>
      </c>
      <c r="G4" s="13"/>
      <c r="H4" s="14" t="s">
        <v>2895</v>
      </c>
      <c r="I4" s="14"/>
    </row>
    <row r="5" spans="1:9" ht="26.25" customHeight="1">
      <c r="A5" s="15"/>
      <c r="B5" s="16"/>
      <c r="C5" s="16"/>
      <c r="D5" s="16"/>
      <c r="E5" s="16"/>
      <c r="F5" s="17" t="s">
        <v>2896</v>
      </c>
      <c r="G5" s="17" t="s">
        <v>2897</v>
      </c>
      <c r="H5" s="17" t="s">
        <v>2896</v>
      </c>
      <c r="I5" s="17" t="s">
        <v>2897</v>
      </c>
    </row>
    <row r="6" spans="1:9" ht="39" customHeight="1">
      <c r="A6" s="18" t="s">
        <v>2898</v>
      </c>
      <c r="B6" s="19">
        <f>SUM(B7:B19)</f>
        <v>128516</v>
      </c>
      <c r="C6" s="19">
        <f>SUM(C7:C19)</f>
        <v>342198</v>
      </c>
      <c r="D6" s="19">
        <f>SUM(D7:D19)</f>
        <v>128584</v>
      </c>
      <c r="E6" s="19">
        <f>SUM(E7:E19)</f>
        <v>354492</v>
      </c>
      <c r="F6" s="20">
        <f aca="true" t="shared" si="0" ref="F6:F19">B6-D6</f>
        <v>-68</v>
      </c>
      <c r="G6" s="20">
        <f aca="true" t="shared" si="1" ref="G6:G19">C6-E6</f>
        <v>-12294</v>
      </c>
      <c r="H6" s="21">
        <f aca="true" t="shared" si="2" ref="H6:H19">ROUND(((B6-D6)/D6)*100,1)</f>
        <v>-0.1</v>
      </c>
      <c r="I6" s="21">
        <f aca="true" t="shared" si="3" ref="I6:I19">ROUND(((C6-E6)/E6)*100,1)</f>
        <v>-3.5</v>
      </c>
    </row>
    <row r="7" spans="1:9" ht="39" customHeight="1">
      <c r="A7" s="18" t="s">
        <v>2899</v>
      </c>
      <c r="B7" s="19">
        <v>38390</v>
      </c>
      <c r="C7" s="22">
        <v>98114</v>
      </c>
      <c r="D7" s="19">
        <v>38096</v>
      </c>
      <c r="E7" s="22">
        <v>100443</v>
      </c>
      <c r="F7" s="20">
        <f t="shared" si="0"/>
        <v>294</v>
      </c>
      <c r="G7" s="20">
        <f t="shared" si="1"/>
        <v>-2329</v>
      </c>
      <c r="H7" s="21">
        <f t="shared" si="2"/>
        <v>0.8</v>
      </c>
      <c r="I7" s="21">
        <f t="shared" si="3"/>
        <v>-2.3</v>
      </c>
    </row>
    <row r="8" spans="1:9" ht="39" customHeight="1">
      <c r="A8" s="18" t="s">
        <v>2900</v>
      </c>
      <c r="B8" s="19">
        <v>28752</v>
      </c>
      <c r="C8" s="22">
        <v>77487</v>
      </c>
      <c r="D8" s="19">
        <v>28191</v>
      </c>
      <c r="E8" s="22">
        <v>77575</v>
      </c>
      <c r="F8" s="20">
        <f t="shared" si="0"/>
        <v>561</v>
      </c>
      <c r="G8" s="20">
        <f t="shared" si="1"/>
        <v>-88</v>
      </c>
      <c r="H8" s="21">
        <f t="shared" si="2"/>
        <v>2</v>
      </c>
      <c r="I8" s="21">
        <f t="shared" si="3"/>
        <v>-0.1</v>
      </c>
    </row>
    <row r="9" spans="1:9" ht="39" customHeight="1">
      <c r="A9" s="18" t="s">
        <v>2901</v>
      </c>
      <c r="B9" s="19">
        <v>18326</v>
      </c>
      <c r="C9" s="22">
        <v>50561</v>
      </c>
      <c r="D9" s="19">
        <v>18384</v>
      </c>
      <c r="E9" s="22">
        <v>52709</v>
      </c>
      <c r="F9" s="20">
        <f t="shared" si="0"/>
        <v>-58</v>
      </c>
      <c r="G9" s="20">
        <f t="shared" si="1"/>
        <v>-2148</v>
      </c>
      <c r="H9" s="21">
        <f t="shared" si="2"/>
        <v>-0.3</v>
      </c>
      <c r="I9" s="21">
        <f t="shared" si="3"/>
        <v>-4.1</v>
      </c>
    </row>
    <row r="10" spans="1:9" ht="39" customHeight="1">
      <c r="A10" s="18" t="s">
        <v>2902</v>
      </c>
      <c r="B10" s="19">
        <v>13209</v>
      </c>
      <c r="C10" s="22">
        <v>34879</v>
      </c>
      <c r="D10" s="19">
        <v>13456</v>
      </c>
      <c r="E10" s="22">
        <v>36666</v>
      </c>
      <c r="F10" s="20">
        <f t="shared" si="0"/>
        <v>-247</v>
      </c>
      <c r="G10" s="20">
        <f t="shared" si="1"/>
        <v>-1787</v>
      </c>
      <c r="H10" s="21">
        <f t="shared" si="2"/>
        <v>-1.8</v>
      </c>
      <c r="I10" s="21">
        <f t="shared" si="3"/>
        <v>-4.9</v>
      </c>
    </row>
    <row r="11" spans="1:9" ht="39" customHeight="1">
      <c r="A11" s="18" t="s">
        <v>2903</v>
      </c>
      <c r="B11" s="19">
        <v>10924</v>
      </c>
      <c r="C11" s="22">
        <v>26806</v>
      </c>
      <c r="D11" s="19">
        <v>11432</v>
      </c>
      <c r="E11" s="22">
        <v>28964</v>
      </c>
      <c r="F11" s="20">
        <f t="shared" si="0"/>
        <v>-508</v>
      </c>
      <c r="G11" s="20">
        <f t="shared" si="1"/>
        <v>-2158</v>
      </c>
      <c r="H11" s="21">
        <f t="shared" si="2"/>
        <v>-4.4</v>
      </c>
      <c r="I11" s="21">
        <f t="shared" si="3"/>
        <v>-7.5</v>
      </c>
    </row>
    <row r="12" spans="1:9" ht="39" customHeight="1">
      <c r="A12" s="18" t="s">
        <v>2904</v>
      </c>
      <c r="B12" s="19">
        <v>5175</v>
      </c>
      <c r="C12" s="22">
        <v>15133</v>
      </c>
      <c r="D12" s="19">
        <v>5262</v>
      </c>
      <c r="E12" s="22">
        <v>16172</v>
      </c>
      <c r="F12" s="20">
        <f t="shared" si="0"/>
        <v>-87</v>
      </c>
      <c r="G12" s="20">
        <f t="shared" si="1"/>
        <v>-1039</v>
      </c>
      <c r="H12" s="21">
        <f t="shared" si="2"/>
        <v>-1.7</v>
      </c>
      <c r="I12" s="21">
        <f t="shared" si="3"/>
        <v>-6.4</v>
      </c>
    </row>
    <row r="13" spans="1:9" ht="39" customHeight="1">
      <c r="A13" s="18" t="s">
        <v>2905</v>
      </c>
      <c r="B13" s="19">
        <v>1851</v>
      </c>
      <c r="C13" s="22">
        <v>6060</v>
      </c>
      <c r="D13" s="19">
        <v>1841</v>
      </c>
      <c r="E13" s="22">
        <v>6619</v>
      </c>
      <c r="F13" s="20">
        <f t="shared" si="0"/>
        <v>10</v>
      </c>
      <c r="G13" s="20">
        <f t="shared" si="1"/>
        <v>-559</v>
      </c>
      <c r="H13" s="21">
        <f t="shared" si="2"/>
        <v>0.5</v>
      </c>
      <c r="I13" s="21">
        <f t="shared" si="3"/>
        <v>-8.4</v>
      </c>
    </row>
    <row r="14" spans="1:9" ht="39" customHeight="1">
      <c r="A14" s="18" t="s">
        <v>2906</v>
      </c>
      <c r="B14" s="19">
        <v>2400</v>
      </c>
      <c r="C14" s="22">
        <v>7214</v>
      </c>
      <c r="D14" s="19">
        <v>2428</v>
      </c>
      <c r="E14" s="22">
        <v>7735</v>
      </c>
      <c r="F14" s="20">
        <f t="shared" si="0"/>
        <v>-28</v>
      </c>
      <c r="G14" s="20">
        <f t="shared" si="1"/>
        <v>-521</v>
      </c>
      <c r="H14" s="21">
        <f t="shared" si="2"/>
        <v>-1.2</v>
      </c>
      <c r="I14" s="21">
        <f t="shared" si="3"/>
        <v>-6.7</v>
      </c>
    </row>
    <row r="15" spans="1:9" ht="39" customHeight="1">
      <c r="A15" s="18" t="s">
        <v>2907</v>
      </c>
      <c r="B15" s="19">
        <v>5327</v>
      </c>
      <c r="C15" s="22">
        <v>13391</v>
      </c>
      <c r="D15" s="19">
        <v>5201</v>
      </c>
      <c r="E15" s="22">
        <v>13781</v>
      </c>
      <c r="F15" s="20">
        <f t="shared" si="0"/>
        <v>126</v>
      </c>
      <c r="G15" s="20">
        <f t="shared" si="1"/>
        <v>-390</v>
      </c>
      <c r="H15" s="21">
        <f t="shared" si="2"/>
        <v>2.4</v>
      </c>
      <c r="I15" s="21">
        <f t="shared" si="3"/>
        <v>-2.8</v>
      </c>
    </row>
    <row r="16" spans="1:9" ht="39" customHeight="1">
      <c r="A16" s="18" t="s">
        <v>2908</v>
      </c>
      <c r="B16" s="19">
        <v>1080</v>
      </c>
      <c r="C16" s="22">
        <v>3424</v>
      </c>
      <c r="D16" s="19">
        <v>1112</v>
      </c>
      <c r="E16" s="22">
        <v>3867</v>
      </c>
      <c r="F16" s="20">
        <f t="shared" si="0"/>
        <v>-32</v>
      </c>
      <c r="G16" s="20">
        <f t="shared" si="1"/>
        <v>-443</v>
      </c>
      <c r="H16" s="21">
        <f t="shared" si="2"/>
        <v>-2.9</v>
      </c>
      <c r="I16" s="21">
        <f t="shared" si="3"/>
        <v>-11.5</v>
      </c>
    </row>
    <row r="17" spans="1:9" ht="39" customHeight="1">
      <c r="A17" s="18" t="s">
        <v>2909</v>
      </c>
      <c r="B17" s="19">
        <v>708</v>
      </c>
      <c r="C17" s="22">
        <v>1995</v>
      </c>
      <c r="D17" s="19">
        <v>728</v>
      </c>
      <c r="E17" s="22">
        <v>2234</v>
      </c>
      <c r="F17" s="20">
        <f t="shared" si="0"/>
        <v>-20</v>
      </c>
      <c r="G17" s="20">
        <f t="shared" si="1"/>
        <v>-239</v>
      </c>
      <c r="H17" s="21">
        <f t="shared" si="2"/>
        <v>-2.7</v>
      </c>
      <c r="I17" s="21">
        <f t="shared" si="3"/>
        <v>-10.7</v>
      </c>
    </row>
    <row r="18" spans="1:9" ht="39" customHeight="1">
      <c r="A18" s="18" t="s">
        <v>2910</v>
      </c>
      <c r="B18" s="19">
        <v>484</v>
      </c>
      <c r="C18" s="22">
        <v>1359</v>
      </c>
      <c r="D18" s="19">
        <v>526</v>
      </c>
      <c r="E18" s="22">
        <v>1577</v>
      </c>
      <c r="F18" s="20">
        <f t="shared" si="0"/>
        <v>-42</v>
      </c>
      <c r="G18" s="20">
        <f t="shared" si="1"/>
        <v>-218</v>
      </c>
      <c r="H18" s="21">
        <f t="shared" si="2"/>
        <v>-8</v>
      </c>
      <c r="I18" s="21">
        <f t="shared" si="3"/>
        <v>-13.8</v>
      </c>
    </row>
    <row r="19" spans="1:9" ht="39" customHeight="1">
      <c r="A19" s="23" t="s">
        <v>2911</v>
      </c>
      <c r="B19" s="19">
        <v>1890</v>
      </c>
      <c r="C19" s="22">
        <v>5775</v>
      </c>
      <c r="D19" s="19">
        <v>1927</v>
      </c>
      <c r="E19" s="22">
        <v>6150</v>
      </c>
      <c r="F19" s="20">
        <f t="shared" si="0"/>
        <v>-37</v>
      </c>
      <c r="G19" s="20">
        <f t="shared" si="1"/>
        <v>-375</v>
      </c>
      <c r="H19" s="21">
        <f t="shared" si="2"/>
        <v>-1.9</v>
      </c>
      <c r="I19" s="21">
        <f t="shared" si="3"/>
        <v>-6.1</v>
      </c>
    </row>
    <row r="20" spans="6:9" ht="39" customHeight="1">
      <c r="F20" s="24"/>
      <c r="G20" s="24"/>
      <c r="H20" s="24"/>
      <c r="I20" s="24"/>
    </row>
    <row r="21" spans="6:9" ht="39" customHeight="1">
      <c r="F21" s="3"/>
      <c r="G21" s="3"/>
      <c r="H21" s="3"/>
      <c r="I21" s="3"/>
    </row>
    <row r="22" spans="6:9" ht="39" customHeight="1">
      <c r="F22" s="3"/>
      <c r="G22" s="3"/>
      <c r="H22" s="3"/>
      <c r="I22" s="3"/>
    </row>
    <row r="23" spans="6:9" ht="39" customHeight="1">
      <c r="F23" s="3"/>
      <c r="G23" s="3"/>
      <c r="H23" s="3"/>
      <c r="I23" s="3"/>
    </row>
    <row r="24" spans="6:9" ht="39" customHeight="1">
      <c r="F24" s="3"/>
      <c r="G24" s="25"/>
      <c r="H24" s="25"/>
      <c r="I24" s="25"/>
    </row>
    <row r="25" spans="6:9" ht="39" customHeight="1">
      <c r="F25" s="3"/>
      <c r="G25" s="25"/>
      <c r="H25" s="25"/>
      <c r="I25" s="25"/>
    </row>
    <row r="26" spans="7:9" ht="39" customHeight="1">
      <c r="G26" s="27"/>
      <c r="H26" s="27"/>
      <c r="I26" s="27"/>
    </row>
    <row r="27" spans="7:9" ht="39" customHeight="1">
      <c r="G27" s="27"/>
      <c r="H27" s="27"/>
      <c r="I27" s="27"/>
    </row>
    <row r="28" spans="7:9" ht="39" customHeight="1">
      <c r="G28" s="27"/>
      <c r="H28" s="27"/>
      <c r="I28" s="27"/>
    </row>
    <row r="29" spans="7:9" ht="39" customHeight="1">
      <c r="G29" s="27"/>
      <c r="H29" s="27"/>
      <c r="I29" s="27"/>
    </row>
    <row r="30" spans="7:9" ht="39" customHeight="1">
      <c r="G30" s="27"/>
      <c r="H30" s="27"/>
      <c r="I30" s="27"/>
    </row>
    <row r="31" spans="7:9" ht="39" customHeight="1">
      <c r="G31" s="27"/>
      <c r="H31" s="27"/>
      <c r="I31" s="27"/>
    </row>
    <row r="32" spans="7:9" ht="39" customHeight="1">
      <c r="G32" s="27"/>
      <c r="H32" s="27"/>
      <c r="I32" s="27"/>
    </row>
    <row r="33" spans="7:9" ht="39" customHeight="1">
      <c r="G33" s="27"/>
      <c r="H33" s="27"/>
      <c r="I33" s="27"/>
    </row>
  </sheetData>
  <sheetProtection/>
  <mergeCells count="10">
    <mergeCell ref="F3:I3"/>
    <mergeCell ref="D3:E3"/>
    <mergeCell ref="F4:G4"/>
    <mergeCell ref="H4:I4"/>
    <mergeCell ref="E4:E5"/>
    <mergeCell ref="A3:A5"/>
    <mergeCell ref="B3:C3"/>
    <mergeCell ref="B4:B5"/>
    <mergeCell ref="D4:D5"/>
    <mergeCell ref="C4:C5"/>
  </mergeCells>
  <printOptions/>
  <pageMargins left="0.7874015748031497" right="0.7874015748031497" top="0.7874015748031497" bottom="0.7874015748031497" header="0.5118110236220472" footer="0.5118110236220472"/>
  <pageSetup firstPageNumber="10" useFirstPageNumber="1" fitToWidth="2" horizontalDpi="600" verticalDpi="600" orientation="portrait" paperSize="9" scale="110" r:id="rId2"/>
  <headerFooter alignWithMargins="0">
    <oddFooter>&amp;C&amp;"ＭＳ 明朝,標準"&amp;10- &amp;P -</oddFooter>
  </headerFooter>
  <drawing r:id="rId1"/>
</worksheet>
</file>

<file path=xl/worksheets/sheet2.xml><?xml version="1.0" encoding="utf-8"?>
<worksheet xmlns="http://schemas.openxmlformats.org/spreadsheetml/2006/main" xmlns:r="http://schemas.openxmlformats.org/officeDocument/2006/relationships">
  <dimension ref="A1:E28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B26" sqref="B26"/>
    </sheetView>
  </sheetViews>
  <sheetFormatPr defaultColWidth="9.00390625" defaultRowHeight="13.5"/>
  <cols>
    <col min="1" max="1" width="4.625" style="29" customWidth="1"/>
    <col min="2" max="2" width="28.625" style="29" customWidth="1"/>
    <col min="3" max="4" width="20.50390625" style="29" customWidth="1"/>
    <col min="5" max="16384" width="9.00390625" style="29" customWidth="1"/>
  </cols>
  <sheetData>
    <row r="1" s="28" customFormat="1" ht="14.25">
      <c r="A1" s="28" t="s">
        <v>3151</v>
      </c>
    </row>
    <row r="2" ht="10.5" customHeight="1"/>
    <row r="3" spans="1:4" ht="15" customHeight="1">
      <c r="A3" s="30" t="s">
        <v>2912</v>
      </c>
      <c r="B3" s="31"/>
      <c r="C3" s="32" t="s">
        <v>2896</v>
      </c>
      <c r="D3" s="33" t="s">
        <v>3152</v>
      </c>
    </row>
    <row r="4" spans="1:4" ht="15" customHeight="1">
      <c r="A4" s="30"/>
      <c r="B4" s="31"/>
      <c r="C4" s="32"/>
      <c r="D4" s="34"/>
    </row>
    <row r="5" spans="1:4" ht="7.5" customHeight="1">
      <c r="A5" s="35"/>
      <c r="B5" s="36"/>
      <c r="C5" s="37"/>
      <c r="D5" s="38"/>
    </row>
    <row r="6" spans="1:4" s="43" customFormat="1" ht="15.75" customHeight="1">
      <c r="A6" s="39" t="s">
        <v>3153</v>
      </c>
      <c r="B6" s="40"/>
      <c r="C6" s="41">
        <f>SUBTOTAL(9,C8:C287)</f>
        <v>128516</v>
      </c>
      <c r="D6" s="42">
        <f>SUBTOTAL(9,D8:D287)</f>
        <v>342198</v>
      </c>
    </row>
    <row r="7" spans="1:4" ht="15.75" customHeight="1">
      <c r="A7" s="42"/>
      <c r="B7" s="40"/>
      <c r="C7" s="41"/>
      <c r="D7" s="42"/>
    </row>
    <row r="8" spans="1:4" s="43" customFormat="1" ht="15.75" customHeight="1">
      <c r="A8" s="42"/>
      <c r="B8" s="40" t="s">
        <v>2913</v>
      </c>
      <c r="C8" s="41">
        <f>SUBTOTAL(9,C9:C60)</f>
        <v>38390</v>
      </c>
      <c r="D8" s="42">
        <f>SUBTOTAL(9,D9:D60)</f>
        <v>98114</v>
      </c>
    </row>
    <row r="9" spans="1:4" ht="15.75" customHeight="1">
      <c r="A9" s="44"/>
      <c r="B9" s="45" t="s">
        <v>2914</v>
      </c>
      <c r="C9" s="46">
        <v>8119</v>
      </c>
      <c r="D9" s="47">
        <v>17799</v>
      </c>
    </row>
    <row r="10" spans="1:4" ht="15.75" customHeight="1">
      <c r="A10" s="44"/>
      <c r="B10" s="45" t="s">
        <v>2915</v>
      </c>
      <c r="C10" s="46">
        <v>238</v>
      </c>
      <c r="D10" s="47">
        <v>943</v>
      </c>
    </row>
    <row r="11" spans="1:4" ht="15.75" customHeight="1">
      <c r="A11" s="44"/>
      <c r="B11" s="45" t="s">
        <v>2916</v>
      </c>
      <c r="C11" s="46">
        <v>810</v>
      </c>
      <c r="D11" s="47">
        <v>2207</v>
      </c>
    </row>
    <row r="12" spans="1:4" ht="15.75" customHeight="1">
      <c r="A12" s="44"/>
      <c r="B12" s="45" t="s">
        <v>2917</v>
      </c>
      <c r="C12" s="46">
        <v>1986</v>
      </c>
      <c r="D12" s="47">
        <v>4944</v>
      </c>
    </row>
    <row r="13" spans="1:4" ht="15.75" customHeight="1">
      <c r="A13" s="44"/>
      <c r="B13" s="45" t="s">
        <v>2918</v>
      </c>
      <c r="C13" s="46">
        <v>123</v>
      </c>
      <c r="D13" s="47">
        <v>318</v>
      </c>
    </row>
    <row r="14" spans="1:4" ht="15.75" customHeight="1">
      <c r="A14" s="44"/>
      <c r="B14" s="45" t="s">
        <v>2919</v>
      </c>
      <c r="C14" s="46">
        <v>157</v>
      </c>
      <c r="D14" s="47">
        <v>464</v>
      </c>
    </row>
    <row r="15" spans="1:4" ht="15.75" customHeight="1">
      <c r="A15" s="44"/>
      <c r="B15" s="45" t="s">
        <v>2920</v>
      </c>
      <c r="C15" s="46">
        <v>144</v>
      </c>
      <c r="D15" s="47">
        <v>354</v>
      </c>
    </row>
    <row r="16" spans="1:4" ht="15.75" customHeight="1">
      <c r="A16" s="44"/>
      <c r="B16" s="45" t="s">
        <v>2921</v>
      </c>
      <c r="C16" s="46">
        <v>208</v>
      </c>
      <c r="D16" s="47">
        <v>556</v>
      </c>
    </row>
    <row r="17" spans="1:4" ht="15.75" customHeight="1">
      <c r="A17" s="44"/>
      <c r="B17" s="45" t="s">
        <v>2922</v>
      </c>
      <c r="C17" s="46">
        <v>18</v>
      </c>
      <c r="D17" s="47">
        <v>54</v>
      </c>
    </row>
    <row r="18" spans="1:4" ht="15.75" customHeight="1">
      <c r="A18" s="44"/>
      <c r="B18" s="45" t="s">
        <v>2923</v>
      </c>
      <c r="C18" s="46">
        <v>1339</v>
      </c>
      <c r="D18" s="47">
        <v>3031</v>
      </c>
    </row>
    <row r="19" spans="1:4" ht="15.75" customHeight="1">
      <c r="A19" s="44"/>
      <c r="B19" s="45" t="s">
        <v>2924</v>
      </c>
      <c r="C19" s="46">
        <v>1052</v>
      </c>
      <c r="D19" s="47">
        <v>2159</v>
      </c>
    </row>
    <row r="20" spans="1:4" ht="15.75" customHeight="1">
      <c r="A20" s="44"/>
      <c r="B20" s="45" t="s">
        <v>2925</v>
      </c>
      <c r="C20" s="46">
        <v>755</v>
      </c>
      <c r="D20" s="47">
        <v>1484</v>
      </c>
    </row>
    <row r="21" spans="1:4" ht="15.75" customHeight="1">
      <c r="A21" s="44"/>
      <c r="B21" s="45" t="s">
        <v>2926</v>
      </c>
      <c r="C21" s="46">
        <v>739</v>
      </c>
      <c r="D21" s="47">
        <v>1981</v>
      </c>
    </row>
    <row r="22" spans="1:4" ht="15.75" customHeight="1">
      <c r="A22" s="44"/>
      <c r="B22" s="45" t="s">
        <v>2927</v>
      </c>
      <c r="C22" s="46">
        <v>1461</v>
      </c>
      <c r="D22" s="47">
        <v>3641</v>
      </c>
    </row>
    <row r="23" spans="1:4" ht="15.75" customHeight="1">
      <c r="A23" s="44"/>
      <c r="B23" s="45" t="s">
        <v>2928</v>
      </c>
      <c r="C23" s="46">
        <v>662</v>
      </c>
      <c r="D23" s="47">
        <v>1684</v>
      </c>
    </row>
    <row r="24" spans="1:4" ht="15.75" customHeight="1">
      <c r="A24" s="44"/>
      <c r="B24" s="45" t="s">
        <v>2929</v>
      </c>
      <c r="C24" s="46">
        <v>26</v>
      </c>
      <c r="D24" s="47">
        <v>90</v>
      </c>
    </row>
    <row r="25" spans="1:4" ht="15.75" customHeight="1">
      <c r="A25" s="44"/>
      <c r="B25" s="45" t="s">
        <v>2930</v>
      </c>
      <c r="C25" s="46">
        <v>65</v>
      </c>
      <c r="D25" s="47">
        <v>186</v>
      </c>
    </row>
    <row r="26" spans="1:4" ht="15.75" customHeight="1">
      <c r="A26" s="44"/>
      <c r="B26" s="45" t="s">
        <v>2931</v>
      </c>
      <c r="C26" s="46">
        <v>85</v>
      </c>
      <c r="D26" s="47">
        <v>286</v>
      </c>
    </row>
    <row r="27" spans="1:4" ht="15.75" customHeight="1">
      <c r="A27" s="44"/>
      <c r="B27" s="45" t="s">
        <v>2932</v>
      </c>
      <c r="C27" s="46">
        <v>1367</v>
      </c>
      <c r="D27" s="47">
        <v>3482</v>
      </c>
    </row>
    <row r="28" spans="1:4" ht="15.75" customHeight="1">
      <c r="A28" s="44"/>
      <c r="B28" s="45" t="s">
        <v>2933</v>
      </c>
      <c r="C28" s="46">
        <v>381</v>
      </c>
      <c r="D28" s="47">
        <v>890</v>
      </c>
    </row>
    <row r="29" spans="1:4" ht="15.75" customHeight="1">
      <c r="A29" s="44"/>
      <c r="B29" s="45" t="s">
        <v>2934</v>
      </c>
      <c r="C29" s="46">
        <v>422</v>
      </c>
      <c r="D29" s="47">
        <v>1112</v>
      </c>
    </row>
    <row r="30" spans="1:4" ht="15.75" customHeight="1">
      <c r="A30" s="44"/>
      <c r="B30" s="45" t="s">
        <v>2935</v>
      </c>
      <c r="C30" s="46">
        <v>103</v>
      </c>
      <c r="D30" s="47">
        <v>269</v>
      </c>
    </row>
    <row r="31" spans="1:4" ht="15.75" customHeight="1">
      <c r="A31" s="44"/>
      <c r="B31" s="45" t="s">
        <v>2936</v>
      </c>
      <c r="C31" s="46">
        <v>80</v>
      </c>
      <c r="D31" s="47">
        <v>370</v>
      </c>
    </row>
    <row r="32" spans="1:4" ht="15.75" customHeight="1">
      <c r="A32" s="44"/>
      <c r="B32" s="45" t="s">
        <v>2937</v>
      </c>
      <c r="C32" s="46">
        <v>58</v>
      </c>
      <c r="D32" s="47">
        <v>193</v>
      </c>
    </row>
    <row r="33" spans="1:4" ht="15.75" customHeight="1">
      <c r="A33" s="44"/>
      <c r="B33" s="45" t="s">
        <v>2938</v>
      </c>
      <c r="C33" s="46">
        <v>644</v>
      </c>
      <c r="D33" s="47">
        <v>2148</v>
      </c>
    </row>
    <row r="34" spans="1:4" ht="15.75" customHeight="1">
      <c r="A34" s="44"/>
      <c r="B34" s="45" t="s">
        <v>2939</v>
      </c>
      <c r="C34" s="46">
        <v>259</v>
      </c>
      <c r="D34" s="47">
        <v>766</v>
      </c>
    </row>
    <row r="35" spans="1:4" ht="15.75" customHeight="1">
      <c r="A35" s="44"/>
      <c r="B35" s="45" t="s">
        <v>2940</v>
      </c>
      <c r="C35" s="46">
        <v>720</v>
      </c>
      <c r="D35" s="47">
        <v>2085</v>
      </c>
    </row>
    <row r="36" spans="1:4" ht="15.75" customHeight="1">
      <c r="A36" s="44"/>
      <c r="B36" s="45" t="s">
        <v>2941</v>
      </c>
      <c r="C36" s="46">
        <v>460</v>
      </c>
      <c r="D36" s="47">
        <v>1731</v>
      </c>
    </row>
    <row r="37" spans="1:4" ht="15.75" customHeight="1">
      <c r="A37" s="44"/>
      <c r="B37" s="45" t="s">
        <v>2942</v>
      </c>
      <c r="C37" s="46">
        <v>88</v>
      </c>
      <c r="D37" s="47">
        <v>284</v>
      </c>
    </row>
    <row r="38" spans="1:4" ht="15.75" customHeight="1">
      <c r="A38" s="44"/>
      <c r="B38" s="45" t="s">
        <v>2943</v>
      </c>
      <c r="C38" s="46">
        <v>47</v>
      </c>
      <c r="D38" s="47">
        <v>162</v>
      </c>
    </row>
    <row r="39" spans="1:4" ht="15.75" customHeight="1">
      <c r="A39" s="44"/>
      <c r="B39" s="45" t="s">
        <v>2944</v>
      </c>
      <c r="C39" s="46">
        <v>34</v>
      </c>
      <c r="D39" s="47">
        <v>122</v>
      </c>
    </row>
    <row r="40" spans="1:4" ht="15.75" customHeight="1">
      <c r="A40" s="44"/>
      <c r="B40" s="45" t="s">
        <v>2945</v>
      </c>
      <c r="C40" s="46">
        <v>87</v>
      </c>
      <c r="D40" s="47">
        <v>331</v>
      </c>
    </row>
    <row r="41" spans="1:4" ht="15.75" customHeight="1">
      <c r="A41" s="44"/>
      <c r="B41" s="45" t="s">
        <v>2946</v>
      </c>
      <c r="C41" s="46">
        <v>88</v>
      </c>
      <c r="D41" s="47">
        <v>327</v>
      </c>
    </row>
    <row r="42" spans="1:4" ht="15.75" customHeight="1">
      <c r="A42" s="44"/>
      <c r="B42" s="45" t="s">
        <v>2947</v>
      </c>
      <c r="C42" s="46">
        <v>76</v>
      </c>
      <c r="D42" s="47">
        <v>269</v>
      </c>
    </row>
    <row r="43" spans="1:4" ht="15.75" customHeight="1">
      <c r="A43" s="44"/>
      <c r="B43" s="45" t="s">
        <v>2948</v>
      </c>
      <c r="C43" s="46">
        <v>63</v>
      </c>
      <c r="D43" s="47">
        <v>213</v>
      </c>
    </row>
    <row r="44" spans="1:4" ht="15.75" customHeight="1">
      <c r="A44" s="44"/>
      <c r="B44" s="45" t="s">
        <v>2949</v>
      </c>
      <c r="C44" s="46">
        <v>154</v>
      </c>
      <c r="D44" s="47">
        <v>580</v>
      </c>
    </row>
    <row r="45" spans="1:4" ht="15.75" customHeight="1">
      <c r="A45" s="44"/>
      <c r="B45" s="45" t="s">
        <v>2950</v>
      </c>
      <c r="C45" s="46">
        <v>94</v>
      </c>
      <c r="D45" s="47">
        <v>697</v>
      </c>
    </row>
    <row r="46" spans="1:4" ht="15.75" customHeight="1">
      <c r="A46" s="44"/>
      <c r="B46" s="45" t="s">
        <v>2951</v>
      </c>
      <c r="C46" s="46">
        <v>731</v>
      </c>
      <c r="D46" s="47">
        <v>2025</v>
      </c>
    </row>
    <row r="47" spans="1:4" ht="15.75" customHeight="1">
      <c r="A47" s="44"/>
      <c r="B47" s="45" t="s">
        <v>2952</v>
      </c>
      <c r="C47" s="46">
        <v>2032</v>
      </c>
      <c r="D47" s="47">
        <v>5723</v>
      </c>
    </row>
    <row r="48" spans="1:4" ht="15.75" customHeight="1">
      <c r="A48" s="44"/>
      <c r="B48" s="45" t="s">
        <v>2953</v>
      </c>
      <c r="C48" s="46">
        <v>79</v>
      </c>
      <c r="D48" s="47">
        <v>267</v>
      </c>
    </row>
    <row r="49" spans="1:4" ht="15.75" customHeight="1">
      <c r="A49" s="44"/>
      <c r="B49" s="45" t="s">
        <v>2954</v>
      </c>
      <c r="C49" s="46">
        <v>89</v>
      </c>
      <c r="D49" s="47">
        <v>279</v>
      </c>
    </row>
    <row r="50" spans="1:4" ht="15.75" customHeight="1">
      <c r="A50" s="44"/>
      <c r="B50" s="45" t="s">
        <v>2955</v>
      </c>
      <c r="C50" s="46">
        <v>64</v>
      </c>
      <c r="D50" s="47">
        <v>240</v>
      </c>
    </row>
    <row r="51" spans="1:4" ht="15.75" customHeight="1">
      <c r="A51" s="44"/>
      <c r="B51" s="45" t="s">
        <v>2956</v>
      </c>
      <c r="C51" s="46">
        <v>53</v>
      </c>
      <c r="D51" s="47">
        <v>178</v>
      </c>
    </row>
    <row r="52" spans="2:4" s="48" customFormat="1" ht="15.75" customHeight="1">
      <c r="B52" s="49" t="s">
        <v>2957</v>
      </c>
      <c r="C52" s="50">
        <v>14</v>
      </c>
      <c r="D52" s="51">
        <v>60</v>
      </c>
    </row>
    <row r="53" spans="1:4" ht="15.75" customHeight="1">
      <c r="A53" s="44"/>
      <c r="B53" s="45" t="s">
        <v>2958</v>
      </c>
      <c r="C53" s="46">
        <v>1766</v>
      </c>
      <c r="D53" s="47">
        <v>5028</v>
      </c>
    </row>
    <row r="54" spans="1:4" ht="15.75" customHeight="1">
      <c r="A54" s="44"/>
      <c r="B54" s="45" t="s">
        <v>2959</v>
      </c>
      <c r="C54" s="46">
        <v>752</v>
      </c>
      <c r="D54" s="47">
        <v>1434</v>
      </c>
    </row>
    <row r="55" spans="1:4" ht="15.75" customHeight="1">
      <c r="A55" s="44"/>
      <c r="B55" s="45" t="s">
        <v>2960</v>
      </c>
      <c r="C55" s="46">
        <v>3216</v>
      </c>
      <c r="D55" s="47">
        <v>6940</v>
      </c>
    </row>
    <row r="56" spans="1:4" ht="15.75" customHeight="1">
      <c r="A56" s="44"/>
      <c r="B56" s="45" t="s">
        <v>2961</v>
      </c>
      <c r="C56" s="46">
        <v>1224</v>
      </c>
      <c r="D56" s="47">
        <v>2577</v>
      </c>
    </row>
    <row r="57" spans="1:4" ht="15.75" customHeight="1">
      <c r="A57" s="44"/>
      <c r="B57" s="45" t="s">
        <v>2962</v>
      </c>
      <c r="C57" s="46">
        <v>12</v>
      </c>
      <c r="D57" s="47">
        <v>53</v>
      </c>
    </row>
    <row r="58" spans="1:4" ht="15.75" customHeight="1">
      <c r="A58" s="44"/>
      <c r="B58" s="45" t="s">
        <v>2963</v>
      </c>
      <c r="C58" s="46">
        <v>4380</v>
      </c>
      <c r="D58" s="47">
        <v>12876</v>
      </c>
    </row>
    <row r="59" spans="1:4" ht="15.75" customHeight="1">
      <c r="A59" s="44"/>
      <c r="B59" s="45" t="s">
        <v>2964</v>
      </c>
      <c r="C59" s="46">
        <v>476</v>
      </c>
      <c r="D59" s="47">
        <v>1277</v>
      </c>
    </row>
    <row r="60" spans="1:4" ht="15.75" customHeight="1">
      <c r="A60" s="44"/>
      <c r="B60" s="45" t="s">
        <v>2965</v>
      </c>
      <c r="C60" s="46">
        <v>290</v>
      </c>
      <c r="D60" s="47">
        <v>945</v>
      </c>
    </row>
    <row r="61" spans="1:4" ht="15.75" customHeight="1">
      <c r="A61" s="44"/>
      <c r="B61" s="45"/>
      <c r="C61" s="46"/>
      <c r="D61" s="47"/>
    </row>
    <row r="62" spans="1:4" s="43" customFormat="1" ht="15.75" customHeight="1">
      <c r="A62" s="52"/>
      <c r="B62" s="40" t="s">
        <v>2966</v>
      </c>
      <c r="C62" s="41">
        <f>SUBTOTAL(9,C63:C109)</f>
        <v>28752</v>
      </c>
      <c r="D62" s="42">
        <f>SUBTOTAL(9,D63:D109)</f>
        <v>77487</v>
      </c>
    </row>
    <row r="63" spans="1:4" ht="15.75" customHeight="1">
      <c r="A63" s="44"/>
      <c r="B63" s="45" t="s">
        <v>2967</v>
      </c>
      <c r="C63" s="46">
        <v>1147</v>
      </c>
      <c r="D63" s="47">
        <v>3241</v>
      </c>
    </row>
    <row r="64" spans="1:4" ht="15.75" customHeight="1">
      <c r="A64" s="44"/>
      <c r="B64" s="45" t="s">
        <v>2968</v>
      </c>
      <c r="C64" s="46">
        <v>65</v>
      </c>
      <c r="D64" s="47">
        <v>174</v>
      </c>
    </row>
    <row r="65" spans="1:4" ht="15.75" customHeight="1">
      <c r="A65" s="44"/>
      <c r="B65" s="45" t="s">
        <v>2969</v>
      </c>
      <c r="C65" s="46">
        <v>198</v>
      </c>
      <c r="D65" s="47">
        <v>519</v>
      </c>
    </row>
    <row r="66" spans="1:4" ht="15.75" customHeight="1">
      <c r="A66" s="44"/>
      <c r="B66" s="45" t="s">
        <v>2970</v>
      </c>
      <c r="C66" s="46">
        <v>356</v>
      </c>
      <c r="D66" s="47">
        <v>1045</v>
      </c>
    </row>
    <row r="67" spans="1:4" ht="15.75" customHeight="1">
      <c r="A67" s="44"/>
      <c r="B67" s="45" t="s">
        <v>2971</v>
      </c>
      <c r="C67" s="46">
        <v>110</v>
      </c>
      <c r="D67" s="47">
        <v>329</v>
      </c>
    </row>
    <row r="68" spans="1:4" ht="15.75" customHeight="1">
      <c r="A68" s="44"/>
      <c r="B68" s="45" t="s">
        <v>2972</v>
      </c>
      <c r="C68" s="46">
        <v>964</v>
      </c>
      <c r="D68" s="47">
        <v>2535</v>
      </c>
    </row>
    <row r="69" spans="1:4" ht="15.75" customHeight="1">
      <c r="A69" s="44"/>
      <c r="B69" s="45" t="s">
        <v>2973</v>
      </c>
      <c r="C69" s="46">
        <v>6747</v>
      </c>
      <c r="D69" s="47">
        <v>16913</v>
      </c>
    </row>
    <row r="70" spans="1:4" ht="15.75" customHeight="1">
      <c r="A70" s="44"/>
      <c r="B70" s="45" t="s">
        <v>2974</v>
      </c>
      <c r="C70" s="46">
        <v>1979</v>
      </c>
      <c r="D70" s="47">
        <v>5245</v>
      </c>
    </row>
    <row r="71" spans="1:4" ht="15.75" customHeight="1">
      <c r="A71" s="44"/>
      <c r="B71" s="45" t="s">
        <v>2975</v>
      </c>
      <c r="C71" s="46">
        <v>218</v>
      </c>
      <c r="D71" s="47">
        <v>634</v>
      </c>
    </row>
    <row r="72" spans="1:4" ht="15.75" customHeight="1">
      <c r="A72" s="44"/>
      <c r="B72" s="45" t="s">
        <v>2976</v>
      </c>
      <c r="C72" s="46">
        <v>2354</v>
      </c>
      <c r="D72" s="47">
        <v>6169</v>
      </c>
    </row>
    <row r="73" spans="1:4" ht="15.75" customHeight="1">
      <c r="A73" s="44"/>
      <c r="B73" s="45" t="s">
        <v>2977</v>
      </c>
      <c r="C73" s="46">
        <v>124</v>
      </c>
      <c r="D73" s="47">
        <v>332</v>
      </c>
    </row>
    <row r="74" spans="1:4" ht="15.75" customHeight="1">
      <c r="A74" s="44"/>
      <c r="B74" s="45" t="s">
        <v>2978</v>
      </c>
      <c r="C74" s="46">
        <v>785</v>
      </c>
      <c r="D74" s="47">
        <v>2107</v>
      </c>
    </row>
    <row r="75" spans="1:4" ht="15.75" customHeight="1">
      <c r="A75" s="44"/>
      <c r="B75" s="45" t="s">
        <v>2979</v>
      </c>
      <c r="C75" s="46">
        <v>152</v>
      </c>
      <c r="D75" s="47">
        <v>466</v>
      </c>
    </row>
    <row r="76" spans="1:4" ht="15.75" customHeight="1">
      <c r="A76" s="44"/>
      <c r="B76" s="45" t="s">
        <v>2980</v>
      </c>
      <c r="C76" s="46">
        <v>239</v>
      </c>
      <c r="D76" s="47">
        <v>649</v>
      </c>
    </row>
    <row r="77" spans="1:4" ht="15.75" customHeight="1">
      <c r="A77" s="44"/>
      <c r="B77" s="45" t="s">
        <v>2981</v>
      </c>
      <c r="C77" s="46">
        <v>40</v>
      </c>
      <c r="D77" s="47">
        <v>123</v>
      </c>
    </row>
    <row r="78" spans="1:4" ht="15.75" customHeight="1">
      <c r="A78" s="44"/>
      <c r="B78" s="45" t="s">
        <v>2982</v>
      </c>
      <c r="C78" s="46">
        <v>501</v>
      </c>
      <c r="D78" s="47">
        <v>1285</v>
      </c>
    </row>
    <row r="79" spans="1:4" ht="15.75" customHeight="1">
      <c r="A79" s="44"/>
      <c r="B79" s="45" t="s">
        <v>2983</v>
      </c>
      <c r="C79" s="46">
        <v>73</v>
      </c>
      <c r="D79" s="47">
        <v>288</v>
      </c>
    </row>
    <row r="80" spans="1:4" ht="15.75" customHeight="1">
      <c r="A80" s="44"/>
      <c r="B80" s="45" t="s">
        <v>2984</v>
      </c>
      <c r="C80" s="46">
        <v>1266</v>
      </c>
      <c r="D80" s="47">
        <v>3270</v>
      </c>
    </row>
    <row r="81" spans="1:4" ht="15.75" customHeight="1">
      <c r="A81" s="44"/>
      <c r="B81" s="45" t="s">
        <v>2985</v>
      </c>
      <c r="C81" s="46">
        <v>596</v>
      </c>
      <c r="D81" s="47">
        <v>1485</v>
      </c>
    </row>
    <row r="82" spans="1:4" ht="15.75" customHeight="1">
      <c r="A82" s="44"/>
      <c r="B82" s="45" t="s">
        <v>2986</v>
      </c>
      <c r="C82" s="46">
        <v>265</v>
      </c>
      <c r="D82" s="47">
        <v>608</v>
      </c>
    </row>
    <row r="83" spans="1:4" ht="15.75" customHeight="1">
      <c r="A83" s="44"/>
      <c r="B83" s="45" t="s">
        <v>2987</v>
      </c>
      <c r="C83" s="46">
        <v>473</v>
      </c>
      <c r="D83" s="47">
        <v>1296</v>
      </c>
    </row>
    <row r="84" spans="1:4" ht="15.75" customHeight="1">
      <c r="A84" s="44"/>
      <c r="B84" s="45" t="s">
        <v>2988</v>
      </c>
      <c r="C84" s="46">
        <v>149</v>
      </c>
      <c r="D84" s="47">
        <v>575</v>
      </c>
    </row>
    <row r="85" spans="1:4" ht="15.75" customHeight="1">
      <c r="A85" s="44"/>
      <c r="B85" s="45" t="s">
        <v>2989</v>
      </c>
      <c r="C85" s="46">
        <v>43</v>
      </c>
      <c r="D85" s="47">
        <v>133</v>
      </c>
    </row>
    <row r="86" spans="1:4" ht="15.75" customHeight="1">
      <c r="A86" s="44"/>
      <c r="B86" s="45" t="s">
        <v>2990</v>
      </c>
      <c r="C86" s="46">
        <v>154</v>
      </c>
      <c r="D86" s="47">
        <v>408</v>
      </c>
    </row>
    <row r="87" spans="1:4" ht="15.75" customHeight="1">
      <c r="A87" s="44"/>
      <c r="B87" s="45" t="s">
        <v>2991</v>
      </c>
      <c r="C87" s="46">
        <v>61</v>
      </c>
      <c r="D87" s="47">
        <v>175</v>
      </c>
    </row>
    <row r="88" spans="1:4" ht="15.75" customHeight="1">
      <c r="A88" s="44"/>
      <c r="B88" s="45" t="s">
        <v>2992</v>
      </c>
      <c r="C88" s="46">
        <v>258</v>
      </c>
      <c r="D88" s="47">
        <v>706</v>
      </c>
    </row>
    <row r="89" spans="1:4" ht="15.75" customHeight="1">
      <c r="A89" s="44"/>
      <c r="B89" s="45" t="s">
        <v>2993</v>
      </c>
      <c r="C89" s="46">
        <v>97</v>
      </c>
      <c r="D89" s="47">
        <v>393</v>
      </c>
    </row>
    <row r="90" spans="1:4" ht="15.75" customHeight="1">
      <c r="A90" s="44"/>
      <c r="B90" s="45" t="s">
        <v>2994</v>
      </c>
      <c r="C90" s="46">
        <v>112</v>
      </c>
      <c r="D90" s="47">
        <v>319</v>
      </c>
    </row>
    <row r="91" spans="1:4" ht="15.75" customHeight="1">
      <c r="A91" s="44"/>
      <c r="B91" s="45" t="s">
        <v>2995</v>
      </c>
      <c r="C91" s="46">
        <v>1653</v>
      </c>
      <c r="D91" s="47">
        <v>4224</v>
      </c>
    </row>
    <row r="92" spans="1:4" ht="15.75" customHeight="1">
      <c r="A92" s="44"/>
      <c r="B92" s="45" t="s">
        <v>2996</v>
      </c>
      <c r="C92" s="46">
        <v>569</v>
      </c>
      <c r="D92" s="47">
        <v>1552</v>
      </c>
    </row>
    <row r="93" spans="1:4" ht="15.75" customHeight="1">
      <c r="A93" s="44"/>
      <c r="B93" s="45" t="s">
        <v>2997</v>
      </c>
      <c r="C93" s="46">
        <v>380</v>
      </c>
      <c r="D93" s="47">
        <v>1081</v>
      </c>
    </row>
    <row r="94" spans="1:4" ht="15.75" customHeight="1">
      <c r="A94" s="44"/>
      <c r="B94" s="45" t="s">
        <v>2998</v>
      </c>
      <c r="C94" s="46">
        <v>1191</v>
      </c>
      <c r="D94" s="47">
        <v>2929</v>
      </c>
    </row>
    <row r="95" spans="1:4" ht="15.75" customHeight="1">
      <c r="A95" s="44"/>
      <c r="B95" s="45" t="s">
        <v>2999</v>
      </c>
      <c r="C95" s="46">
        <v>54</v>
      </c>
      <c r="D95" s="47">
        <v>143</v>
      </c>
    </row>
    <row r="96" spans="1:4" ht="15.75" customHeight="1">
      <c r="A96" s="44"/>
      <c r="B96" s="45" t="s">
        <v>3000</v>
      </c>
      <c r="C96" s="46">
        <v>107</v>
      </c>
      <c r="D96" s="47">
        <v>343</v>
      </c>
    </row>
    <row r="97" spans="1:4" ht="15.75" customHeight="1">
      <c r="A97" s="44"/>
      <c r="B97" s="45" t="s">
        <v>3001</v>
      </c>
      <c r="C97" s="46">
        <v>24</v>
      </c>
      <c r="D97" s="47">
        <v>77</v>
      </c>
    </row>
    <row r="98" spans="1:4" ht="15.75" customHeight="1">
      <c r="A98" s="44"/>
      <c r="B98" s="45" t="s">
        <v>3002</v>
      </c>
      <c r="C98" s="46">
        <v>31</v>
      </c>
      <c r="D98" s="47">
        <v>114</v>
      </c>
    </row>
    <row r="99" spans="2:4" s="48" customFormat="1" ht="15.75" customHeight="1">
      <c r="B99" s="49" t="s">
        <v>3003</v>
      </c>
      <c r="C99" s="50">
        <v>159</v>
      </c>
      <c r="D99" s="51">
        <v>486</v>
      </c>
    </row>
    <row r="100" spans="1:4" ht="15.75" customHeight="1">
      <c r="A100" s="44"/>
      <c r="B100" s="45" t="s">
        <v>3004</v>
      </c>
      <c r="C100" s="46">
        <v>52</v>
      </c>
      <c r="D100" s="47">
        <v>186</v>
      </c>
    </row>
    <row r="101" spans="1:4" ht="15.75" customHeight="1">
      <c r="A101" s="44"/>
      <c r="B101" s="45" t="s">
        <v>3005</v>
      </c>
      <c r="C101" s="46">
        <v>34</v>
      </c>
      <c r="D101" s="47">
        <v>127</v>
      </c>
    </row>
    <row r="102" spans="1:4" ht="15.75" customHeight="1">
      <c r="A102" s="44"/>
      <c r="B102" s="45" t="s">
        <v>3006</v>
      </c>
      <c r="C102" s="46">
        <v>119</v>
      </c>
      <c r="D102" s="47">
        <v>362</v>
      </c>
    </row>
    <row r="103" spans="1:4" ht="15.75" customHeight="1">
      <c r="A103" s="44"/>
      <c r="B103" s="45" t="s">
        <v>3007</v>
      </c>
      <c r="C103" s="46">
        <v>521</v>
      </c>
      <c r="D103" s="47">
        <v>1650</v>
      </c>
    </row>
    <row r="104" spans="1:4" ht="15.75" customHeight="1">
      <c r="A104" s="44"/>
      <c r="B104" s="45" t="s">
        <v>3008</v>
      </c>
      <c r="C104" s="46">
        <v>1462</v>
      </c>
      <c r="D104" s="47">
        <v>4576</v>
      </c>
    </row>
    <row r="105" spans="1:4" ht="15.75" customHeight="1">
      <c r="A105" s="44"/>
      <c r="B105" s="45" t="s">
        <v>3009</v>
      </c>
      <c r="C105" s="46">
        <v>1655</v>
      </c>
      <c r="D105" s="47">
        <v>4445</v>
      </c>
    </row>
    <row r="106" spans="1:4" ht="15.75" customHeight="1">
      <c r="A106" s="44"/>
      <c r="B106" s="45" t="s">
        <v>3010</v>
      </c>
      <c r="C106" s="46">
        <v>385</v>
      </c>
      <c r="D106" s="47">
        <v>1187</v>
      </c>
    </row>
    <row r="107" spans="1:4" s="57" customFormat="1" ht="15.75" customHeight="1">
      <c r="A107" s="53"/>
      <c r="B107" s="54" t="s">
        <v>3011</v>
      </c>
      <c r="C107" s="55">
        <v>5</v>
      </c>
      <c r="D107" s="56">
        <v>5</v>
      </c>
    </row>
    <row r="108" spans="1:4" s="57" customFormat="1" ht="15.75" customHeight="1">
      <c r="A108" s="53"/>
      <c r="B108" s="54" t="s">
        <v>3012</v>
      </c>
      <c r="C108" s="55">
        <v>156</v>
      </c>
      <c r="D108" s="56">
        <v>563</v>
      </c>
    </row>
    <row r="109" spans="1:4" ht="15.75" customHeight="1">
      <c r="A109" s="44"/>
      <c r="B109" s="45" t="s">
        <v>3013</v>
      </c>
      <c r="C109" s="46">
        <v>669</v>
      </c>
      <c r="D109" s="47">
        <v>2015</v>
      </c>
    </row>
    <row r="110" spans="1:4" ht="15.75" customHeight="1">
      <c r="A110" s="44"/>
      <c r="B110" s="45"/>
      <c r="C110" s="46"/>
      <c r="D110" s="47"/>
    </row>
    <row r="111" spans="1:4" s="43" customFormat="1" ht="15.75" customHeight="1">
      <c r="A111" s="52"/>
      <c r="B111" s="40" t="s">
        <v>3014</v>
      </c>
      <c r="C111" s="41">
        <f>SUBTOTAL(9,C112:C141)</f>
        <v>18326</v>
      </c>
      <c r="D111" s="42">
        <f>SUBTOTAL(9,D112:D141)</f>
        <v>50561</v>
      </c>
    </row>
    <row r="112" spans="1:4" ht="15.75" customHeight="1">
      <c r="A112" s="44"/>
      <c r="B112" s="45" t="s">
        <v>3015</v>
      </c>
      <c r="C112" s="46">
        <v>2029</v>
      </c>
      <c r="D112" s="47">
        <v>5007</v>
      </c>
    </row>
    <row r="113" spans="1:4" ht="15.75" customHeight="1">
      <c r="A113" s="44"/>
      <c r="B113" s="45" t="s">
        <v>3016</v>
      </c>
      <c r="C113" s="46">
        <v>173</v>
      </c>
      <c r="D113" s="47">
        <v>436</v>
      </c>
    </row>
    <row r="114" spans="1:4" ht="15.75" customHeight="1">
      <c r="A114" s="44"/>
      <c r="B114" s="45" t="s">
        <v>3017</v>
      </c>
      <c r="C114" s="46">
        <v>209</v>
      </c>
      <c r="D114" s="47">
        <v>595</v>
      </c>
    </row>
    <row r="115" spans="1:4" ht="15.75" customHeight="1">
      <c r="A115" s="44"/>
      <c r="B115" s="45" t="s">
        <v>3018</v>
      </c>
      <c r="C115" s="46">
        <v>66</v>
      </c>
      <c r="D115" s="47">
        <v>214</v>
      </c>
    </row>
    <row r="116" spans="1:4" ht="15.75" customHeight="1">
      <c r="A116" s="44"/>
      <c r="B116" s="45" t="s">
        <v>3019</v>
      </c>
      <c r="C116" s="46">
        <v>217</v>
      </c>
      <c r="D116" s="47">
        <v>647</v>
      </c>
    </row>
    <row r="117" spans="1:4" ht="15.75" customHeight="1">
      <c r="A117" s="44"/>
      <c r="B117" s="45" t="s">
        <v>3020</v>
      </c>
      <c r="C117" s="46">
        <v>54</v>
      </c>
      <c r="D117" s="47">
        <v>172</v>
      </c>
    </row>
    <row r="118" spans="1:4" ht="15.75" customHeight="1">
      <c r="A118" s="44"/>
      <c r="B118" s="45" t="s">
        <v>3154</v>
      </c>
      <c r="C118" s="46">
        <v>134</v>
      </c>
      <c r="D118" s="47">
        <v>339</v>
      </c>
    </row>
    <row r="119" spans="1:4" ht="15.75" customHeight="1">
      <c r="A119" s="44"/>
      <c r="B119" s="45" t="s">
        <v>3021</v>
      </c>
      <c r="C119" s="46">
        <v>948</v>
      </c>
      <c r="D119" s="47">
        <v>2592</v>
      </c>
    </row>
    <row r="120" spans="1:4" ht="15.75" customHeight="1">
      <c r="A120" s="44"/>
      <c r="B120" s="45" t="s">
        <v>3022</v>
      </c>
      <c r="C120" s="46">
        <v>1062</v>
      </c>
      <c r="D120" s="47">
        <v>2837</v>
      </c>
    </row>
    <row r="121" spans="1:4" ht="15.75" customHeight="1">
      <c r="A121" s="44"/>
      <c r="B121" s="45" t="s">
        <v>3023</v>
      </c>
      <c r="C121" s="46">
        <v>204</v>
      </c>
      <c r="D121" s="47">
        <v>547</v>
      </c>
    </row>
    <row r="122" spans="1:4" ht="15.75" customHeight="1">
      <c r="A122" s="44"/>
      <c r="B122" s="45" t="s">
        <v>3024</v>
      </c>
      <c r="C122" s="46">
        <v>288</v>
      </c>
      <c r="D122" s="47">
        <v>975</v>
      </c>
    </row>
    <row r="123" spans="1:4" ht="15.75" customHeight="1">
      <c r="A123" s="44"/>
      <c r="B123" s="45" t="s">
        <v>3025</v>
      </c>
      <c r="C123" s="46">
        <v>3817</v>
      </c>
      <c r="D123" s="47">
        <v>10280</v>
      </c>
    </row>
    <row r="124" spans="1:4" ht="15.75" customHeight="1">
      <c r="A124" s="44"/>
      <c r="B124" s="45" t="s">
        <v>3026</v>
      </c>
      <c r="C124" s="46">
        <f>SUBTOTAL(9,C125:C131)</f>
        <v>4893</v>
      </c>
      <c r="D124" s="47">
        <f>SUBTOTAL(9,D125:D131)</f>
        <v>13787</v>
      </c>
    </row>
    <row r="125" spans="1:5" ht="15.75" customHeight="1">
      <c r="A125" s="44"/>
      <c r="B125" s="45" t="s">
        <v>3155</v>
      </c>
      <c r="C125" s="46">
        <v>1590</v>
      </c>
      <c r="D125" s="47">
        <v>4395</v>
      </c>
      <c r="E125" s="58"/>
    </row>
    <row r="126" spans="1:4" ht="15.75" customHeight="1">
      <c r="A126" s="44"/>
      <c r="B126" s="45" t="s">
        <v>3156</v>
      </c>
      <c r="C126" s="46">
        <v>584</v>
      </c>
      <c r="D126" s="47">
        <v>1589</v>
      </c>
    </row>
    <row r="127" spans="1:4" ht="15.75" customHeight="1">
      <c r="A127" s="44"/>
      <c r="B127" s="45" t="s">
        <v>3157</v>
      </c>
      <c r="C127" s="46">
        <v>915</v>
      </c>
      <c r="D127" s="47">
        <v>2518</v>
      </c>
    </row>
    <row r="128" spans="1:4" ht="15.75" customHeight="1">
      <c r="A128" s="44"/>
      <c r="B128" s="45" t="s">
        <v>3158</v>
      </c>
      <c r="C128" s="46">
        <v>100</v>
      </c>
      <c r="D128" s="47">
        <v>278</v>
      </c>
    </row>
    <row r="129" spans="1:4" ht="15.75" customHeight="1">
      <c r="A129" s="44"/>
      <c r="B129" s="45" t="s">
        <v>3159</v>
      </c>
      <c r="C129" s="46">
        <v>407</v>
      </c>
      <c r="D129" s="47">
        <v>1194</v>
      </c>
    </row>
    <row r="130" spans="1:4" ht="15.75" customHeight="1">
      <c r="A130" s="44"/>
      <c r="B130" s="45" t="s">
        <v>3160</v>
      </c>
      <c r="C130" s="46">
        <v>781</v>
      </c>
      <c r="D130" s="47">
        <v>2192</v>
      </c>
    </row>
    <row r="131" spans="1:4" ht="15.75" customHeight="1">
      <c r="A131" s="44"/>
      <c r="B131" s="45" t="s">
        <v>3161</v>
      </c>
      <c r="C131" s="46">
        <v>516</v>
      </c>
      <c r="D131" s="47">
        <v>1621</v>
      </c>
    </row>
    <row r="132" spans="1:4" ht="15.75" customHeight="1">
      <c r="A132" s="44"/>
      <c r="B132" s="45" t="s">
        <v>3027</v>
      </c>
      <c r="C132" s="46">
        <v>315</v>
      </c>
      <c r="D132" s="47">
        <v>903</v>
      </c>
    </row>
    <row r="133" spans="1:4" ht="15.75" customHeight="1">
      <c r="A133" s="44"/>
      <c r="B133" s="45" t="s">
        <v>3028</v>
      </c>
      <c r="C133" s="46">
        <v>142</v>
      </c>
      <c r="D133" s="47">
        <v>458</v>
      </c>
    </row>
    <row r="134" spans="1:4" ht="15.75" customHeight="1">
      <c r="A134" s="44"/>
      <c r="B134" s="45" t="s">
        <v>3029</v>
      </c>
      <c r="C134" s="46">
        <v>130</v>
      </c>
      <c r="D134" s="47">
        <v>345</v>
      </c>
    </row>
    <row r="135" spans="1:4" ht="15.75" customHeight="1">
      <c r="A135" s="44"/>
      <c r="B135" s="45" t="s">
        <v>3030</v>
      </c>
      <c r="C135" s="46">
        <v>80</v>
      </c>
      <c r="D135" s="47">
        <v>224</v>
      </c>
    </row>
    <row r="136" spans="1:4" ht="15.75" customHeight="1">
      <c r="A136" s="44"/>
      <c r="B136" s="45" t="s">
        <v>3031</v>
      </c>
      <c r="C136" s="46">
        <v>63</v>
      </c>
      <c r="D136" s="47">
        <v>216</v>
      </c>
    </row>
    <row r="137" spans="1:4" ht="15.75" customHeight="1">
      <c r="A137" s="44"/>
      <c r="B137" s="45" t="s">
        <v>3032</v>
      </c>
      <c r="C137" s="46">
        <v>40</v>
      </c>
      <c r="D137" s="47">
        <v>157</v>
      </c>
    </row>
    <row r="138" spans="1:4" ht="15.75" customHeight="1">
      <c r="A138" s="44"/>
      <c r="B138" s="45" t="s">
        <v>3033</v>
      </c>
      <c r="C138" s="46">
        <v>1120</v>
      </c>
      <c r="D138" s="47">
        <v>3466</v>
      </c>
    </row>
    <row r="139" spans="1:4" ht="15.75" customHeight="1">
      <c r="A139" s="44"/>
      <c r="B139" s="45" t="s">
        <v>3034</v>
      </c>
      <c r="C139" s="46">
        <v>996</v>
      </c>
      <c r="D139" s="47">
        <v>2787</v>
      </c>
    </row>
    <row r="140" spans="1:4" ht="15.75" customHeight="1">
      <c r="A140" s="44"/>
      <c r="B140" s="45" t="s">
        <v>3035</v>
      </c>
      <c r="C140" s="46">
        <v>941</v>
      </c>
      <c r="D140" s="47">
        <v>2356</v>
      </c>
    </row>
    <row r="141" spans="1:4" ht="15.75" customHeight="1">
      <c r="A141" s="44"/>
      <c r="B141" s="45" t="s">
        <v>3036</v>
      </c>
      <c r="C141" s="46">
        <v>405</v>
      </c>
      <c r="D141" s="47">
        <v>1221</v>
      </c>
    </row>
    <row r="142" spans="1:4" ht="15.75" customHeight="1">
      <c r="A142" s="44"/>
      <c r="B142" s="45"/>
      <c r="C142" s="46"/>
      <c r="D142" s="47"/>
    </row>
    <row r="143" spans="1:4" s="43" customFormat="1" ht="15.75" customHeight="1">
      <c r="A143" s="52"/>
      <c r="B143" s="59" t="s">
        <v>3037</v>
      </c>
      <c r="C143" s="60">
        <f>SUBTOTAL(9,C144:C162)</f>
        <v>13209</v>
      </c>
      <c r="D143" s="61">
        <f>SUBTOTAL(9,D144:D162)</f>
        <v>34879</v>
      </c>
    </row>
    <row r="144" spans="1:4" ht="15.75" customHeight="1">
      <c r="A144" s="44"/>
      <c r="B144" s="45" t="s">
        <v>3038</v>
      </c>
      <c r="C144" s="46">
        <v>3062</v>
      </c>
      <c r="D144" s="47">
        <v>7399</v>
      </c>
    </row>
    <row r="145" spans="1:4" ht="15.75" customHeight="1">
      <c r="A145" s="44"/>
      <c r="B145" s="45" t="s">
        <v>3039</v>
      </c>
      <c r="C145" s="46">
        <v>1204</v>
      </c>
      <c r="D145" s="47">
        <v>3211</v>
      </c>
    </row>
    <row r="146" spans="2:4" s="48" customFormat="1" ht="15.75" customHeight="1">
      <c r="B146" s="49" t="s">
        <v>3040</v>
      </c>
      <c r="C146" s="50">
        <v>440</v>
      </c>
      <c r="D146" s="51">
        <v>1178</v>
      </c>
    </row>
    <row r="147" spans="1:4" ht="15.75" customHeight="1">
      <c r="A147" s="44"/>
      <c r="B147" s="45" t="s">
        <v>3041</v>
      </c>
      <c r="C147" s="46">
        <v>611</v>
      </c>
      <c r="D147" s="47">
        <v>1903</v>
      </c>
    </row>
    <row r="148" spans="1:4" ht="15.75" customHeight="1">
      <c r="A148" s="44"/>
      <c r="B148" s="45" t="s">
        <v>3042</v>
      </c>
      <c r="C148" s="46">
        <v>379</v>
      </c>
      <c r="D148" s="47">
        <v>1079</v>
      </c>
    </row>
    <row r="149" spans="1:4" ht="15.75" customHeight="1">
      <c r="A149" s="44"/>
      <c r="B149" s="45" t="s">
        <v>3043</v>
      </c>
      <c r="C149" s="46">
        <v>799</v>
      </c>
      <c r="D149" s="47">
        <v>2303</v>
      </c>
    </row>
    <row r="150" spans="1:4" ht="15.75" customHeight="1">
      <c r="A150" s="44"/>
      <c r="B150" s="45" t="s">
        <v>3044</v>
      </c>
      <c r="C150" s="46">
        <v>47</v>
      </c>
      <c r="D150" s="47">
        <v>224</v>
      </c>
    </row>
    <row r="151" spans="1:4" ht="15.75" customHeight="1">
      <c r="A151" s="44"/>
      <c r="B151" s="45" t="s">
        <v>3045</v>
      </c>
      <c r="C151" s="46">
        <v>50</v>
      </c>
      <c r="D151" s="47">
        <v>165</v>
      </c>
    </row>
    <row r="152" spans="1:4" ht="15.75" customHeight="1">
      <c r="A152" s="44"/>
      <c r="B152" s="45" t="s">
        <v>3046</v>
      </c>
      <c r="C152" s="46">
        <v>57</v>
      </c>
      <c r="D152" s="47">
        <v>143</v>
      </c>
    </row>
    <row r="153" spans="1:4" ht="15.75" customHeight="1">
      <c r="A153" s="44"/>
      <c r="B153" s="45" t="s">
        <v>3047</v>
      </c>
      <c r="C153" s="46">
        <v>497</v>
      </c>
      <c r="D153" s="47">
        <v>1369</v>
      </c>
    </row>
    <row r="154" spans="1:4" ht="15.75" customHeight="1">
      <c r="A154" s="44"/>
      <c r="B154" s="45" t="s">
        <v>3048</v>
      </c>
      <c r="C154" s="46">
        <v>1062</v>
      </c>
      <c r="D154" s="47">
        <v>2777</v>
      </c>
    </row>
    <row r="155" spans="1:4" ht="15.75" customHeight="1">
      <c r="A155" s="44"/>
      <c r="B155" s="45" t="s">
        <v>3049</v>
      </c>
      <c r="C155" s="46">
        <v>3160</v>
      </c>
      <c r="D155" s="47">
        <v>8177</v>
      </c>
    </row>
    <row r="156" spans="1:4" ht="15.75" customHeight="1">
      <c r="A156" s="44"/>
      <c r="B156" s="45" t="s">
        <v>3050</v>
      </c>
      <c r="C156" s="46">
        <v>26</v>
      </c>
      <c r="D156" s="47">
        <v>86</v>
      </c>
    </row>
    <row r="157" spans="1:4" ht="15.75" customHeight="1">
      <c r="A157" s="44"/>
      <c r="B157" s="45" t="s">
        <v>3051</v>
      </c>
      <c r="C157" s="46">
        <v>22</v>
      </c>
      <c r="D157" s="47">
        <v>63</v>
      </c>
    </row>
    <row r="158" spans="1:4" ht="15.75" customHeight="1">
      <c r="A158" s="44"/>
      <c r="B158" s="45" t="s">
        <v>3052</v>
      </c>
      <c r="C158" s="46">
        <v>73</v>
      </c>
      <c r="D158" s="47">
        <v>251</v>
      </c>
    </row>
    <row r="159" spans="1:4" ht="15.75" customHeight="1">
      <c r="A159" s="44"/>
      <c r="B159" s="45" t="s">
        <v>3053</v>
      </c>
      <c r="C159" s="46">
        <v>600</v>
      </c>
      <c r="D159" s="47">
        <v>1575</v>
      </c>
    </row>
    <row r="160" spans="1:4" ht="15.75" customHeight="1">
      <c r="A160" s="44"/>
      <c r="B160" s="45" t="s">
        <v>3054</v>
      </c>
      <c r="C160" s="46">
        <v>569</v>
      </c>
      <c r="D160" s="47">
        <v>1548</v>
      </c>
    </row>
    <row r="161" spans="1:4" ht="15.75" customHeight="1">
      <c r="A161" s="44"/>
      <c r="B161" s="45" t="s">
        <v>3055</v>
      </c>
      <c r="C161" s="46">
        <v>168</v>
      </c>
      <c r="D161" s="47">
        <v>385</v>
      </c>
    </row>
    <row r="162" spans="1:4" ht="15.75" customHeight="1">
      <c r="A162" s="44"/>
      <c r="B162" s="45" t="s">
        <v>3056</v>
      </c>
      <c r="C162" s="46">
        <v>383</v>
      </c>
      <c r="D162" s="47">
        <v>1043</v>
      </c>
    </row>
    <row r="163" spans="1:4" ht="15.75" customHeight="1">
      <c r="A163" s="44"/>
      <c r="B163" s="45"/>
      <c r="C163" s="46"/>
      <c r="D163" s="47"/>
    </row>
    <row r="164" spans="1:4" s="43" customFormat="1" ht="15.75" customHeight="1">
      <c r="A164" s="52"/>
      <c r="B164" s="62" t="s">
        <v>3057</v>
      </c>
      <c r="C164" s="63">
        <f>SUBTOTAL(9,C165:C174)</f>
        <v>10924</v>
      </c>
      <c r="D164" s="64">
        <f>SUBTOTAL(9,D165:D174)</f>
        <v>26806</v>
      </c>
    </row>
    <row r="165" spans="1:4" ht="15.75" customHeight="1">
      <c r="A165" s="44"/>
      <c r="B165" s="45" t="s">
        <v>3058</v>
      </c>
      <c r="C165" s="46">
        <v>697</v>
      </c>
      <c r="D165" s="47">
        <v>1573</v>
      </c>
    </row>
    <row r="166" spans="1:4" ht="15.75" customHeight="1">
      <c r="A166" s="44"/>
      <c r="B166" s="45" t="s">
        <v>3059</v>
      </c>
      <c r="C166" s="46">
        <v>1523</v>
      </c>
      <c r="D166" s="47">
        <v>3877</v>
      </c>
    </row>
    <row r="167" spans="1:4" ht="15.75" customHeight="1">
      <c r="A167" s="44"/>
      <c r="B167" s="45" t="s">
        <v>3060</v>
      </c>
      <c r="C167" s="46">
        <v>1156</v>
      </c>
      <c r="D167" s="47">
        <v>2912</v>
      </c>
    </row>
    <row r="168" spans="1:4" ht="15.75" customHeight="1">
      <c r="A168" s="44"/>
      <c r="B168" s="45" t="s">
        <v>3061</v>
      </c>
      <c r="C168" s="46">
        <v>1479</v>
      </c>
      <c r="D168" s="47">
        <v>3440</v>
      </c>
    </row>
    <row r="169" spans="1:4" ht="15.75" customHeight="1">
      <c r="A169" s="44"/>
      <c r="B169" s="45" t="s">
        <v>3062</v>
      </c>
      <c r="C169" s="46">
        <v>2641</v>
      </c>
      <c r="D169" s="47">
        <v>6489</v>
      </c>
    </row>
    <row r="170" spans="1:4" ht="15.75" customHeight="1">
      <c r="A170" s="44"/>
      <c r="B170" s="45" t="s">
        <v>3162</v>
      </c>
      <c r="C170" s="46">
        <v>1415</v>
      </c>
      <c r="D170" s="47">
        <v>3349</v>
      </c>
    </row>
    <row r="171" spans="1:4" ht="15.75" customHeight="1">
      <c r="A171" s="44"/>
      <c r="B171" s="45" t="s">
        <v>3063</v>
      </c>
      <c r="C171" s="46">
        <v>947</v>
      </c>
      <c r="D171" s="47">
        <v>2250</v>
      </c>
    </row>
    <row r="172" spans="1:4" ht="15.75" customHeight="1">
      <c r="A172" s="44"/>
      <c r="B172" s="45" t="s">
        <v>3064</v>
      </c>
      <c r="C172" s="46">
        <v>147</v>
      </c>
      <c r="D172" s="47">
        <v>350</v>
      </c>
    </row>
    <row r="173" spans="1:4" ht="15.75" customHeight="1">
      <c r="A173" s="44"/>
      <c r="B173" s="45" t="s">
        <v>3065</v>
      </c>
      <c r="C173" s="46">
        <v>499</v>
      </c>
      <c r="D173" s="47">
        <v>1588</v>
      </c>
    </row>
    <row r="174" spans="1:4" ht="15.75" customHeight="1">
      <c r="A174" s="44"/>
      <c r="B174" s="45" t="s">
        <v>3066</v>
      </c>
      <c r="C174" s="46">
        <v>420</v>
      </c>
      <c r="D174" s="47">
        <v>978</v>
      </c>
    </row>
    <row r="175" spans="1:4" ht="15.75" customHeight="1">
      <c r="A175" s="44"/>
      <c r="B175" s="45"/>
      <c r="C175" s="46"/>
      <c r="D175" s="47"/>
    </row>
    <row r="176" spans="1:4" s="43" customFormat="1" ht="15.75" customHeight="1">
      <c r="A176" s="52"/>
      <c r="B176" s="62" t="s">
        <v>3067</v>
      </c>
      <c r="C176" s="63">
        <f>SUBTOTAL(9,C177:C196)</f>
        <v>5175</v>
      </c>
      <c r="D176" s="64">
        <f>SUBTOTAL(9,D177:D196)</f>
        <v>15133</v>
      </c>
    </row>
    <row r="177" spans="1:4" ht="15.75" customHeight="1">
      <c r="A177" s="44"/>
      <c r="B177" s="45" t="s">
        <v>3068</v>
      </c>
      <c r="C177" s="46">
        <v>2759</v>
      </c>
      <c r="D177" s="47">
        <v>7358</v>
      </c>
    </row>
    <row r="178" spans="1:4" ht="15.75" customHeight="1">
      <c r="A178" s="44"/>
      <c r="B178" s="45" t="s">
        <v>3069</v>
      </c>
      <c r="C178" s="46">
        <v>1008</v>
      </c>
      <c r="D178" s="47">
        <v>2962</v>
      </c>
    </row>
    <row r="179" spans="1:4" ht="15.75" customHeight="1">
      <c r="A179" s="44"/>
      <c r="B179" s="45" t="s">
        <v>3070</v>
      </c>
      <c r="C179" s="46">
        <v>46</v>
      </c>
      <c r="D179" s="47">
        <v>155</v>
      </c>
    </row>
    <row r="180" spans="1:4" ht="15.75" customHeight="1">
      <c r="A180" s="44"/>
      <c r="B180" s="45" t="s">
        <v>3071</v>
      </c>
      <c r="C180" s="46">
        <v>108</v>
      </c>
      <c r="D180" s="47">
        <v>681</v>
      </c>
    </row>
    <row r="181" spans="1:4" ht="15.75" customHeight="1">
      <c r="A181" s="44"/>
      <c r="B181" s="45" t="s">
        <v>3072</v>
      </c>
      <c r="C181" s="46">
        <v>153</v>
      </c>
      <c r="D181" s="47">
        <v>488</v>
      </c>
    </row>
    <row r="182" spans="1:4" ht="15.75" customHeight="1">
      <c r="A182" s="44"/>
      <c r="B182" s="45" t="s">
        <v>3073</v>
      </c>
      <c r="C182" s="46">
        <v>82</v>
      </c>
      <c r="D182" s="47">
        <v>280</v>
      </c>
    </row>
    <row r="183" spans="1:4" ht="15.75" customHeight="1">
      <c r="A183" s="44"/>
      <c r="B183" s="45" t="s">
        <v>3163</v>
      </c>
      <c r="C183" s="46">
        <v>238</v>
      </c>
      <c r="D183" s="47">
        <v>692</v>
      </c>
    </row>
    <row r="184" spans="1:4" ht="15.75" customHeight="1">
      <c r="A184" s="44"/>
      <c r="B184" s="45" t="s">
        <v>3074</v>
      </c>
      <c r="C184" s="46">
        <v>38</v>
      </c>
      <c r="D184" s="47">
        <v>131</v>
      </c>
    </row>
    <row r="185" spans="1:4" ht="15.75" customHeight="1">
      <c r="A185" s="44"/>
      <c r="B185" s="45" t="s">
        <v>3075</v>
      </c>
      <c r="C185" s="46">
        <v>71</v>
      </c>
      <c r="D185" s="47">
        <v>249</v>
      </c>
    </row>
    <row r="186" spans="1:4" ht="15.75" customHeight="1">
      <c r="A186" s="44"/>
      <c r="B186" s="45" t="s">
        <v>3076</v>
      </c>
      <c r="C186" s="46">
        <v>78</v>
      </c>
      <c r="D186" s="47">
        <v>288</v>
      </c>
    </row>
    <row r="187" spans="1:4" ht="15.75" customHeight="1">
      <c r="A187" s="44"/>
      <c r="B187" s="45" t="s">
        <v>3077</v>
      </c>
      <c r="C187" s="46">
        <v>44</v>
      </c>
      <c r="D187" s="47">
        <v>149</v>
      </c>
    </row>
    <row r="188" spans="1:4" ht="15.75" customHeight="1">
      <c r="A188" s="44"/>
      <c r="B188" s="45" t="s">
        <v>3078</v>
      </c>
      <c r="C188" s="46">
        <v>45</v>
      </c>
      <c r="D188" s="47">
        <v>139</v>
      </c>
    </row>
    <row r="189" spans="1:4" ht="15.75" customHeight="1">
      <c r="A189" s="44"/>
      <c r="B189" s="45" t="s">
        <v>3079</v>
      </c>
      <c r="C189" s="46">
        <v>191</v>
      </c>
      <c r="D189" s="47">
        <v>576</v>
      </c>
    </row>
    <row r="190" spans="1:4" ht="15.75" customHeight="1">
      <c r="A190" s="44"/>
      <c r="B190" s="45" t="s">
        <v>3080</v>
      </c>
      <c r="C190" s="46">
        <v>51</v>
      </c>
      <c r="D190" s="47">
        <v>161</v>
      </c>
    </row>
    <row r="191" spans="1:4" ht="15.75" customHeight="1">
      <c r="A191" s="44"/>
      <c r="B191" s="45" t="s">
        <v>3081</v>
      </c>
      <c r="C191" s="46">
        <v>32</v>
      </c>
      <c r="D191" s="47">
        <v>103</v>
      </c>
    </row>
    <row r="192" spans="1:4" ht="15.75" customHeight="1">
      <c r="A192" s="44"/>
      <c r="B192" s="45" t="s">
        <v>3082</v>
      </c>
      <c r="C192" s="46">
        <v>36</v>
      </c>
      <c r="D192" s="47">
        <v>100</v>
      </c>
    </row>
    <row r="193" spans="2:4" s="48" customFormat="1" ht="15.75" customHeight="1">
      <c r="B193" s="49" t="s">
        <v>3083</v>
      </c>
      <c r="C193" s="50">
        <v>32</v>
      </c>
      <c r="D193" s="51">
        <v>95</v>
      </c>
    </row>
    <row r="194" spans="1:4" ht="15.75" customHeight="1">
      <c r="A194" s="44"/>
      <c r="B194" s="45" t="s">
        <v>3084</v>
      </c>
      <c r="C194" s="46">
        <v>110</v>
      </c>
      <c r="D194" s="47">
        <v>371</v>
      </c>
    </row>
    <row r="195" spans="1:4" ht="15.75" customHeight="1">
      <c r="A195" s="44"/>
      <c r="B195" s="45" t="s">
        <v>3085</v>
      </c>
      <c r="C195" s="46">
        <v>32</v>
      </c>
      <c r="D195" s="47">
        <v>87</v>
      </c>
    </row>
    <row r="196" spans="1:4" ht="15.75" customHeight="1">
      <c r="A196" s="44"/>
      <c r="B196" s="45" t="s">
        <v>3086</v>
      </c>
      <c r="C196" s="46">
        <v>21</v>
      </c>
      <c r="D196" s="47">
        <v>68</v>
      </c>
    </row>
    <row r="197" spans="1:4" ht="15.75" customHeight="1">
      <c r="A197" s="44"/>
      <c r="B197" s="45"/>
      <c r="C197" s="46"/>
      <c r="D197" s="47"/>
    </row>
    <row r="198" spans="1:4" s="43" customFormat="1" ht="15.75" customHeight="1">
      <c r="A198" s="52"/>
      <c r="B198" s="62" t="s">
        <v>3087</v>
      </c>
      <c r="C198" s="63">
        <f>SUBTOTAL(9,C199:C205)</f>
        <v>1851</v>
      </c>
      <c r="D198" s="64">
        <f>SUBTOTAL(9,D199:D205)</f>
        <v>6060</v>
      </c>
    </row>
    <row r="199" spans="1:4" ht="15.75" customHeight="1">
      <c r="A199" s="44"/>
      <c r="B199" s="45" t="s">
        <v>3088</v>
      </c>
      <c r="C199" s="46">
        <v>223</v>
      </c>
      <c r="D199" s="47">
        <v>755</v>
      </c>
    </row>
    <row r="200" spans="1:4" ht="15.75" customHeight="1">
      <c r="A200" s="44"/>
      <c r="B200" s="45" t="s">
        <v>3089</v>
      </c>
      <c r="C200" s="46">
        <v>369</v>
      </c>
      <c r="D200" s="47">
        <v>1302</v>
      </c>
    </row>
    <row r="201" spans="1:4" ht="15.75" customHeight="1">
      <c r="A201" s="44"/>
      <c r="B201" s="45" t="s">
        <v>3090</v>
      </c>
      <c r="C201" s="46">
        <v>397</v>
      </c>
      <c r="D201" s="47">
        <v>1240</v>
      </c>
    </row>
    <row r="202" spans="1:4" ht="15.75" customHeight="1">
      <c r="A202" s="44"/>
      <c r="B202" s="45" t="s">
        <v>3091</v>
      </c>
      <c r="C202" s="46">
        <v>218</v>
      </c>
      <c r="D202" s="47">
        <v>654</v>
      </c>
    </row>
    <row r="203" spans="1:4" ht="15.75" customHeight="1">
      <c r="A203" s="44"/>
      <c r="B203" s="45" t="s">
        <v>3092</v>
      </c>
      <c r="C203" s="46">
        <v>215</v>
      </c>
      <c r="D203" s="47">
        <v>730</v>
      </c>
    </row>
    <row r="204" spans="1:4" ht="15.75" customHeight="1">
      <c r="A204" s="44"/>
      <c r="B204" s="45" t="s">
        <v>3093</v>
      </c>
      <c r="C204" s="46">
        <v>327</v>
      </c>
      <c r="D204" s="47">
        <v>1013</v>
      </c>
    </row>
    <row r="205" spans="1:4" ht="15.75" customHeight="1">
      <c r="A205" s="44"/>
      <c r="B205" s="45" t="s">
        <v>3094</v>
      </c>
      <c r="C205" s="46">
        <v>102</v>
      </c>
      <c r="D205" s="47">
        <v>366</v>
      </c>
    </row>
    <row r="206" spans="1:4" ht="15.75" customHeight="1">
      <c r="A206" s="44"/>
      <c r="B206" s="45"/>
      <c r="C206" s="46"/>
      <c r="D206" s="47"/>
    </row>
    <row r="207" spans="1:4" s="43" customFormat="1" ht="15.75" customHeight="1">
      <c r="A207" s="52"/>
      <c r="B207" s="62" t="s">
        <v>3095</v>
      </c>
      <c r="C207" s="63">
        <f>SUBTOTAL(9,C208:C217)</f>
        <v>2400</v>
      </c>
      <c r="D207" s="64">
        <f>SUBTOTAL(9,D208:D217)</f>
        <v>7214</v>
      </c>
    </row>
    <row r="208" spans="1:4" ht="15.75" customHeight="1">
      <c r="A208" s="44"/>
      <c r="B208" s="45" t="s">
        <v>3096</v>
      </c>
      <c r="C208" s="46">
        <v>130</v>
      </c>
      <c r="D208" s="47">
        <v>443</v>
      </c>
    </row>
    <row r="209" spans="1:4" ht="15.75" customHeight="1">
      <c r="A209" s="44"/>
      <c r="B209" s="45" t="s">
        <v>3097</v>
      </c>
      <c r="C209" s="46">
        <v>48</v>
      </c>
      <c r="D209" s="47">
        <v>159</v>
      </c>
    </row>
    <row r="210" spans="1:4" ht="15.75" customHeight="1">
      <c r="A210" s="44"/>
      <c r="B210" s="45" t="s">
        <v>3098</v>
      </c>
      <c r="C210" s="46">
        <v>229</v>
      </c>
      <c r="D210" s="47">
        <v>679</v>
      </c>
    </row>
    <row r="211" spans="1:4" ht="15.75" customHeight="1">
      <c r="A211" s="44"/>
      <c r="B211" s="45" t="s">
        <v>3099</v>
      </c>
      <c r="C211" s="46">
        <v>253</v>
      </c>
      <c r="D211" s="47">
        <v>807</v>
      </c>
    </row>
    <row r="212" spans="1:4" ht="15.75" customHeight="1">
      <c r="A212" s="44"/>
      <c r="B212" s="45" t="s">
        <v>3100</v>
      </c>
      <c r="C212" s="46">
        <v>50</v>
      </c>
      <c r="D212" s="47">
        <v>132</v>
      </c>
    </row>
    <row r="213" spans="1:4" ht="15.75" customHeight="1">
      <c r="A213" s="44"/>
      <c r="B213" s="45" t="s">
        <v>3101</v>
      </c>
      <c r="C213" s="46">
        <v>585</v>
      </c>
      <c r="D213" s="47">
        <v>1767</v>
      </c>
    </row>
    <row r="214" spans="1:4" ht="15.75" customHeight="1">
      <c r="A214" s="44"/>
      <c r="B214" s="45" t="s">
        <v>3102</v>
      </c>
      <c r="C214" s="46">
        <v>204</v>
      </c>
      <c r="D214" s="47">
        <v>602</v>
      </c>
    </row>
    <row r="215" spans="1:4" ht="15.75" customHeight="1">
      <c r="A215" s="44"/>
      <c r="B215" s="45" t="s">
        <v>3103</v>
      </c>
      <c r="C215" s="46">
        <v>456</v>
      </c>
      <c r="D215" s="47">
        <v>1297</v>
      </c>
    </row>
    <row r="216" spans="1:4" ht="15.75" customHeight="1">
      <c r="A216" s="44"/>
      <c r="B216" s="45" t="s">
        <v>3104</v>
      </c>
      <c r="C216" s="46">
        <v>70</v>
      </c>
      <c r="D216" s="47">
        <v>195</v>
      </c>
    </row>
    <row r="217" spans="1:4" ht="15.75" customHeight="1">
      <c r="A217" s="44"/>
      <c r="B217" s="45" t="s">
        <v>3105</v>
      </c>
      <c r="C217" s="46">
        <v>375</v>
      </c>
      <c r="D217" s="47">
        <v>1133</v>
      </c>
    </row>
    <row r="218" spans="1:4" ht="15.75" customHeight="1">
      <c r="A218" s="44"/>
      <c r="B218" s="45"/>
      <c r="C218" s="46"/>
      <c r="D218" s="47"/>
    </row>
    <row r="219" spans="1:4" s="43" customFormat="1" ht="15.75" customHeight="1">
      <c r="A219" s="52"/>
      <c r="B219" s="62" t="s">
        <v>3106</v>
      </c>
      <c r="C219" s="63">
        <f>SUBTOTAL(9,C220:C229)</f>
        <v>5327</v>
      </c>
      <c r="D219" s="64">
        <f>SUBTOTAL(9,D220:D229)</f>
        <v>13391</v>
      </c>
    </row>
    <row r="220" spans="1:4" ht="15.75" customHeight="1">
      <c r="A220" s="44"/>
      <c r="B220" s="45" t="s">
        <v>3107</v>
      </c>
      <c r="C220" s="46">
        <v>71</v>
      </c>
      <c r="D220" s="47">
        <v>208</v>
      </c>
    </row>
    <row r="221" spans="1:4" ht="15.75" customHeight="1">
      <c r="A221" s="44"/>
      <c r="B221" s="45" t="s">
        <v>3108</v>
      </c>
      <c r="C221" s="46">
        <v>167</v>
      </c>
      <c r="D221" s="47">
        <v>524</v>
      </c>
    </row>
    <row r="222" spans="1:4" ht="15.75" customHeight="1">
      <c r="A222" s="44"/>
      <c r="B222" s="45" t="s">
        <v>3109</v>
      </c>
      <c r="C222" s="46">
        <v>889</v>
      </c>
      <c r="D222" s="47">
        <v>2168</v>
      </c>
    </row>
    <row r="223" spans="1:4" ht="15.75" customHeight="1">
      <c r="A223" s="44"/>
      <c r="B223" s="45" t="s">
        <v>3110</v>
      </c>
      <c r="C223" s="46">
        <v>955</v>
      </c>
      <c r="D223" s="47">
        <v>2492</v>
      </c>
    </row>
    <row r="224" spans="1:4" ht="15.75" customHeight="1">
      <c r="A224" s="44"/>
      <c r="B224" s="45" t="s">
        <v>3111</v>
      </c>
      <c r="C224" s="46">
        <v>615</v>
      </c>
      <c r="D224" s="47">
        <v>1604</v>
      </c>
    </row>
    <row r="225" spans="1:4" ht="15.75" customHeight="1">
      <c r="A225" s="44"/>
      <c r="B225" s="45" t="s">
        <v>3112</v>
      </c>
      <c r="C225" s="46">
        <v>1867</v>
      </c>
      <c r="D225" s="47">
        <v>4390</v>
      </c>
    </row>
    <row r="226" spans="1:4" ht="15.75" customHeight="1">
      <c r="A226" s="44"/>
      <c r="B226" s="45" t="s">
        <v>3113</v>
      </c>
      <c r="C226" s="46">
        <v>468</v>
      </c>
      <c r="D226" s="47">
        <v>1178</v>
      </c>
    </row>
    <row r="227" spans="1:4" ht="15.75" customHeight="1">
      <c r="A227" s="44"/>
      <c r="B227" s="45" t="s">
        <v>3114</v>
      </c>
      <c r="C227" s="46">
        <v>79</v>
      </c>
      <c r="D227" s="47">
        <v>231</v>
      </c>
    </row>
    <row r="228" spans="1:4" ht="15.75" customHeight="1">
      <c r="A228" s="44"/>
      <c r="B228" s="45" t="s">
        <v>3115</v>
      </c>
      <c r="C228" s="46">
        <v>91</v>
      </c>
      <c r="D228" s="47">
        <v>245</v>
      </c>
    </row>
    <row r="229" spans="1:4" s="57" customFormat="1" ht="15.75" customHeight="1">
      <c r="A229" s="53"/>
      <c r="B229" s="54" t="s">
        <v>3116</v>
      </c>
      <c r="C229" s="55">
        <v>125</v>
      </c>
      <c r="D229" s="56">
        <v>351</v>
      </c>
    </row>
    <row r="230" spans="1:4" ht="15.75" customHeight="1">
      <c r="A230" s="44"/>
      <c r="B230" s="45"/>
      <c r="C230" s="46"/>
      <c r="D230" s="47"/>
    </row>
    <row r="231" spans="1:4" s="43" customFormat="1" ht="15.75" customHeight="1">
      <c r="A231" s="52"/>
      <c r="B231" s="62" t="s">
        <v>3117</v>
      </c>
      <c r="C231" s="63">
        <f>SUBTOTAL(9,C232:C242)</f>
        <v>1080</v>
      </c>
      <c r="D231" s="64">
        <f>SUBTOTAL(9,D232:D242)</f>
        <v>3424</v>
      </c>
    </row>
    <row r="232" spans="1:4" ht="15.75" customHeight="1">
      <c r="A232" s="44"/>
      <c r="B232" s="45" t="s">
        <v>3118</v>
      </c>
      <c r="C232" s="46">
        <v>117</v>
      </c>
      <c r="D232" s="47">
        <v>353</v>
      </c>
    </row>
    <row r="233" spans="1:4" ht="15.75" customHeight="1">
      <c r="A233" s="44"/>
      <c r="B233" s="45" t="s">
        <v>3119</v>
      </c>
      <c r="C233" s="46">
        <v>115</v>
      </c>
      <c r="D233" s="47">
        <v>393</v>
      </c>
    </row>
    <row r="234" spans="1:4" ht="15.75" customHeight="1">
      <c r="A234" s="44"/>
      <c r="B234" s="45" t="s">
        <v>3120</v>
      </c>
      <c r="C234" s="46">
        <v>104</v>
      </c>
      <c r="D234" s="47">
        <v>357</v>
      </c>
    </row>
    <row r="235" spans="1:4" ht="15.75" customHeight="1">
      <c r="A235" s="44"/>
      <c r="B235" s="45" t="s">
        <v>3121</v>
      </c>
      <c r="C235" s="46">
        <v>70</v>
      </c>
      <c r="D235" s="47">
        <v>225</v>
      </c>
    </row>
    <row r="236" spans="1:4" ht="15.75" customHeight="1">
      <c r="A236" s="44"/>
      <c r="B236" s="45" t="s">
        <v>3122</v>
      </c>
      <c r="C236" s="46">
        <v>67</v>
      </c>
      <c r="D236" s="47">
        <v>223</v>
      </c>
    </row>
    <row r="237" spans="1:4" ht="15.75" customHeight="1">
      <c r="A237" s="44"/>
      <c r="B237" s="45" t="s">
        <v>3123</v>
      </c>
      <c r="C237" s="46">
        <v>152</v>
      </c>
      <c r="D237" s="47">
        <v>386</v>
      </c>
    </row>
    <row r="238" spans="1:4" ht="15.75" customHeight="1">
      <c r="A238" s="44"/>
      <c r="B238" s="45" t="s">
        <v>3124</v>
      </c>
      <c r="C238" s="46">
        <v>116</v>
      </c>
      <c r="D238" s="47">
        <v>392</v>
      </c>
    </row>
    <row r="239" spans="2:4" s="44" customFormat="1" ht="15.75" customHeight="1">
      <c r="B239" s="45" t="s">
        <v>3125</v>
      </c>
      <c r="C239" s="46">
        <v>103</v>
      </c>
      <c r="D239" s="47">
        <v>366</v>
      </c>
    </row>
    <row r="240" spans="2:4" s="48" customFormat="1" ht="15.75" customHeight="1">
      <c r="B240" s="49" t="s">
        <v>3126</v>
      </c>
      <c r="C240" s="50">
        <v>44</v>
      </c>
      <c r="D240" s="51">
        <v>156</v>
      </c>
    </row>
    <row r="241" spans="1:4" ht="15.75" customHeight="1">
      <c r="A241" s="44"/>
      <c r="B241" s="45" t="s">
        <v>3127</v>
      </c>
      <c r="C241" s="46">
        <v>163</v>
      </c>
      <c r="D241" s="47">
        <v>481</v>
      </c>
    </row>
    <row r="242" spans="1:4" ht="15.75" customHeight="1">
      <c r="A242" s="44"/>
      <c r="B242" s="45" t="s">
        <v>3128</v>
      </c>
      <c r="C242" s="46">
        <v>29</v>
      </c>
      <c r="D242" s="47">
        <v>92</v>
      </c>
    </row>
    <row r="243" spans="1:4" ht="15.75" customHeight="1">
      <c r="A243" s="44"/>
      <c r="B243" s="45"/>
      <c r="C243" s="46"/>
      <c r="D243" s="47"/>
    </row>
    <row r="244" spans="1:4" s="43" customFormat="1" ht="15.75" customHeight="1">
      <c r="A244" s="52"/>
      <c r="B244" s="62" t="s">
        <v>3129</v>
      </c>
      <c r="C244" s="63">
        <f>SUBTOTAL(9,C245:C250)</f>
        <v>708</v>
      </c>
      <c r="D244" s="64">
        <f>SUBTOTAL(9,D245:D250)</f>
        <v>1995</v>
      </c>
    </row>
    <row r="245" spans="1:4" ht="15.75" customHeight="1">
      <c r="A245" s="44"/>
      <c r="B245" s="45" t="s">
        <v>3130</v>
      </c>
      <c r="C245" s="46">
        <v>43</v>
      </c>
      <c r="D245" s="47">
        <v>118</v>
      </c>
    </row>
    <row r="246" spans="1:4" ht="15.75" customHeight="1">
      <c r="A246" s="44"/>
      <c r="B246" s="45" t="s">
        <v>3131</v>
      </c>
      <c r="C246" s="46">
        <v>204</v>
      </c>
      <c r="D246" s="47">
        <v>617</v>
      </c>
    </row>
    <row r="247" spans="1:4" ht="15.75" customHeight="1">
      <c r="A247" s="44"/>
      <c r="B247" s="45" t="s">
        <v>3132</v>
      </c>
      <c r="C247" s="46">
        <v>245</v>
      </c>
      <c r="D247" s="47">
        <v>694</v>
      </c>
    </row>
    <row r="248" spans="1:4" ht="15.75" customHeight="1">
      <c r="A248" s="44"/>
      <c r="B248" s="45" t="s">
        <v>3133</v>
      </c>
      <c r="C248" s="46">
        <v>81</v>
      </c>
      <c r="D248" s="47">
        <v>223</v>
      </c>
    </row>
    <row r="249" spans="1:4" ht="15.75" customHeight="1">
      <c r="A249" s="44"/>
      <c r="B249" s="45" t="s">
        <v>3134</v>
      </c>
      <c r="C249" s="46">
        <v>71</v>
      </c>
      <c r="D249" s="47">
        <v>162</v>
      </c>
    </row>
    <row r="250" spans="1:4" ht="15.75" customHeight="1">
      <c r="A250" s="44"/>
      <c r="B250" s="45" t="s">
        <v>3135</v>
      </c>
      <c r="C250" s="46">
        <v>64</v>
      </c>
      <c r="D250" s="47">
        <v>181</v>
      </c>
    </row>
    <row r="251" spans="1:4" ht="15.75" customHeight="1">
      <c r="A251" s="44"/>
      <c r="B251" s="45"/>
      <c r="C251" s="46"/>
      <c r="D251" s="47"/>
    </row>
    <row r="252" spans="1:4" s="43" customFormat="1" ht="15.75" customHeight="1">
      <c r="A252" s="52"/>
      <c r="B252" s="62" t="s">
        <v>3136</v>
      </c>
      <c r="C252" s="63">
        <f>SUBTOTAL(9,C253:C256)</f>
        <v>484</v>
      </c>
      <c r="D252" s="64">
        <f>SUBTOTAL(9,D253:D256)</f>
        <v>1359</v>
      </c>
    </row>
    <row r="253" spans="1:4" ht="15.75" customHeight="1">
      <c r="A253" s="44"/>
      <c r="B253" s="45" t="s">
        <v>3137</v>
      </c>
      <c r="C253" s="46">
        <v>155</v>
      </c>
      <c r="D253" s="47">
        <v>402</v>
      </c>
    </row>
    <row r="254" spans="1:4" ht="15.75" customHeight="1">
      <c r="A254" s="44"/>
      <c r="B254" s="45" t="s">
        <v>3138</v>
      </c>
      <c r="C254" s="46">
        <v>166</v>
      </c>
      <c r="D254" s="47">
        <v>444</v>
      </c>
    </row>
    <row r="255" spans="1:4" ht="15.75" customHeight="1">
      <c r="A255" s="44"/>
      <c r="B255" s="45" t="s">
        <v>3139</v>
      </c>
      <c r="C255" s="46">
        <v>89</v>
      </c>
      <c r="D255" s="47">
        <v>268</v>
      </c>
    </row>
    <row r="256" spans="1:4" ht="15.75" customHeight="1">
      <c r="A256" s="44"/>
      <c r="B256" s="45" t="s">
        <v>3140</v>
      </c>
      <c r="C256" s="46">
        <v>74</v>
      </c>
      <c r="D256" s="47">
        <v>245</v>
      </c>
    </row>
    <row r="257" spans="1:4" ht="15.75" customHeight="1">
      <c r="A257" s="44"/>
      <c r="B257" s="45"/>
      <c r="C257" s="46"/>
      <c r="D257" s="47"/>
    </row>
    <row r="258" spans="1:4" s="43" customFormat="1" ht="15.75" customHeight="1">
      <c r="A258" s="52"/>
      <c r="B258" s="62" t="s">
        <v>3141</v>
      </c>
      <c r="C258" s="63">
        <f>SUBTOTAL(9,C259:C263)</f>
        <v>1382</v>
      </c>
      <c r="D258" s="64">
        <f>SUBTOTAL(9,D259:D263)</f>
        <v>4104</v>
      </c>
    </row>
    <row r="259" spans="1:4" ht="15.75" customHeight="1">
      <c r="A259" s="44"/>
      <c r="B259" s="45" t="s">
        <v>3142</v>
      </c>
      <c r="C259" s="46">
        <v>127</v>
      </c>
      <c r="D259" s="47">
        <v>466</v>
      </c>
    </row>
    <row r="260" spans="1:4" ht="15.75" customHeight="1">
      <c r="A260" s="44"/>
      <c r="B260" s="45" t="s">
        <v>3143</v>
      </c>
      <c r="C260" s="46">
        <v>21</v>
      </c>
      <c r="D260" s="47">
        <v>66</v>
      </c>
    </row>
    <row r="261" spans="1:4" ht="15.75" customHeight="1">
      <c r="A261" s="44"/>
      <c r="B261" s="45" t="s">
        <v>3144</v>
      </c>
      <c r="C261" s="46">
        <v>883</v>
      </c>
      <c r="D261" s="47">
        <v>2503</v>
      </c>
    </row>
    <row r="262" spans="1:4" ht="15.75" customHeight="1">
      <c r="A262" s="44"/>
      <c r="B262" s="45" t="s">
        <v>3145</v>
      </c>
      <c r="C262" s="46">
        <v>103</v>
      </c>
      <c r="D262" s="47">
        <v>320</v>
      </c>
    </row>
    <row r="263" spans="1:4" ht="15.75" customHeight="1">
      <c r="A263" s="44"/>
      <c r="B263" s="45" t="s">
        <v>3146</v>
      </c>
      <c r="C263" s="46">
        <v>248</v>
      </c>
      <c r="D263" s="47">
        <v>749</v>
      </c>
    </row>
    <row r="264" spans="1:4" ht="15.75" customHeight="1">
      <c r="A264" s="44"/>
      <c r="B264" s="45"/>
      <c r="C264" s="46"/>
      <c r="D264" s="47"/>
    </row>
    <row r="265" spans="1:4" s="43" customFormat="1" ht="15.75" customHeight="1">
      <c r="A265" s="52"/>
      <c r="B265" s="62" t="s">
        <v>3147</v>
      </c>
      <c r="C265" s="63">
        <f>SUBTOTAL(9,C266:C268)</f>
        <v>508</v>
      </c>
      <c r="D265" s="64">
        <f>SUBTOTAL(9,D266:D268)</f>
        <v>1671</v>
      </c>
    </row>
    <row r="266" spans="1:4" ht="15.75" customHeight="1">
      <c r="A266" s="44"/>
      <c r="B266" s="45" t="s">
        <v>3148</v>
      </c>
      <c r="C266" s="46">
        <v>339</v>
      </c>
      <c r="D266" s="47">
        <v>1143</v>
      </c>
    </row>
    <row r="267" spans="1:4" ht="15.75" customHeight="1">
      <c r="A267" s="44"/>
      <c r="B267" s="45" t="s">
        <v>3149</v>
      </c>
      <c r="C267" s="46">
        <v>152</v>
      </c>
      <c r="D267" s="47">
        <v>471</v>
      </c>
    </row>
    <row r="268" spans="1:4" ht="15.75" customHeight="1">
      <c r="A268" s="44"/>
      <c r="B268" s="45" t="s">
        <v>3150</v>
      </c>
      <c r="C268" s="46">
        <v>17</v>
      </c>
      <c r="D268" s="47">
        <v>57</v>
      </c>
    </row>
    <row r="269" spans="1:4" ht="15.75" customHeight="1">
      <c r="A269" s="44"/>
      <c r="B269" s="45"/>
      <c r="C269" s="65"/>
      <c r="D269" s="44"/>
    </row>
    <row r="270" spans="1:4" ht="15.75" customHeight="1">
      <c r="A270" s="44"/>
      <c r="B270" s="45"/>
      <c r="C270" s="65"/>
      <c r="D270" s="44"/>
    </row>
    <row r="271" spans="1:4" ht="15.75" customHeight="1">
      <c r="A271" s="44"/>
      <c r="B271" s="45"/>
      <c r="C271" s="65"/>
      <c r="D271" s="44"/>
    </row>
    <row r="272" spans="1:4" ht="15.75" customHeight="1">
      <c r="A272" s="44"/>
      <c r="B272" s="45"/>
      <c r="C272" s="65"/>
      <c r="D272" s="44"/>
    </row>
    <row r="273" spans="1:4" ht="15.75" customHeight="1">
      <c r="A273" s="44"/>
      <c r="B273" s="45"/>
      <c r="C273" s="65"/>
      <c r="D273" s="44"/>
    </row>
    <row r="274" spans="1:4" ht="15.75" customHeight="1">
      <c r="A274" s="44"/>
      <c r="B274" s="45"/>
      <c r="C274" s="65"/>
      <c r="D274" s="44"/>
    </row>
    <row r="275" spans="1:4" ht="15.75" customHeight="1">
      <c r="A275" s="44"/>
      <c r="B275" s="45"/>
      <c r="C275" s="65"/>
      <c r="D275" s="44"/>
    </row>
    <row r="276" spans="1:4" ht="15.75" customHeight="1">
      <c r="A276" s="44"/>
      <c r="B276" s="45"/>
      <c r="C276" s="65"/>
      <c r="D276" s="44"/>
    </row>
    <row r="277" spans="1:4" ht="15.75" customHeight="1">
      <c r="A277" s="44"/>
      <c r="B277" s="45"/>
      <c r="C277" s="65"/>
      <c r="D277" s="44"/>
    </row>
    <row r="278" spans="1:4" ht="15.75" customHeight="1">
      <c r="A278" s="44"/>
      <c r="B278" s="45"/>
      <c r="C278" s="65"/>
      <c r="D278" s="44"/>
    </row>
    <row r="279" spans="1:4" ht="15.75" customHeight="1">
      <c r="A279" s="44"/>
      <c r="B279" s="45"/>
      <c r="C279" s="65"/>
      <c r="D279" s="44"/>
    </row>
    <row r="280" spans="1:4" ht="15.75" customHeight="1">
      <c r="A280" s="44"/>
      <c r="B280" s="45"/>
      <c r="C280" s="65"/>
      <c r="D280" s="44"/>
    </row>
    <row r="281" spans="1:4" ht="15.75" customHeight="1">
      <c r="A281" s="44"/>
      <c r="B281" s="45"/>
      <c r="C281" s="65"/>
      <c r="D281" s="44"/>
    </row>
    <row r="282" spans="1:4" ht="15.75" customHeight="1">
      <c r="A282" s="44"/>
      <c r="B282" s="45"/>
      <c r="C282" s="65"/>
      <c r="D282" s="44"/>
    </row>
    <row r="283" spans="1:4" ht="15.75" customHeight="1">
      <c r="A283" s="44"/>
      <c r="B283" s="45"/>
      <c r="C283" s="65"/>
      <c r="D283" s="44"/>
    </row>
    <row r="284" spans="1:4" ht="15.75" customHeight="1">
      <c r="A284" s="44"/>
      <c r="B284" s="45"/>
      <c r="C284" s="65"/>
      <c r="D284" s="44"/>
    </row>
    <row r="285" spans="1:4" ht="15.75" customHeight="1">
      <c r="A285" s="44"/>
      <c r="B285" s="45"/>
      <c r="C285" s="65"/>
      <c r="D285" s="44"/>
    </row>
    <row r="286" spans="1:4" ht="15.75" customHeight="1">
      <c r="A286" s="44"/>
      <c r="B286" s="45"/>
      <c r="C286" s="65"/>
      <c r="D286" s="44"/>
    </row>
    <row r="287" spans="2:3" s="48" customFormat="1" ht="15.75" customHeight="1">
      <c r="B287" s="49"/>
      <c r="C287" s="66"/>
    </row>
  </sheetData>
  <sheetProtection/>
  <mergeCells count="3">
    <mergeCell ref="A3:B4"/>
    <mergeCell ref="C3:C4"/>
    <mergeCell ref="D3:D4"/>
  </mergeCells>
  <printOptions/>
  <pageMargins left="0.7874015748031497" right="0.7874015748031497" top="0.7874015748031497" bottom="0.68" header="0.5118110236220472" footer="0.3937007874015748"/>
  <pageSetup firstPageNumber="12" useFirstPageNumber="1" horizontalDpi="600" verticalDpi="600" orientation="portrait" paperSize="9" r:id="rId1"/>
  <headerFooter alignWithMargins="0">
    <oddFooter>&amp;C&amp;"ＭＳ 明朝,標準"- &amp;P -</oddFooter>
  </headerFooter>
</worksheet>
</file>

<file path=xl/worksheets/sheet3.xml><?xml version="1.0" encoding="utf-8"?>
<worksheet xmlns="http://schemas.openxmlformats.org/spreadsheetml/2006/main" xmlns:r="http://schemas.openxmlformats.org/officeDocument/2006/relationships">
  <dimension ref="A1:E3836"/>
  <sheetViews>
    <sheetView zoomScale="90" zoomScaleNormal="90" zoomScaleSheetLayoutView="75" workbookViewId="0" topLeftCell="A1">
      <pane ySplit="5" topLeftCell="BM6" activePane="bottomLeft" state="frozen"/>
      <selection pane="topLeft" activeCell="A1" sqref="A1"/>
      <selection pane="bottomLeft" activeCell="D14" sqref="D14"/>
    </sheetView>
  </sheetViews>
  <sheetFormatPr defaultColWidth="9.00390625" defaultRowHeight="13.5"/>
  <cols>
    <col min="1" max="1" width="5.625" style="111" customWidth="1"/>
    <col min="2" max="2" width="23.75390625" style="111" customWidth="1"/>
    <col min="3" max="3" width="4.875" style="89" customWidth="1"/>
    <col min="4" max="4" width="20.50390625" style="116" customWidth="1"/>
    <col min="5" max="5" width="20.50390625" style="113" customWidth="1"/>
    <col min="6" max="16384" width="9.00390625" style="93" customWidth="1"/>
  </cols>
  <sheetData>
    <row r="1" spans="1:5" s="67" customFormat="1" ht="15">
      <c r="A1" s="67" t="s">
        <v>56</v>
      </c>
      <c r="C1" s="68"/>
      <c r="D1" s="69"/>
      <c r="E1" s="70"/>
    </row>
    <row r="2" spans="3:5" s="71" customFormat="1" ht="14.25">
      <c r="C2" s="72"/>
      <c r="D2" s="73"/>
      <c r="E2" s="74"/>
    </row>
    <row r="3" spans="1:5" s="71" customFormat="1" ht="13.5" customHeight="1">
      <c r="A3" s="75" t="s">
        <v>57</v>
      </c>
      <c r="B3" s="75"/>
      <c r="C3" s="76"/>
      <c r="D3" s="32" t="s">
        <v>2896</v>
      </c>
      <c r="E3" s="33" t="s">
        <v>3152</v>
      </c>
    </row>
    <row r="4" spans="1:5" s="71" customFormat="1" ht="14.25">
      <c r="A4" s="77"/>
      <c r="B4" s="77"/>
      <c r="C4" s="78"/>
      <c r="D4" s="32"/>
      <c r="E4" s="34"/>
    </row>
    <row r="5" spans="1:5" s="83" customFormat="1" ht="9" customHeight="1">
      <c r="A5" s="79"/>
      <c r="B5" s="79"/>
      <c r="C5" s="80"/>
      <c r="D5" s="81"/>
      <c r="E5" s="82"/>
    </row>
    <row r="6" spans="1:5" s="88" customFormat="1" ht="14.25" customHeight="1">
      <c r="A6" s="84"/>
      <c r="B6" s="84" t="s">
        <v>58</v>
      </c>
      <c r="C6" s="85"/>
      <c r="D6" s="86">
        <v>128516</v>
      </c>
      <c r="E6" s="87">
        <v>342198</v>
      </c>
    </row>
    <row r="7" spans="1:5" ht="14.25" customHeight="1">
      <c r="A7" s="89"/>
      <c r="B7" s="89"/>
      <c r="C7" s="90"/>
      <c r="D7" s="91"/>
      <c r="E7" s="92"/>
    </row>
    <row r="8" spans="1:5" s="88" customFormat="1" ht="14.25" customHeight="1">
      <c r="A8" s="84"/>
      <c r="B8" s="84" t="s">
        <v>59</v>
      </c>
      <c r="C8" s="85"/>
      <c r="D8" s="86">
        <v>38390</v>
      </c>
      <c r="E8" s="87">
        <v>98114</v>
      </c>
    </row>
    <row r="9" spans="1:5" ht="14.25" customHeight="1">
      <c r="A9" s="89"/>
      <c r="B9" s="89"/>
      <c r="C9" s="90"/>
      <c r="D9" s="94"/>
      <c r="E9" s="95"/>
    </row>
    <row r="10" spans="1:5" ht="14.25" customHeight="1">
      <c r="A10" s="89"/>
      <c r="B10" s="89" t="s">
        <v>60</v>
      </c>
      <c r="C10" s="90"/>
      <c r="D10" s="91">
        <v>8119</v>
      </c>
      <c r="E10" s="92">
        <v>17799</v>
      </c>
    </row>
    <row r="11" spans="1:5" ht="14.25" customHeight="1">
      <c r="A11" s="89"/>
      <c r="B11" s="89" t="s">
        <v>3164</v>
      </c>
      <c r="C11" s="90"/>
      <c r="D11" s="94">
        <v>17</v>
      </c>
      <c r="E11" s="95">
        <v>46</v>
      </c>
    </row>
    <row r="12" spans="1:5" ht="14.25" customHeight="1">
      <c r="A12" s="89"/>
      <c r="B12" s="89" t="s">
        <v>3165</v>
      </c>
      <c r="C12" s="90"/>
      <c r="D12" s="94">
        <v>20</v>
      </c>
      <c r="E12" s="95">
        <v>33</v>
      </c>
    </row>
    <row r="13" spans="1:5" ht="14.25" customHeight="1">
      <c r="A13" s="89"/>
      <c r="B13" s="89" t="s">
        <v>3166</v>
      </c>
      <c r="C13" s="90"/>
      <c r="D13" s="94">
        <v>42</v>
      </c>
      <c r="E13" s="95">
        <v>116</v>
      </c>
    </row>
    <row r="14" spans="1:5" ht="14.25" customHeight="1">
      <c r="A14" s="89"/>
      <c r="B14" s="89" t="s">
        <v>3167</v>
      </c>
      <c r="C14" s="90"/>
      <c r="D14" s="94">
        <v>93</v>
      </c>
      <c r="E14" s="95">
        <v>201</v>
      </c>
    </row>
    <row r="15" spans="1:5" ht="14.25" customHeight="1">
      <c r="A15" s="89"/>
      <c r="B15" s="89" t="s">
        <v>3168</v>
      </c>
      <c r="C15" s="90"/>
      <c r="D15" s="94">
        <v>144</v>
      </c>
      <c r="E15" s="95">
        <v>344</v>
      </c>
    </row>
    <row r="16" spans="1:5" ht="14.25" customHeight="1">
      <c r="A16" s="89"/>
      <c r="B16" s="89" t="s">
        <v>3169</v>
      </c>
      <c r="C16" s="90"/>
      <c r="D16" s="94">
        <v>63</v>
      </c>
      <c r="E16" s="95">
        <v>106</v>
      </c>
    </row>
    <row r="17" spans="1:5" ht="14.25" customHeight="1">
      <c r="A17" s="89"/>
      <c r="B17" s="89" t="s">
        <v>3170</v>
      </c>
      <c r="C17" s="90"/>
      <c r="D17" s="94">
        <v>75</v>
      </c>
      <c r="E17" s="95">
        <v>162</v>
      </c>
    </row>
    <row r="18" spans="1:5" ht="14.25" customHeight="1">
      <c r="A18" s="89"/>
      <c r="B18" s="89" t="s">
        <v>3171</v>
      </c>
      <c r="C18" s="90"/>
      <c r="D18" s="94">
        <v>152</v>
      </c>
      <c r="E18" s="95">
        <v>315</v>
      </c>
    </row>
    <row r="19" spans="1:5" ht="14.25" customHeight="1">
      <c r="A19" s="89"/>
      <c r="B19" s="89" t="s">
        <v>3172</v>
      </c>
      <c r="C19" s="90"/>
      <c r="D19" s="94">
        <v>5</v>
      </c>
      <c r="E19" s="95">
        <v>17</v>
      </c>
    </row>
    <row r="20" spans="1:5" ht="14.25" customHeight="1">
      <c r="A20" s="89"/>
      <c r="B20" s="89" t="s">
        <v>3173</v>
      </c>
      <c r="C20" s="90"/>
      <c r="D20" s="94">
        <v>41</v>
      </c>
      <c r="E20" s="95">
        <v>84</v>
      </c>
    </row>
    <row r="21" spans="1:5" ht="14.25" customHeight="1">
      <c r="A21" s="89"/>
      <c r="B21" s="89" t="s">
        <v>3174</v>
      </c>
      <c r="C21" s="90"/>
      <c r="D21" s="94">
        <v>46</v>
      </c>
      <c r="E21" s="95">
        <v>103</v>
      </c>
    </row>
    <row r="22" spans="1:5" ht="14.25" customHeight="1">
      <c r="A22" s="89"/>
      <c r="B22" s="89" t="s">
        <v>3175</v>
      </c>
      <c r="C22" s="90"/>
      <c r="D22" s="94">
        <v>25</v>
      </c>
      <c r="E22" s="95">
        <v>48</v>
      </c>
    </row>
    <row r="23" spans="1:5" ht="14.25" customHeight="1">
      <c r="A23" s="89"/>
      <c r="B23" s="89" t="s">
        <v>3176</v>
      </c>
      <c r="C23" s="90"/>
      <c r="D23" s="94">
        <v>78</v>
      </c>
      <c r="E23" s="95">
        <v>180</v>
      </c>
    </row>
    <row r="24" spans="1:5" ht="14.25" customHeight="1">
      <c r="A24" s="89"/>
      <c r="B24" s="89" t="s">
        <v>3177</v>
      </c>
      <c r="C24" s="90"/>
      <c r="D24" s="94">
        <v>83</v>
      </c>
      <c r="E24" s="95">
        <v>173</v>
      </c>
    </row>
    <row r="25" spans="1:5" ht="14.25" customHeight="1">
      <c r="A25" s="89"/>
      <c r="B25" s="89" t="s">
        <v>3178</v>
      </c>
      <c r="C25" s="90"/>
      <c r="D25" s="94">
        <v>52</v>
      </c>
      <c r="E25" s="95">
        <v>125</v>
      </c>
    </row>
    <row r="26" spans="1:5" ht="14.25" customHeight="1">
      <c r="A26" s="89"/>
      <c r="B26" s="89" t="s">
        <v>3179</v>
      </c>
      <c r="C26" s="90"/>
      <c r="D26" s="94">
        <v>23</v>
      </c>
      <c r="E26" s="95">
        <v>50</v>
      </c>
    </row>
    <row r="27" spans="1:5" ht="14.25" customHeight="1">
      <c r="A27" s="89"/>
      <c r="B27" s="89" t="s">
        <v>3180</v>
      </c>
      <c r="C27" s="90"/>
      <c r="D27" s="94">
        <v>26</v>
      </c>
      <c r="E27" s="95">
        <v>66</v>
      </c>
    </row>
    <row r="28" spans="1:5" ht="14.25" customHeight="1">
      <c r="A28" s="89"/>
      <c r="B28" s="89" t="s">
        <v>3181</v>
      </c>
      <c r="C28" s="90"/>
      <c r="D28" s="94">
        <v>31</v>
      </c>
      <c r="E28" s="95">
        <v>59</v>
      </c>
    </row>
    <row r="29" spans="1:5" ht="14.25" customHeight="1">
      <c r="A29" s="89"/>
      <c r="B29" s="89" t="s">
        <v>3182</v>
      </c>
      <c r="C29" s="90"/>
      <c r="D29" s="94">
        <v>149</v>
      </c>
      <c r="E29" s="95">
        <v>266</v>
      </c>
    </row>
    <row r="30" spans="1:5" ht="14.25" customHeight="1">
      <c r="A30" s="89"/>
      <c r="B30" s="89" t="s">
        <v>3183</v>
      </c>
      <c r="C30" s="90"/>
      <c r="D30" s="94">
        <v>29</v>
      </c>
      <c r="E30" s="95">
        <v>59</v>
      </c>
    </row>
    <row r="31" spans="1:5" ht="14.25" customHeight="1">
      <c r="A31" s="89"/>
      <c r="B31" s="89" t="s">
        <v>3184</v>
      </c>
      <c r="C31" s="90"/>
      <c r="D31" s="94">
        <v>53</v>
      </c>
      <c r="E31" s="95">
        <v>136</v>
      </c>
    </row>
    <row r="32" spans="1:5" ht="14.25" customHeight="1">
      <c r="A32" s="89"/>
      <c r="B32" s="89" t="s">
        <v>3185</v>
      </c>
      <c r="C32" s="90"/>
      <c r="D32" s="94">
        <v>89</v>
      </c>
      <c r="E32" s="95">
        <v>202</v>
      </c>
    </row>
    <row r="33" spans="1:5" ht="14.25" customHeight="1">
      <c r="A33" s="89"/>
      <c r="B33" s="89" t="s">
        <v>3186</v>
      </c>
      <c r="C33" s="90"/>
      <c r="D33" s="94">
        <v>31</v>
      </c>
      <c r="E33" s="95">
        <v>78</v>
      </c>
    </row>
    <row r="34" spans="1:5" ht="14.25" customHeight="1">
      <c r="A34" s="89"/>
      <c r="B34" s="89" t="s">
        <v>3187</v>
      </c>
      <c r="C34" s="90"/>
      <c r="D34" s="94">
        <v>20</v>
      </c>
      <c r="E34" s="95">
        <v>53</v>
      </c>
    </row>
    <row r="35" spans="1:5" ht="14.25" customHeight="1">
      <c r="A35" s="89"/>
      <c r="B35" s="89" t="s">
        <v>3188</v>
      </c>
      <c r="C35" s="90"/>
      <c r="D35" s="94">
        <v>32</v>
      </c>
      <c r="E35" s="95">
        <v>77</v>
      </c>
    </row>
    <row r="36" spans="1:5" ht="14.25" customHeight="1">
      <c r="A36" s="89"/>
      <c r="B36" s="89" t="s">
        <v>3189</v>
      </c>
      <c r="C36" s="90"/>
      <c r="D36" s="94">
        <v>156</v>
      </c>
      <c r="E36" s="95">
        <v>332</v>
      </c>
    </row>
    <row r="37" spans="1:5" ht="14.25" customHeight="1">
      <c r="A37" s="89"/>
      <c r="B37" s="89" t="s">
        <v>3190</v>
      </c>
      <c r="C37" s="90"/>
      <c r="D37" s="94">
        <v>114</v>
      </c>
      <c r="E37" s="95">
        <v>248</v>
      </c>
    </row>
    <row r="38" spans="1:5" ht="14.25" customHeight="1">
      <c r="A38" s="89"/>
      <c r="B38" s="89" t="s">
        <v>3191</v>
      </c>
      <c r="C38" s="90"/>
      <c r="D38" s="94">
        <v>136</v>
      </c>
      <c r="E38" s="95">
        <v>255</v>
      </c>
    </row>
    <row r="39" spans="1:5" ht="14.25" customHeight="1">
      <c r="A39" s="89"/>
      <c r="B39" s="89" t="s">
        <v>3192</v>
      </c>
      <c r="C39" s="90"/>
      <c r="D39" s="94">
        <v>164</v>
      </c>
      <c r="E39" s="95">
        <v>269</v>
      </c>
    </row>
    <row r="40" spans="1:5" ht="14.25" customHeight="1">
      <c r="A40" s="89"/>
      <c r="B40" s="89" t="s">
        <v>3193</v>
      </c>
      <c r="C40" s="90"/>
      <c r="D40" s="94">
        <v>205</v>
      </c>
      <c r="E40" s="95">
        <v>401</v>
      </c>
    </row>
    <row r="41" spans="1:5" ht="14.25" customHeight="1">
      <c r="A41" s="89"/>
      <c r="B41" s="89" t="s">
        <v>3194</v>
      </c>
      <c r="C41" s="90"/>
      <c r="D41" s="94">
        <v>217</v>
      </c>
      <c r="E41" s="95">
        <v>493</v>
      </c>
    </row>
    <row r="42" spans="1:5" ht="14.25" customHeight="1">
      <c r="A42" s="89"/>
      <c r="B42" s="89" t="s">
        <v>3195</v>
      </c>
      <c r="C42" s="90"/>
      <c r="D42" s="94">
        <v>4</v>
      </c>
      <c r="E42" s="95">
        <v>11</v>
      </c>
    </row>
    <row r="43" spans="1:5" ht="14.25" customHeight="1">
      <c r="A43" s="89"/>
      <c r="B43" s="89" t="s">
        <v>3196</v>
      </c>
      <c r="C43" s="90"/>
      <c r="D43" s="94">
        <v>101</v>
      </c>
      <c r="E43" s="95">
        <v>218</v>
      </c>
    </row>
    <row r="44" spans="1:5" ht="14.25" customHeight="1">
      <c r="A44" s="89"/>
      <c r="B44" s="89" t="s">
        <v>3197</v>
      </c>
      <c r="C44" s="90"/>
      <c r="D44" s="94">
        <v>150</v>
      </c>
      <c r="E44" s="95">
        <v>298</v>
      </c>
    </row>
    <row r="45" spans="1:5" ht="14.25" customHeight="1">
      <c r="A45" s="89"/>
      <c r="B45" s="89" t="s">
        <v>3198</v>
      </c>
      <c r="C45" s="90"/>
      <c r="D45" s="94">
        <v>216</v>
      </c>
      <c r="E45" s="95">
        <v>407</v>
      </c>
    </row>
    <row r="46" spans="1:5" ht="14.25" customHeight="1">
      <c r="A46" s="89"/>
      <c r="B46" s="89" t="s">
        <v>3199</v>
      </c>
      <c r="C46" s="90"/>
      <c r="D46" s="94">
        <v>124</v>
      </c>
      <c r="E46" s="95">
        <v>216</v>
      </c>
    </row>
    <row r="47" spans="1:5" ht="14.25" customHeight="1">
      <c r="A47" s="89"/>
      <c r="B47" s="89" t="s">
        <v>3200</v>
      </c>
      <c r="C47" s="90"/>
      <c r="D47" s="94">
        <v>82</v>
      </c>
      <c r="E47" s="95">
        <v>153</v>
      </c>
    </row>
    <row r="48" spans="1:5" ht="14.25" customHeight="1">
      <c r="A48" s="89"/>
      <c r="B48" s="89" t="s">
        <v>3201</v>
      </c>
      <c r="C48" s="90"/>
      <c r="D48" s="94">
        <v>16</v>
      </c>
      <c r="E48" s="95">
        <v>37</v>
      </c>
    </row>
    <row r="49" spans="1:5" ht="14.25" customHeight="1">
      <c r="A49" s="89"/>
      <c r="B49" s="89" t="s">
        <v>3202</v>
      </c>
      <c r="C49" s="90"/>
      <c r="D49" s="94">
        <v>113</v>
      </c>
      <c r="E49" s="95">
        <v>201</v>
      </c>
    </row>
    <row r="50" spans="1:5" ht="14.25" customHeight="1">
      <c r="A50" s="89"/>
      <c r="B50" s="89" t="s">
        <v>3203</v>
      </c>
      <c r="C50" s="90"/>
      <c r="D50" s="94">
        <v>63</v>
      </c>
      <c r="E50" s="95">
        <v>125</v>
      </c>
    </row>
    <row r="51" spans="1:5" ht="14.25" customHeight="1">
      <c r="A51" s="89"/>
      <c r="B51" s="89" t="s">
        <v>3204</v>
      </c>
      <c r="C51" s="90"/>
      <c r="D51" s="94">
        <v>80</v>
      </c>
      <c r="E51" s="95">
        <v>122</v>
      </c>
    </row>
    <row r="52" spans="1:5" ht="14.25" customHeight="1">
      <c r="A52" s="89"/>
      <c r="B52" s="89" t="s">
        <v>3205</v>
      </c>
      <c r="C52" s="90"/>
      <c r="D52" s="94">
        <v>143</v>
      </c>
      <c r="E52" s="95">
        <v>268</v>
      </c>
    </row>
    <row r="53" spans="1:5" ht="14.25" customHeight="1">
      <c r="A53" s="89"/>
      <c r="B53" s="89" t="s">
        <v>3206</v>
      </c>
      <c r="C53" s="90"/>
      <c r="D53" s="94">
        <v>82</v>
      </c>
      <c r="E53" s="95">
        <v>191</v>
      </c>
    </row>
    <row r="54" spans="1:5" ht="14.25" customHeight="1">
      <c r="A54" s="96"/>
      <c r="B54" s="96" t="s">
        <v>3207</v>
      </c>
      <c r="C54" s="97"/>
      <c r="D54" s="98">
        <v>128</v>
      </c>
      <c r="E54" s="99">
        <v>320</v>
      </c>
    </row>
    <row r="55" spans="1:5" ht="14.25" customHeight="1">
      <c r="A55" s="89"/>
      <c r="B55" s="89" t="s">
        <v>3208</v>
      </c>
      <c r="C55" s="90"/>
      <c r="D55" s="94">
        <v>21</v>
      </c>
      <c r="E55" s="95">
        <v>58</v>
      </c>
    </row>
    <row r="56" spans="1:5" ht="14.25" customHeight="1">
      <c r="A56" s="89"/>
      <c r="B56" s="89" t="s">
        <v>3209</v>
      </c>
      <c r="C56" s="90"/>
      <c r="D56" s="94">
        <v>34</v>
      </c>
      <c r="E56" s="95">
        <v>77</v>
      </c>
    </row>
    <row r="57" spans="1:5" ht="14.25" customHeight="1">
      <c r="A57" s="89"/>
      <c r="B57" s="89" t="s">
        <v>3210</v>
      </c>
      <c r="C57" s="90"/>
      <c r="D57" s="94">
        <v>214</v>
      </c>
      <c r="E57" s="95">
        <v>449</v>
      </c>
    </row>
    <row r="58" spans="1:5" ht="14.25" customHeight="1">
      <c r="A58" s="89"/>
      <c r="B58" s="89" t="s">
        <v>3211</v>
      </c>
      <c r="C58" s="90"/>
      <c r="D58" s="94">
        <v>137</v>
      </c>
      <c r="E58" s="95">
        <v>288</v>
      </c>
    </row>
    <row r="59" spans="1:5" ht="14.25" customHeight="1">
      <c r="A59" s="89"/>
      <c r="B59" s="89" t="s">
        <v>3212</v>
      </c>
      <c r="C59" s="90"/>
      <c r="D59" s="94">
        <v>102</v>
      </c>
      <c r="E59" s="95">
        <v>217</v>
      </c>
    </row>
    <row r="60" spans="1:5" ht="14.25" customHeight="1">
      <c r="A60" s="89"/>
      <c r="B60" s="89" t="s">
        <v>3213</v>
      </c>
      <c r="C60" s="90"/>
      <c r="D60" s="94">
        <v>244</v>
      </c>
      <c r="E60" s="95">
        <v>623</v>
      </c>
    </row>
    <row r="61" spans="1:5" ht="14.25" customHeight="1">
      <c r="A61" s="89"/>
      <c r="B61" s="89" t="s">
        <v>3214</v>
      </c>
      <c r="C61" s="90"/>
      <c r="D61" s="94">
        <v>71</v>
      </c>
      <c r="E61" s="95">
        <v>137</v>
      </c>
    </row>
    <row r="62" spans="1:5" ht="14.25" customHeight="1">
      <c r="A62" s="89"/>
      <c r="B62" s="89" t="s">
        <v>3215</v>
      </c>
      <c r="C62" s="90"/>
      <c r="D62" s="94">
        <v>189</v>
      </c>
      <c r="E62" s="95">
        <v>385</v>
      </c>
    </row>
    <row r="63" spans="1:5" ht="14.25" customHeight="1">
      <c r="A63" s="89"/>
      <c r="B63" s="89" t="s">
        <v>3216</v>
      </c>
      <c r="C63" s="90"/>
      <c r="D63" s="94">
        <v>134</v>
      </c>
      <c r="E63" s="95">
        <v>319</v>
      </c>
    </row>
    <row r="64" spans="1:5" ht="14.25" customHeight="1">
      <c r="A64" s="89"/>
      <c r="B64" s="89" t="s">
        <v>3217</v>
      </c>
      <c r="C64" s="90"/>
      <c r="D64" s="94">
        <v>91</v>
      </c>
      <c r="E64" s="95">
        <v>206</v>
      </c>
    </row>
    <row r="65" spans="1:5" ht="14.25" customHeight="1">
      <c r="A65" s="89"/>
      <c r="B65" s="89" t="s">
        <v>3218</v>
      </c>
      <c r="C65" s="90"/>
      <c r="D65" s="94">
        <v>103</v>
      </c>
      <c r="E65" s="95">
        <v>217</v>
      </c>
    </row>
    <row r="66" spans="1:5" ht="14.25" customHeight="1">
      <c r="A66" s="89"/>
      <c r="B66" s="89" t="s">
        <v>3219</v>
      </c>
      <c r="C66" s="90"/>
      <c r="D66" s="94">
        <v>77</v>
      </c>
      <c r="E66" s="95">
        <v>159</v>
      </c>
    </row>
    <row r="67" spans="1:5" ht="14.25" customHeight="1">
      <c r="A67" s="89"/>
      <c r="B67" s="89" t="s">
        <v>3220</v>
      </c>
      <c r="C67" s="90"/>
      <c r="D67" s="94">
        <v>75</v>
      </c>
      <c r="E67" s="95">
        <v>187</v>
      </c>
    </row>
    <row r="68" spans="1:5" ht="14.25" customHeight="1">
      <c r="A68" s="89"/>
      <c r="B68" s="89" t="s">
        <v>3221</v>
      </c>
      <c r="C68" s="90"/>
      <c r="D68" s="94">
        <v>300</v>
      </c>
      <c r="E68" s="95">
        <v>648</v>
      </c>
    </row>
    <row r="69" spans="1:5" ht="14.25" customHeight="1">
      <c r="A69" s="89"/>
      <c r="B69" s="89" t="s">
        <v>3222</v>
      </c>
      <c r="C69" s="90"/>
      <c r="D69" s="94">
        <v>114</v>
      </c>
      <c r="E69" s="95">
        <v>244</v>
      </c>
    </row>
    <row r="70" spans="1:5" ht="14.25" customHeight="1">
      <c r="A70" s="89"/>
      <c r="B70" s="89" t="s">
        <v>3223</v>
      </c>
      <c r="C70" s="90"/>
      <c r="D70" s="94">
        <v>23</v>
      </c>
      <c r="E70" s="95">
        <v>65</v>
      </c>
    </row>
    <row r="71" spans="1:5" ht="14.25" customHeight="1">
      <c r="A71" s="89"/>
      <c r="B71" s="89" t="s">
        <v>3224</v>
      </c>
      <c r="C71" s="90"/>
      <c r="D71" s="94">
        <v>99</v>
      </c>
      <c r="E71" s="95">
        <v>220</v>
      </c>
    </row>
    <row r="72" spans="1:5" ht="14.25" customHeight="1">
      <c r="A72" s="89"/>
      <c r="B72" s="89" t="s">
        <v>3225</v>
      </c>
      <c r="C72" s="90"/>
      <c r="D72" s="94">
        <v>8</v>
      </c>
      <c r="E72" s="95">
        <v>20</v>
      </c>
    </row>
    <row r="73" spans="1:5" ht="14.25" customHeight="1">
      <c r="A73" s="89"/>
      <c r="B73" s="89" t="s">
        <v>3226</v>
      </c>
      <c r="C73" s="90"/>
      <c r="D73" s="94">
        <v>188</v>
      </c>
      <c r="E73" s="95">
        <v>468</v>
      </c>
    </row>
    <row r="74" spans="1:5" ht="14.25" customHeight="1">
      <c r="A74" s="89"/>
      <c r="B74" s="89" t="s">
        <v>3227</v>
      </c>
      <c r="C74" s="90"/>
      <c r="D74" s="94">
        <v>73</v>
      </c>
      <c r="E74" s="95">
        <v>192</v>
      </c>
    </row>
    <row r="75" spans="1:5" ht="14.25" customHeight="1">
      <c r="A75" s="89"/>
      <c r="B75" s="89" t="s">
        <v>3228</v>
      </c>
      <c r="C75" s="90"/>
      <c r="D75" s="94">
        <v>206</v>
      </c>
      <c r="E75" s="95">
        <v>439</v>
      </c>
    </row>
    <row r="76" spans="1:5" ht="14.25" customHeight="1">
      <c r="A76" s="89"/>
      <c r="B76" s="89" t="s">
        <v>3229</v>
      </c>
      <c r="C76" s="90"/>
      <c r="D76" s="94">
        <v>142</v>
      </c>
      <c r="E76" s="95">
        <v>360</v>
      </c>
    </row>
    <row r="77" spans="1:5" ht="14.25" customHeight="1">
      <c r="A77" s="89"/>
      <c r="B77" s="89" t="s">
        <v>3230</v>
      </c>
      <c r="C77" s="90"/>
      <c r="D77" s="94">
        <v>232</v>
      </c>
      <c r="E77" s="95">
        <v>508</v>
      </c>
    </row>
    <row r="78" spans="1:5" ht="14.25" customHeight="1">
      <c r="A78" s="89"/>
      <c r="B78" s="89" t="s">
        <v>3231</v>
      </c>
      <c r="C78" s="90"/>
      <c r="D78" s="94">
        <v>134</v>
      </c>
      <c r="E78" s="95">
        <v>280</v>
      </c>
    </row>
    <row r="79" spans="1:5" ht="14.25" customHeight="1">
      <c r="A79" s="89"/>
      <c r="B79" s="89" t="s">
        <v>3232</v>
      </c>
      <c r="C79" s="90"/>
      <c r="D79" s="94">
        <v>127</v>
      </c>
      <c r="E79" s="95">
        <v>304</v>
      </c>
    </row>
    <row r="80" spans="1:5" ht="14.25" customHeight="1">
      <c r="A80" s="89"/>
      <c r="B80" s="89" t="s">
        <v>3233</v>
      </c>
      <c r="C80" s="90"/>
      <c r="D80" s="94">
        <v>209</v>
      </c>
      <c r="E80" s="95">
        <v>445</v>
      </c>
    </row>
    <row r="81" spans="1:5" ht="14.25" customHeight="1">
      <c r="A81" s="89"/>
      <c r="B81" s="89" t="s">
        <v>3234</v>
      </c>
      <c r="C81" s="90"/>
      <c r="D81" s="94">
        <v>129</v>
      </c>
      <c r="E81" s="95">
        <v>290</v>
      </c>
    </row>
    <row r="82" spans="1:5" ht="14.25" customHeight="1">
      <c r="A82" s="89"/>
      <c r="B82" s="89" t="s">
        <v>3235</v>
      </c>
      <c r="C82" s="90"/>
      <c r="D82" s="94">
        <v>124</v>
      </c>
      <c r="E82" s="95">
        <v>268</v>
      </c>
    </row>
    <row r="83" spans="1:5" ht="14.25" customHeight="1">
      <c r="A83" s="89"/>
      <c r="B83" s="89" t="s">
        <v>3236</v>
      </c>
      <c r="C83" s="90"/>
      <c r="D83" s="94">
        <v>146</v>
      </c>
      <c r="E83" s="95">
        <v>326</v>
      </c>
    </row>
    <row r="84" spans="1:5" ht="14.25" customHeight="1">
      <c r="A84" s="89"/>
      <c r="B84" s="89" t="s">
        <v>3237</v>
      </c>
      <c r="C84" s="90"/>
      <c r="D84" s="94">
        <v>170</v>
      </c>
      <c r="E84" s="95">
        <v>376</v>
      </c>
    </row>
    <row r="85" spans="1:5" ht="14.25" customHeight="1">
      <c r="A85" s="89"/>
      <c r="B85" s="89" t="s">
        <v>3238</v>
      </c>
      <c r="C85" s="90"/>
      <c r="D85" s="94">
        <v>139</v>
      </c>
      <c r="E85" s="95">
        <v>505</v>
      </c>
    </row>
    <row r="86" spans="1:5" ht="14.25" customHeight="1">
      <c r="A86" s="89"/>
      <c r="B86" s="89" t="s">
        <v>3239</v>
      </c>
      <c r="C86" s="90"/>
      <c r="D86" s="94">
        <v>94</v>
      </c>
      <c r="E86" s="95">
        <v>198</v>
      </c>
    </row>
    <row r="87" spans="1:5" ht="14.25" customHeight="1">
      <c r="A87" s="89"/>
      <c r="B87" s="89" t="s">
        <v>3240</v>
      </c>
      <c r="C87" s="90"/>
      <c r="D87" s="94">
        <v>44</v>
      </c>
      <c r="E87" s="95">
        <v>84</v>
      </c>
    </row>
    <row r="88" spans="1:5" ht="14.25" customHeight="1">
      <c r="A88" s="89"/>
      <c r="B88" s="89" t="s">
        <v>3241</v>
      </c>
      <c r="C88" s="90"/>
      <c r="D88" s="94">
        <v>98</v>
      </c>
      <c r="E88" s="95">
        <v>134</v>
      </c>
    </row>
    <row r="89" spans="1:5" ht="14.25" customHeight="1">
      <c r="A89" s="89"/>
      <c r="B89" s="89" t="s">
        <v>3242</v>
      </c>
      <c r="C89" s="90"/>
      <c r="D89" s="94">
        <v>14</v>
      </c>
      <c r="E89" s="95">
        <v>199</v>
      </c>
    </row>
    <row r="90" spans="1:5" ht="14.25" customHeight="1">
      <c r="A90" s="89"/>
      <c r="B90" s="89" t="s">
        <v>3243</v>
      </c>
      <c r="C90" s="90"/>
      <c r="D90" s="94">
        <v>101</v>
      </c>
      <c r="E90" s="95">
        <v>240</v>
      </c>
    </row>
    <row r="91" spans="1:5" ht="14.25" customHeight="1">
      <c r="A91" s="89"/>
      <c r="B91" s="89"/>
      <c r="C91" s="90"/>
      <c r="D91" s="94"/>
      <c r="E91" s="95"/>
    </row>
    <row r="92" spans="1:5" ht="14.25" customHeight="1">
      <c r="A92" s="89"/>
      <c r="B92" s="89" t="s">
        <v>61</v>
      </c>
      <c r="C92" s="90"/>
      <c r="D92" s="91">
        <v>238</v>
      </c>
      <c r="E92" s="92">
        <v>943</v>
      </c>
    </row>
    <row r="93" spans="1:5" ht="14.25" customHeight="1">
      <c r="A93" s="89"/>
      <c r="B93" s="89" t="s">
        <v>3244</v>
      </c>
      <c r="C93" s="90"/>
      <c r="D93" s="100">
        <v>29</v>
      </c>
      <c r="E93" s="101">
        <v>95</v>
      </c>
    </row>
    <row r="94" spans="1:5" ht="14.25" customHeight="1">
      <c r="A94" s="89"/>
      <c r="B94" s="89" t="s">
        <v>3245</v>
      </c>
      <c r="C94" s="90"/>
      <c r="D94" s="100"/>
      <c r="E94" s="101"/>
    </row>
    <row r="95" spans="1:5" ht="14.25" customHeight="1">
      <c r="A95" s="89"/>
      <c r="B95" s="89" t="s">
        <v>3246</v>
      </c>
      <c r="C95" s="90"/>
      <c r="D95" s="94">
        <v>10</v>
      </c>
      <c r="E95" s="95">
        <v>25</v>
      </c>
    </row>
    <row r="96" spans="1:5" ht="14.25" customHeight="1">
      <c r="A96" s="89"/>
      <c r="B96" s="89" t="s">
        <v>3247</v>
      </c>
      <c r="C96" s="90"/>
      <c r="D96" s="94">
        <v>43</v>
      </c>
      <c r="E96" s="95">
        <v>208</v>
      </c>
    </row>
    <row r="97" spans="1:5" ht="14.25" customHeight="1">
      <c r="A97" s="89"/>
      <c r="B97" s="89" t="s">
        <v>3248</v>
      </c>
      <c r="C97" s="90"/>
      <c r="D97" s="94">
        <v>9</v>
      </c>
      <c r="E97" s="95">
        <v>22</v>
      </c>
    </row>
    <row r="98" spans="1:5" ht="14.25" customHeight="1">
      <c r="A98" s="89"/>
      <c r="B98" s="89" t="s">
        <v>3249</v>
      </c>
      <c r="C98" s="90"/>
      <c r="D98" s="94">
        <v>14</v>
      </c>
      <c r="E98" s="95">
        <v>52</v>
      </c>
    </row>
    <row r="99" spans="1:5" ht="14.25" customHeight="1">
      <c r="A99" s="89"/>
      <c r="B99" s="89" t="s">
        <v>3250</v>
      </c>
      <c r="C99" s="90"/>
      <c r="D99" s="94">
        <v>5</v>
      </c>
      <c r="E99" s="95">
        <v>26</v>
      </c>
    </row>
    <row r="100" spans="1:5" ht="14.25" customHeight="1">
      <c r="A100" s="89"/>
      <c r="B100" s="89" t="s">
        <v>3251</v>
      </c>
      <c r="C100" s="90"/>
      <c r="D100" s="94">
        <v>5</v>
      </c>
      <c r="E100" s="95">
        <v>18</v>
      </c>
    </row>
    <row r="101" spans="1:5" ht="14.25" customHeight="1">
      <c r="A101" s="89"/>
      <c r="B101" s="89" t="s">
        <v>3252</v>
      </c>
      <c r="C101" s="90"/>
      <c r="D101" s="100">
        <v>4</v>
      </c>
      <c r="E101" s="101">
        <v>20</v>
      </c>
    </row>
    <row r="102" spans="1:5" ht="14.25" customHeight="1">
      <c r="A102" s="89"/>
      <c r="B102" s="89" t="s">
        <v>3253</v>
      </c>
      <c r="C102" s="90"/>
      <c r="D102" s="100"/>
      <c r="E102" s="101"/>
    </row>
    <row r="103" spans="1:5" ht="14.25" customHeight="1">
      <c r="A103" s="96"/>
      <c r="B103" s="96" t="s">
        <v>3254</v>
      </c>
      <c r="C103" s="97"/>
      <c r="D103" s="98">
        <v>3</v>
      </c>
      <c r="E103" s="99">
        <v>5</v>
      </c>
    </row>
    <row r="104" spans="1:5" ht="14.25" customHeight="1">
      <c r="A104" s="89"/>
      <c r="B104" s="89" t="s">
        <v>3255</v>
      </c>
      <c r="C104" s="90"/>
      <c r="D104" s="100">
        <v>7</v>
      </c>
      <c r="E104" s="101">
        <v>26</v>
      </c>
    </row>
    <row r="105" spans="1:5" ht="14.25" customHeight="1">
      <c r="A105" s="89"/>
      <c r="B105" s="89" t="s">
        <v>3256</v>
      </c>
      <c r="C105" s="90"/>
      <c r="D105" s="100"/>
      <c r="E105" s="101"/>
    </row>
    <row r="106" spans="1:5" ht="14.25" customHeight="1">
      <c r="A106" s="89"/>
      <c r="B106" s="89" t="s">
        <v>3257</v>
      </c>
      <c r="C106" s="90"/>
      <c r="D106" s="100">
        <v>12</v>
      </c>
      <c r="E106" s="101">
        <v>41</v>
      </c>
    </row>
    <row r="107" spans="1:5" ht="14.25" customHeight="1">
      <c r="A107" s="89"/>
      <c r="B107" s="89" t="s">
        <v>3258</v>
      </c>
      <c r="C107" s="90"/>
      <c r="D107" s="100"/>
      <c r="E107" s="101"/>
    </row>
    <row r="108" spans="1:5" ht="14.25" customHeight="1">
      <c r="A108" s="89"/>
      <c r="B108" s="89" t="s">
        <v>3259</v>
      </c>
      <c r="C108" s="90"/>
      <c r="D108" s="100"/>
      <c r="E108" s="101"/>
    </row>
    <row r="109" spans="1:5" ht="14.25" customHeight="1">
      <c r="A109" s="89"/>
      <c r="B109" s="89" t="s">
        <v>3260</v>
      </c>
      <c r="C109" s="90"/>
      <c r="D109" s="94">
        <v>6</v>
      </c>
      <c r="E109" s="95">
        <v>16</v>
      </c>
    </row>
    <row r="110" spans="1:5" ht="14.25" customHeight="1">
      <c r="A110" s="89"/>
      <c r="B110" s="89" t="s">
        <v>3261</v>
      </c>
      <c r="C110" s="90"/>
      <c r="D110" s="94">
        <v>19</v>
      </c>
      <c r="E110" s="95">
        <v>46</v>
      </c>
    </row>
    <row r="111" spans="1:5" ht="14.25" customHeight="1">
      <c r="A111" s="89"/>
      <c r="B111" s="89" t="s">
        <v>3262</v>
      </c>
      <c r="C111" s="90"/>
      <c r="D111" s="94">
        <v>7</v>
      </c>
      <c r="E111" s="95">
        <v>29</v>
      </c>
    </row>
    <row r="112" spans="1:5" ht="14.25" customHeight="1">
      <c r="A112" s="89"/>
      <c r="B112" s="89" t="s">
        <v>62</v>
      </c>
      <c r="C112" s="90"/>
      <c r="D112" s="94">
        <v>3</v>
      </c>
      <c r="E112" s="95">
        <v>8</v>
      </c>
    </row>
    <row r="113" spans="1:5" ht="14.25" customHeight="1">
      <c r="A113" s="89"/>
      <c r="B113" s="89" t="s">
        <v>3263</v>
      </c>
      <c r="C113" s="90"/>
      <c r="D113" s="94">
        <v>4</v>
      </c>
      <c r="E113" s="95">
        <v>101</v>
      </c>
    </row>
    <row r="114" spans="1:5" ht="14.25" customHeight="1">
      <c r="A114" s="89"/>
      <c r="B114" s="89" t="s">
        <v>3264</v>
      </c>
      <c r="C114" s="90"/>
      <c r="D114" s="94">
        <v>4</v>
      </c>
      <c r="E114" s="95">
        <v>60</v>
      </c>
    </row>
    <row r="115" spans="1:5" ht="14.25" customHeight="1">
      <c r="A115" s="89"/>
      <c r="B115" s="89" t="s">
        <v>3265</v>
      </c>
      <c r="C115" s="90"/>
      <c r="D115" s="94">
        <v>54</v>
      </c>
      <c r="E115" s="95">
        <v>145</v>
      </c>
    </row>
    <row r="116" spans="1:5" ht="14.25" customHeight="1">
      <c r="A116" s="89"/>
      <c r="B116" s="89"/>
      <c r="C116" s="90"/>
      <c r="D116" s="94"/>
      <c r="E116" s="95"/>
    </row>
    <row r="117" spans="1:5" ht="14.25" customHeight="1">
      <c r="A117" s="89"/>
      <c r="B117" s="89" t="s">
        <v>63</v>
      </c>
      <c r="C117" s="90"/>
      <c r="D117" s="91">
        <v>810</v>
      </c>
      <c r="E117" s="92">
        <v>2207</v>
      </c>
    </row>
    <row r="118" spans="1:5" ht="14.25" customHeight="1">
      <c r="A118" s="89"/>
      <c r="B118" s="89" t="s">
        <v>3266</v>
      </c>
      <c r="C118" s="90"/>
      <c r="D118" s="94">
        <v>6</v>
      </c>
      <c r="E118" s="95">
        <v>18</v>
      </c>
    </row>
    <row r="119" spans="1:5" ht="14.25" customHeight="1">
      <c r="A119" s="89"/>
      <c r="B119" s="89" t="s">
        <v>3267</v>
      </c>
      <c r="C119" s="90"/>
      <c r="D119" s="94">
        <v>4</v>
      </c>
      <c r="E119" s="95">
        <v>18</v>
      </c>
    </row>
    <row r="120" spans="1:5" ht="14.25" customHeight="1">
      <c r="A120" s="89"/>
      <c r="B120" s="89" t="s">
        <v>3268</v>
      </c>
      <c r="C120" s="90"/>
      <c r="D120" s="94">
        <v>4</v>
      </c>
      <c r="E120" s="95">
        <v>14</v>
      </c>
    </row>
    <row r="121" spans="1:5" ht="14.25" customHeight="1">
      <c r="A121" s="89"/>
      <c r="B121" s="89" t="s">
        <v>3269</v>
      </c>
      <c r="C121" s="90"/>
      <c r="D121" s="94">
        <v>5</v>
      </c>
      <c r="E121" s="95">
        <v>17</v>
      </c>
    </row>
    <row r="122" spans="1:5" ht="14.25" customHeight="1">
      <c r="A122" s="89"/>
      <c r="B122" s="89" t="s">
        <v>3270</v>
      </c>
      <c r="C122" s="90"/>
      <c r="D122" s="94">
        <v>11</v>
      </c>
      <c r="E122" s="95">
        <v>43</v>
      </c>
    </row>
    <row r="123" spans="1:5" ht="14.25" customHeight="1">
      <c r="A123" s="89"/>
      <c r="B123" s="89" t="s">
        <v>3271</v>
      </c>
      <c r="C123" s="90"/>
      <c r="D123" s="100">
        <v>9</v>
      </c>
      <c r="E123" s="101">
        <v>31</v>
      </c>
    </row>
    <row r="124" spans="1:5" ht="14.25" customHeight="1">
      <c r="A124" s="89"/>
      <c r="B124" s="89" t="s">
        <v>3272</v>
      </c>
      <c r="C124" s="90"/>
      <c r="D124" s="100"/>
      <c r="E124" s="101"/>
    </row>
    <row r="125" spans="1:5" ht="14.25" customHeight="1">
      <c r="A125" s="89"/>
      <c r="B125" s="89" t="s">
        <v>3273</v>
      </c>
      <c r="C125" s="90"/>
      <c r="D125" s="94">
        <v>11</v>
      </c>
      <c r="E125" s="95">
        <v>34</v>
      </c>
    </row>
    <row r="126" spans="1:5" ht="14.25" customHeight="1">
      <c r="A126" s="89"/>
      <c r="B126" s="89" t="s">
        <v>3274</v>
      </c>
      <c r="C126" s="90"/>
      <c r="D126" s="94">
        <v>10</v>
      </c>
      <c r="E126" s="95">
        <v>29</v>
      </c>
    </row>
    <row r="127" spans="1:5" ht="14.25" customHeight="1">
      <c r="A127" s="89"/>
      <c r="B127" s="89" t="s">
        <v>3275</v>
      </c>
      <c r="C127" s="90"/>
      <c r="D127" s="94">
        <v>10</v>
      </c>
      <c r="E127" s="95">
        <v>33</v>
      </c>
    </row>
    <row r="128" spans="1:5" ht="14.25" customHeight="1">
      <c r="A128" s="89"/>
      <c r="B128" s="89" t="s">
        <v>3276</v>
      </c>
      <c r="C128" s="90"/>
      <c r="D128" s="94">
        <v>65</v>
      </c>
      <c r="E128" s="95">
        <v>165</v>
      </c>
    </row>
    <row r="129" spans="1:5" ht="14.25" customHeight="1">
      <c r="A129" s="89"/>
      <c r="B129" s="89" t="s">
        <v>3277</v>
      </c>
      <c r="C129" s="90"/>
      <c r="D129" s="94">
        <v>18</v>
      </c>
      <c r="E129" s="95">
        <v>45</v>
      </c>
    </row>
    <row r="130" spans="1:5" ht="14.25" customHeight="1">
      <c r="A130" s="89"/>
      <c r="B130" s="89" t="s">
        <v>3278</v>
      </c>
      <c r="C130" s="90"/>
      <c r="D130" s="94">
        <v>44</v>
      </c>
      <c r="E130" s="95">
        <v>100</v>
      </c>
    </row>
    <row r="131" spans="1:5" ht="14.25" customHeight="1">
      <c r="A131" s="89"/>
      <c r="B131" s="89" t="s">
        <v>3279</v>
      </c>
      <c r="C131" s="90"/>
      <c r="D131" s="94">
        <v>18</v>
      </c>
      <c r="E131" s="95">
        <v>44</v>
      </c>
    </row>
    <row r="132" spans="1:5" ht="14.25" customHeight="1">
      <c r="A132" s="89"/>
      <c r="B132" s="89" t="s">
        <v>3280</v>
      </c>
      <c r="C132" s="90"/>
      <c r="D132" s="100">
        <v>3</v>
      </c>
      <c r="E132" s="101">
        <v>56</v>
      </c>
    </row>
    <row r="133" spans="1:5" ht="14.25" customHeight="1">
      <c r="A133" s="89"/>
      <c r="B133" s="89" t="s">
        <v>3281</v>
      </c>
      <c r="C133" s="90"/>
      <c r="D133" s="100"/>
      <c r="E133" s="101"/>
    </row>
    <row r="134" spans="1:5" ht="14.25" customHeight="1">
      <c r="A134" s="89"/>
      <c r="B134" s="89" t="s">
        <v>3282</v>
      </c>
      <c r="C134" s="90"/>
      <c r="D134" s="94">
        <v>50</v>
      </c>
      <c r="E134" s="95">
        <v>140</v>
      </c>
    </row>
    <row r="135" spans="1:5" ht="14.25" customHeight="1">
      <c r="A135" s="89"/>
      <c r="B135" s="89" t="s">
        <v>3283</v>
      </c>
      <c r="C135" s="90"/>
      <c r="D135" s="100">
        <v>18</v>
      </c>
      <c r="E135" s="101">
        <v>51</v>
      </c>
    </row>
    <row r="136" spans="1:5" ht="14.25" customHeight="1">
      <c r="A136" s="89"/>
      <c r="B136" s="89" t="s">
        <v>3284</v>
      </c>
      <c r="C136" s="90"/>
      <c r="D136" s="100"/>
      <c r="E136" s="101"/>
    </row>
    <row r="137" spans="1:5" ht="14.25" customHeight="1">
      <c r="A137" s="89"/>
      <c r="B137" s="89" t="s">
        <v>3285</v>
      </c>
      <c r="C137" s="90"/>
      <c r="D137" s="100"/>
      <c r="E137" s="101"/>
    </row>
    <row r="138" spans="1:5" ht="14.25" customHeight="1">
      <c r="A138" s="89"/>
      <c r="B138" s="89" t="s">
        <v>3286</v>
      </c>
      <c r="C138" s="90"/>
      <c r="D138" s="94">
        <v>6</v>
      </c>
      <c r="E138" s="95">
        <v>14</v>
      </c>
    </row>
    <row r="139" spans="1:5" ht="14.25" customHeight="1">
      <c r="A139" s="89"/>
      <c r="B139" s="89" t="s">
        <v>3287</v>
      </c>
      <c r="C139" s="90"/>
      <c r="D139" s="94">
        <v>68</v>
      </c>
      <c r="E139" s="95">
        <v>192</v>
      </c>
    </row>
    <row r="140" spans="1:5" ht="14.25" customHeight="1">
      <c r="A140" s="89"/>
      <c r="B140" s="89" t="s">
        <v>3288</v>
      </c>
      <c r="C140" s="90"/>
      <c r="D140" s="94">
        <v>78</v>
      </c>
      <c r="E140" s="95">
        <v>233</v>
      </c>
    </row>
    <row r="141" spans="1:5" ht="14.25" customHeight="1">
      <c r="A141" s="89"/>
      <c r="B141" s="89" t="s">
        <v>3289</v>
      </c>
      <c r="C141" s="90"/>
      <c r="D141" s="94">
        <v>61</v>
      </c>
      <c r="E141" s="95">
        <v>153</v>
      </c>
    </row>
    <row r="142" spans="1:5" ht="14.25" customHeight="1">
      <c r="A142" s="89"/>
      <c r="B142" s="89" t="s">
        <v>3290</v>
      </c>
      <c r="C142" s="90"/>
      <c r="D142" s="94">
        <v>80</v>
      </c>
      <c r="E142" s="95">
        <v>175</v>
      </c>
    </row>
    <row r="143" spans="1:5" ht="14.25" customHeight="1">
      <c r="A143" s="89"/>
      <c r="B143" s="89" t="s">
        <v>3291</v>
      </c>
      <c r="C143" s="90"/>
      <c r="D143" s="94">
        <v>43</v>
      </c>
      <c r="E143" s="95">
        <v>113</v>
      </c>
    </row>
    <row r="144" spans="1:5" ht="14.25" customHeight="1">
      <c r="A144" s="89"/>
      <c r="B144" s="89" t="s">
        <v>3292</v>
      </c>
      <c r="C144" s="90"/>
      <c r="D144" s="94">
        <v>33</v>
      </c>
      <c r="E144" s="95">
        <v>88</v>
      </c>
    </row>
    <row r="145" spans="1:5" ht="14.25" customHeight="1">
      <c r="A145" s="89"/>
      <c r="B145" s="89" t="s">
        <v>3293</v>
      </c>
      <c r="C145" s="90"/>
      <c r="D145" s="94">
        <v>155</v>
      </c>
      <c r="E145" s="95">
        <v>401</v>
      </c>
    </row>
    <row r="146" spans="1:5" ht="14.25" customHeight="1">
      <c r="A146" s="89"/>
      <c r="B146" s="89"/>
      <c r="C146" s="90"/>
      <c r="D146" s="94"/>
      <c r="E146" s="95"/>
    </row>
    <row r="147" spans="1:5" ht="14.25" customHeight="1">
      <c r="A147" s="89"/>
      <c r="B147" s="89" t="s">
        <v>64</v>
      </c>
      <c r="C147" s="90"/>
      <c r="D147" s="91">
        <v>1986</v>
      </c>
      <c r="E147" s="92">
        <v>4944</v>
      </c>
    </row>
    <row r="148" spans="1:5" ht="14.25" customHeight="1">
      <c r="A148" s="89"/>
      <c r="B148" s="89" t="s">
        <v>3294</v>
      </c>
      <c r="C148" s="90"/>
      <c r="D148" s="94">
        <v>46</v>
      </c>
      <c r="E148" s="95">
        <v>148</v>
      </c>
    </row>
    <row r="149" spans="1:5" ht="14.25" customHeight="1">
      <c r="A149" s="89"/>
      <c r="B149" s="89" t="s">
        <v>3295</v>
      </c>
      <c r="C149" s="90"/>
      <c r="D149" s="94">
        <v>89</v>
      </c>
      <c r="E149" s="95">
        <v>168</v>
      </c>
    </row>
    <row r="150" spans="1:5" ht="14.25" customHeight="1">
      <c r="A150" s="89"/>
      <c r="B150" s="89" t="s">
        <v>3296</v>
      </c>
      <c r="C150" s="90"/>
      <c r="D150" s="94">
        <v>54</v>
      </c>
      <c r="E150" s="95">
        <v>127</v>
      </c>
    </row>
    <row r="151" spans="1:5" ht="14.25" customHeight="1">
      <c r="A151" s="89"/>
      <c r="B151" s="89" t="s">
        <v>3297</v>
      </c>
      <c r="C151" s="90"/>
      <c r="D151" s="94">
        <v>35</v>
      </c>
      <c r="E151" s="95">
        <v>75</v>
      </c>
    </row>
    <row r="152" spans="1:5" ht="14.25" customHeight="1">
      <c r="A152" s="96"/>
      <c r="B152" s="96" t="s">
        <v>3298</v>
      </c>
      <c r="C152" s="97"/>
      <c r="D152" s="98">
        <v>130</v>
      </c>
      <c r="E152" s="99">
        <v>278</v>
      </c>
    </row>
    <row r="153" spans="1:5" ht="14.25" customHeight="1">
      <c r="A153" s="89"/>
      <c r="B153" s="89" t="s">
        <v>3299</v>
      </c>
      <c r="C153" s="90"/>
      <c r="D153" s="94">
        <v>169</v>
      </c>
      <c r="E153" s="95">
        <v>478</v>
      </c>
    </row>
    <row r="154" spans="1:5" ht="14.25" customHeight="1">
      <c r="A154" s="89"/>
      <c r="B154" s="89" t="s">
        <v>3300</v>
      </c>
      <c r="C154" s="90"/>
      <c r="D154" s="94">
        <v>146</v>
      </c>
      <c r="E154" s="95">
        <v>388</v>
      </c>
    </row>
    <row r="155" spans="1:5" ht="14.25" customHeight="1">
      <c r="A155" s="89"/>
      <c r="B155" s="89" t="s">
        <v>3301</v>
      </c>
      <c r="C155" s="90"/>
      <c r="D155" s="94">
        <v>102</v>
      </c>
      <c r="E155" s="95">
        <v>281</v>
      </c>
    </row>
    <row r="156" spans="1:5" ht="14.25" customHeight="1">
      <c r="A156" s="89"/>
      <c r="B156" s="89" t="s">
        <v>3302</v>
      </c>
      <c r="C156" s="90"/>
      <c r="D156" s="94">
        <v>183</v>
      </c>
      <c r="E156" s="95">
        <v>422</v>
      </c>
    </row>
    <row r="157" spans="1:5" ht="14.25" customHeight="1">
      <c r="A157" s="89"/>
      <c r="B157" s="89" t="s">
        <v>3303</v>
      </c>
      <c r="C157" s="90"/>
      <c r="D157" s="94">
        <v>26</v>
      </c>
      <c r="E157" s="95">
        <v>58</v>
      </c>
    </row>
    <row r="158" spans="1:5" ht="14.25" customHeight="1">
      <c r="A158" s="89"/>
      <c r="B158" s="89" t="s">
        <v>3304</v>
      </c>
      <c r="C158" s="90"/>
      <c r="D158" s="94">
        <v>76</v>
      </c>
      <c r="E158" s="95">
        <v>193</v>
      </c>
    </row>
    <row r="159" spans="1:5" ht="14.25" customHeight="1">
      <c r="A159" s="89"/>
      <c r="B159" s="89" t="s">
        <v>3305</v>
      </c>
      <c r="C159" s="90"/>
      <c r="D159" s="94">
        <v>77</v>
      </c>
      <c r="E159" s="95">
        <v>157</v>
      </c>
    </row>
    <row r="160" spans="1:5" ht="14.25" customHeight="1">
      <c r="A160" s="89"/>
      <c r="B160" s="89" t="s">
        <v>3306</v>
      </c>
      <c r="C160" s="90"/>
      <c r="D160" s="94">
        <v>88</v>
      </c>
      <c r="E160" s="95">
        <v>223</v>
      </c>
    </row>
    <row r="161" spans="1:5" ht="14.25" customHeight="1">
      <c r="A161" s="89"/>
      <c r="B161" s="89" t="s">
        <v>3307</v>
      </c>
      <c r="C161" s="90"/>
      <c r="D161" s="94">
        <v>12</v>
      </c>
      <c r="E161" s="95">
        <v>36</v>
      </c>
    </row>
    <row r="162" spans="1:5" ht="14.25" customHeight="1">
      <c r="A162" s="89"/>
      <c r="B162" s="89" t="s">
        <v>3308</v>
      </c>
      <c r="C162" s="90"/>
      <c r="D162" s="94">
        <v>71</v>
      </c>
      <c r="E162" s="95">
        <v>191</v>
      </c>
    </row>
    <row r="163" spans="1:5" ht="14.25" customHeight="1">
      <c r="A163" s="89"/>
      <c r="B163" s="89" t="s">
        <v>3309</v>
      </c>
      <c r="C163" s="90"/>
      <c r="D163" s="94">
        <v>7</v>
      </c>
      <c r="E163" s="95">
        <v>17</v>
      </c>
    </row>
    <row r="164" spans="1:5" ht="14.25" customHeight="1">
      <c r="A164" s="89"/>
      <c r="B164" s="89" t="s">
        <v>3310</v>
      </c>
      <c r="C164" s="90"/>
      <c r="D164" s="100">
        <v>7</v>
      </c>
      <c r="E164" s="101">
        <v>21</v>
      </c>
    </row>
    <row r="165" spans="1:5" ht="14.25" customHeight="1">
      <c r="A165" s="89"/>
      <c r="B165" s="89" t="s">
        <v>3311</v>
      </c>
      <c r="C165" s="90"/>
      <c r="D165" s="100"/>
      <c r="E165" s="101"/>
    </row>
    <row r="166" spans="1:5" ht="14.25" customHeight="1">
      <c r="A166" s="89"/>
      <c r="B166" s="89" t="s">
        <v>3312</v>
      </c>
      <c r="C166" s="90"/>
      <c r="D166" s="100"/>
      <c r="E166" s="101"/>
    </row>
    <row r="167" spans="1:5" ht="14.25" customHeight="1">
      <c r="A167" s="89"/>
      <c r="B167" s="89" t="s">
        <v>3313</v>
      </c>
      <c r="C167" s="90"/>
      <c r="D167" s="94">
        <v>3</v>
      </c>
      <c r="E167" s="95">
        <v>59</v>
      </c>
    </row>
    <row r="168" spans="1:5" ht="14.25" customHeight="1">
      <c r="A168" s="89"/>
      <c r="B168" s="89" t="s">
        <v>3314</v>
      </c>
      <c r="C168" s="90"/>
      <c r="D168" s="94">
        <v>43</v>
      </c>
      <c r="E168" s="95">
        <v>107</v>
      </c>
    </row>
    <row r="169" spans="1:5" ht="14.25" customHeight="1">
      <c r="A169" s="89"/>
      <c r="B169" s="89" t="s">
        <v>3315</v>
      </c>
      <c r="C169" s="90"/>
      <c r="D169" s="94">
        <v>146</v>
      </c>
      <c r="E169" s="95">
        <v>374</v>
      </c>
    </row>
    <row r="170" spans="1:5" ht="14.25" customHeight="1">
      <c r="A170" s="89"/>
      <c r="B170" s="89" t="s">
        <v>3316</v>
      </c>
      <c r="C170" s="90"/>
      <c r="D170" s="94">
        <v>111</v>
      </c>
      <c r="E170" s="95">
        <v>235</v>
      </c>
    </row>
    <row r="171" spans="1:5" ht="14.25" customHeight="1">
      <c r="A171" s="89"/>
      <c r="B171" s="89" t="s">
        <v>3317</v>
      </c>
      <c r="C171" s="90"/>
      <c r="D171" s="94">
        <v>74</v>
      </c>
      <c r="E171" s="95">
        <v>202</v>
      </c>
    </row>
    <row r="172" spans="1:5" ht="14.25" customHeight="1">
      <c r="A172" s="89"/>
      <c r="B172" s="89" t="s">
        <v>3318</v>
      </c>
      <c r="C172" s="90"/>
      <c r="D172" s="94">
        <v>212</v>
      </c>
      <c r="E172" s="95">
        <v>510</v>
      </c>
    </row>
    <row r="173" spans="1:5" ht="14.25" customHeight="1">
      <c r="A173" s="89"/>
      <c r="B173" s="89" t="s">
        <v>3319</v>
      </c>
      <c r="C173" s="90"/>
      <c r="D173" s="94">
        <v>79</v>
      </c>
      <c r="E173" s="95">
        <v>196</v>
      </c>
    </row>
    <row r="174" spans="1:5" ht="14.25" customHeight="1">
      <c r="A174" s="89"/>
      <c r="B174" s="89"/>
      <c r="C174" s="90"/>
      <c r="D174" s="94"/>
      <c r="E174" s="95"/>
    </row>
    <row r="175" spans="1:5" ht="14.25" customHeight="1">
      <c r="A175" s="89"/>
      <c r="B175" s="89" t="s">
        <v>65</v>
      </c>
      <c r="C175" s="90"/>
      <c r="D175" s="91">
        <v>123</v>
      </c>
      <c r="E175" s="92">
        <v>318</v>
      </c>
    </row>
    <row r="176" spans="1:5" ht="14.25" customHeight="1">
      <c r="A176" s="89"/>
      <c r="B176" s="89" t="s">
        <v>3320</v>
      </c>
      <c r="C176" s="90"/>
      <c r="D176" s="94">
        <v>23</v>
      </c>
      <c r="E176" s="95">
        <v>56</v>
      </c>
    </row>
    <row r="177" spans="1:5" ht="14.25" customHeight="1">
      <c r="A177" s="89"/>
      <c r="B177" s="89" t="s">
        <v>3321</v>
      </c>
      <c r="C177" s="90"/>
      <c r="D177" s="100">
        <v>7</v>
      </c>
      <c r="E177" s="101">
        <v>26</v>
      </c>
    </row>
    <row r="178" spans="1:5" ht="14.25" customHeight="1">
      <c r="A178" s="89"/>
      <c r="B178" s="89" t="s">
        <v>3322</v>
      </c>
      <c r="C178" s="90"/>
      <c r="D178" s="100"/>
      <c r="E178" s="101"/>
    </row>
    <row r="179" spans="1:5" ht="14.25" customHeight="1">
      <c r="A179" s="89"/>
      <c r="B179" s="89" t="s">
        <v>3323</v>
      </c>
      <c r="C179" s="90"/>
      <c r="D179" s="94">
        <v>10</v>
      </c>
      <c r="E179" s="95">
        <v>25</v>
      </c>
    </row>
    <row r="180" spans="1:5" ht="14.25" customHeight="1">
      <c r="A180" s="89"/>
      <c r="B180" s="89" t="s">
        <v>3324</v>
      </c>
      <c r="C180" s="90"/>
      <c r="D180" s="94">
        <v>9</v>
      </c>
      <c r="E180" s="95">
        <v>34</v>
      </c>
    </row>
    <row r="181" spans="1:5" ht="14.25" customHeight="1">
      <c r="A181" s="89"/>
      <c r="B181" s="89" t="s">
        <v>3325</v>
      </c>
      <c r="C181" s="90"/>
      <c r="D181" s="94">
        <v>3</v>
      </c>
      <c r="E181" s="95">
        <v>11</v>
      </c>
    </row>
    <row r="182" spans="1:5" ht="14.25" customHeight="1">
      <c r="A182" s="89"/>
      <c r="B182" s="89" t="s">
        <v>3326</v>
      </c>
      <c r="C182" s="90"/>
      <c r="D182" s="94">
        <v>13</v>
      </c>
      <c r="E182" s="95">
        <v>34</v>
      </c>
    </row>
    <row r="183" spans="1:5" ht="14.25" customHeight="1">
      <c r="A183" s="89"/>
      <c r="B183" s="89" t="s">
        <v>3327</v>
      </c>
      <c r="C183" s="90"/>
      <c r="D183" s="94">
        <v>26</v>
      </c>
      <c r="E183" s="95">
        <v>42</v>
      </c>
    </row>
    <row r="184" spans="1:5" ht="14.25" customHeight="1">
      <c r="A184" s="89"/>
      <c r="B184" s="89" t="s">
        <v>3328</v>
      </c>
      <c r="C184" s="90"/>
      <c r="D184" s="100">
        <v>4</v>
      </c>
      <c r="E184" s="101">
        <v>12</v>
      </c>
    </row>
    <row r="185" spans="1:5" ht="14.25" customHeight="1">
      <c r="A185" s="89"/>
      <c r="B185" s="89" t="s">
        <v>3329</v>
      </c>
      <c r="C185" s="90"/>
      <c r="D185" s="100"/>
      <c r="E185" s="101"/>
    </row>
    <row r="186" spans="1:5" ht="14.25" customHeight="1">
      <c r="A186" s="89"/>
      <c r="B186" s="89" t="s">
        <v>3330</v>
      </c>
      <c r="C186" s="90"/>
      <c r="D186" s="94">
        <v>14</v>
      </c>
      <c r="E186" s="95">
        <v>34</v>
      </c>
    </row>
    <row r="187" spans="1:5" ht="14.25" customHeight="1">
      <c r="A187" s="89"/>
      <c r="B187" s="89" t="s">
        <v>3331</v>
      </c>
      <c r="C187" s="90"/>
      <c r="D187" s="94">
        <v>14</v>
      </c>
      <c r="E187" s="95">
        <v>44</v>
      </c>
    </row>
    <row r="188" spans="1:5" ht="14.25" customHeight="1">
      <c r="A188" s="89"/>
      <c r="B188" s="89"/>
      <c r="C188" s="90"/>
      <c r="D188" s="94"/>
      <c r="E188" s="95"/>
    </row>
    <row r="189" spans="1:5" ht="14.25" customHeight="1">
      <c r="A189" s="89"/>
      <c r="B189" s="89" t="s">
        <v>66</v>
      </c>
      <c r="C189" s="90"/>
      <c r="D189" s="91">
        <v>157</v>
      </c>
      <c r="E189" s="92">
        <v>464</v>
      </c>
    </row>
    <row r="190" spans="1:5" ht="14.25" customHeight="1">
      <c r="A190" s="89"/>
      <c r="B190" s="89" t="s">
        <v>3332</v>
      </c>
      <c r="C190" s="90"/>
      <c r="D190" s="94">
        <v>16</v>
      </c>
      <c r="E190" s="95">
        <v>46</v>
      </c>
    </row>
    <row r="191" spans="1:5" ht="14.25" customHeight="1">
      <c r="A191" s="89"/>
      <c r="B191" s="89" t="s">
        <v>3333</v>
      </c>
      <c r="C191" s="90"/>
      <c r="D191" s="94">
        <v>126</v>
      </c>
      <c r="E191" s="95">
        <v>367</v>
      </c>
    </row>
    <row r="192" spans="1:5" ht="14.25" customHeight="1">
      <c r="A192" s="89"/>
      <c r="B192" s="89" t="s">
        <v>3334</v>
      </c>
      <c r="C192" s="90"/>
      <c r="D192" s="94">
        <v>5</v>
      </c>
      <c r="E192" s="95">
        <v>20</v>
      </c>
    </row>
    <row r="193" spans="1:5" ht="14.25" customHeight="1">
      <c r="A193" s="89"/>
      <c r="B193" s="89" t="s">
        <v>3335</v>
      </c>
      <c r="C193" s="90"/>
      <c r="D193" s="94">
        <v>7</v>
      </c>
      <c r="E193" s="95">
        <v>23</v>
      </c>
    </row>
    <row r="194" spans="1:5" ht="14.25" customHeight="1">
      <c r="A194" s="89"/>
      <c r="B194" s="89" t="s">
        <v>3336</v>
      </c>
      <c r="C194" s="90"/>
      <c r="D194" s="94">
        <v>3</v>
      </c>
      <c r="E194" s="95">
        <v>8</v>
      </c>
    </row>
    <row r="195" spans="1:5" ht="14.25" customHeight="1">
      <c r="A195" s="89"/>
      <c r="B195" s="89"/>
      <c r="C195" s="90"/>
      <c r="D195" s="94"/>
      <c r="E195" s="95"/>
    </row>
    <row r="196" spans="1:5" ht="14.25" customHeight="1">
      <c r="A196" s="89"/>
      <c r="B196" s="89" t="s">
        <v>67</v>
      </c>
      <c r="C196" s="90"/>
      <c r="D196" s="91">
        <v>144</v>
      </c>
      <c r="E196" s="92">
        <v>354</v>
      </c>
    </row>
    <row r="197" spans="1:5" ht="14.25" customHeight="1">
      <c r="A197" s="89"/>
      <c r="B197" s="89" t="s">
        <v>3337</v>
      </c>
      <c r="C197" s="90"/>
      <c r="D197" s="94">
        <v>11</v>
      </c>
      <c r="E197" s="95">
        <v>29</v>
      </c>
    </row>
    <row r="198" spans="1:5" ht="14.25" customHeight="1">
      <c r="A198" s="89"/>
      <c r="B198" s="89" t="s">
        <v>3338</v>
      </c>
      <c r="C198" s="90"/>
      <c r="D198" s="94">
        <v>10</v>
      </c>
      <c r="E198" s="95">
        <v>24</v>
      </c>
    </row>
    <row r="199" spans="1:5" ht="14.25" customHeight="1">
      <c r="A199" s="89"/>
      <c r="B199" s="89" t="s">
        <v>3339</v>
      </c>
      <c r="C199" s="90"/>
      <c r="D199" s="94">
        <v>23</v>
      </c>
      <c r="E199" s="95">
        <v>70</v>
      </c>
    </row>
    <row r="200" spans="1:5" ht="14.25" customHeight="1">
      <c r="A200" s="89"/>
      <c r="B200" s="89" t="s">
        <v>3340</v>
      </c>
      <c r="C200" s="90"/>
      <c r="D200" s="94">
        <v>13</v>
      </c>
      <c r="E200" s="95">
        <v>41</v>
      </c>
    </row>
    <row r="201" spans="1:5" ht="14.25" customHeight="1">
      <c r="A201" s="96"/>
      <c r="B201" s="96" t="s">
        <v>3341</v>
      </c>
      <c r="C201" s="97"/>
      <c r="D201" s="98">
        <v>3</v>
      </c>
      <c r="E201" s="99">
        <v>6</v>
      </c>
    </row>
    <row r="202" spans="1:5" ht="14.25" customHeight="1">
      <c r="A202" s="89"/>
      <c r="B202" s="89" t="s">
        <v>3342</v>
      </c>
      <c r="C202" s="90"/>
      <c r="D202" s="94">
        <v>9</v>
      </c>
      <c r="E202" s="95">
        <v>29</v>
      </c>
    </row>
    <row r="203" spans="1:5" ht="14.25" customHeight="1">
      <c r="A203" s="89"/>
      <c r="B203" s="89" t="s">
        <v>3343</v>
      </c>
      <c r="C203" s="90"/>
      <c r="D203" s="94">
        <v>5</v>
      </c>
      <c r="E203" s="95">
        <v>13</v>
      </c>
    </row>
    <row r="204" spans="1:5" ht="14.25" customHeight="1">
      <c r="A204" s="89"/>
      <c r="B204" s="89" t="s">
        <v>3344</v>
      </c>
      <c r="C204" s="90"/>
      <c r="D204" s="94">
        <v>6</v>
      </c>
      <c r="E204" s="95">
        <v>20</v>
      </c>
    </row>
    <row r="205" spans="1:5" ht="14.25" customHeight="1">
      <c r="A205" s="89"/>
      <c r="B205" s="89" t="s">
        <v>3345</v>
      </c>
      <c r="C205" s="90"/>
      <c r="D205" s="94">
        <v>11</v>
      </c>
      <c r="E205" s="95">
        <v>31</v>
      </c>
    </row>
    <row r="206" spans="1:5" ht="14.25" customHeight="1">
      <c r="A206" s="89"/>
      <c r="B206" s="89" t="s">
        <v>3346</v>
      </c>
      <c r="C206" s="90"/>
      <c r="D206" s="94">
        <v>48</v>
      </c>
      <c r="E206" s="95">
        <v>72</v>
      </c>
    </row>
    <row r="207" spans="1:5" ht="14.25" customHeight="1">
      <c r="A207" s="89"/>
      <c r="B207" s="89" t="s">
        <v>3347</v>
      </c>
      <c r="C207" s="90"/>
      <c r="D207" s="94">
        <v>5</v>
      </c>
      <c r="E207" s="95">
        <v>19</v>
      </c>
    </row>
    <row r="208" spans="1:5" ht="14.25" customHeight="1">
      <c r="A208" s="89"/>
      <c r="B208" s="89"/>
      <c r="C208" s="90"/>
      <c r="D208" s="94"/>
      <c r="E208" s="95"/>
    </row>
    <row r="209" spans="1:5" ht="14.25" customHeight="1">
      <c r="A209" s="89"/>
      <c r="B209" s="89" t="s">
        <v>68</v>
      </c>
      <c r="C209" s="90"/>
      <c r="D209" s="91">
        <v>208</v>
      </c>
      <c r="E209" s="92">
        <v>556</v>
      </c>
    </row>
    <row r="210" spans="1:5" ht="14.25" customHeight="1">
      <c r="A210" s="89"/>
      <c r="B210" s="89" t="s">
        <v>3348</v>
      </c>
      <c r="C210" s="90"/>
      <c r="D210" s="94">
        <v>30</v>
      </c>
      <c r="E210" s="95">
        <v>61</v>
      </c>
    </row>
    <row r="211" spans="1:5" ht="14.25" customHeight="1">
      <c r="A211" s="89"/>
      <c r="B211" s="89" t="s">
        <v>3349</v>
      </c>
      <c r="C211" s="90"/>
      <c r="D211" s="100">
        <v>5</v>
      </c>
      <c r="E211" s="101">
        <v>9</v>
      </c>
    </row>
    <row r="212" spans="1:5" ht="14.25" customHeight="1">
      <c r="A212" s="89"/>
      <c r="B212" s="89" t="s">
        <v>3350</v>
      </c>
      <c r="C212" s="90"/>
      <c r="D212" s="100"/>
      <c r="E212" s="101"/>
    </row>
    <row r="213" spans="1:5" ht="14.25" customHeight="1">
      <c r="A213" s="89"/>
      <c r="B213" s="89" t="s">
        <v>3351</v>
      </c>
      <c r="C213" s="90"/>
      <c r="D213" s="100"/>
      <c r="E213" s="101"/>
    </row>
    <row r="214" spans="1:5" ht="14.25" customHeight="1">
      <c r="A214" s="89"/>
      <c r="B214" s="89" t="s">
        <v>3352</v>
      </c>
      <c r="C214" s="90"/>
      <c r="D214" s="94">
        <v>4</v>
      </c>
      <c r="E214" s="95">
        <v>12</v>
      </c>
    </row>
    <row r="215" spans="1:5" ht="14.25" customHeight="1">
      <c r="A215" s="89"/>
      <c r="B215" s="89" t="s">
        <v>3353</v>
      </c>
      <c r="C215" s="90"/>
      <c r="D215" s="94">
        <v>3</v>
      </c>
      <c r="E215" s="95">
        <v>4</v>
      </c>
    </row>
    <row r="216" spans="1:5" ht="14.25" customHeight="1">
      <c r="A216" s="89"/>
      <c r="B216" s="89" t="s">
        <v>3354</v>
      </c>
      <c r="C216" s="90"/>
      <c r="D216" s="94">
        <v>8</v>
      </c>
      <c r="E216" s="95">
        <v>24</v>
      </c>
    </row>
    <row r="217" spans="1:5" ht="14.25" customHeight="1">
      <c r="A217" s="89"/>
      <c r="B217" s="89" t="s">
        <v>3355</v>
      </c>
      <c r="C217" s="90"/>
      <c r="D217" s="94">
        <v>6</v>
      </c>
      <c r="E217" s="95">
        <v>24</v>
      </c>
    </row>
    <row r="218" spans="1:5" ht="14.25" customHeight="1">
      <c r="A218" s="89"/>
      <c r="B218" s="89" t="s">
        <v>3356</v>
      </c>
      <c r="C218" s="90"/>
      <c r="D218" s="94">
        <v>152</v>
      </c>
      <c r="E218" s="95">
        <v>422</v>
      </c>
    </row>
    <row r="219" spans="1:5" ht="14.25" customHeight="1">
      <c r="A219" s="89"/>
      <c r="B219" s="89"/>
      <c r="C219" s="90"/>
      <c r="D219" s="94"/>
      <c r="E219" s="95"/>
    </row>
    <row r="220" spans="1:5" ht="14.25" customHeight="1">
      <c r="A220" s="89"/>
      <c r="B220" s="89" t="s">
        <v>69</v>
      </c>
      <c r="C220" s="90"/>
      <c r="D220" s="91">
        <v>18</v>
      </c>
      <c r="E220" s="92">
        <v>54</v>
      </c>
    </row>
    <row r="221" spans="1:5" ht="14.25" customHeight="1">
      <c r="A221" s="89"/>
      <c r="B221" s="89" t="s">
        <v>3357</v>
      </c>
      <c r="C221" s="90"/>
      <c r="D221" s="100">
        <v>13</v>
      </c>
      <c r="E221" s="101">
        <v>41</v>
      </c>
    </row>
    <row r="222" spans="1:5" ht="14.25" customHeight="1">
      <c r="A222" s="89"/>
      <c r="B222" s="89" t="s">
        <v>3358</v>
      </c>
      <c r="C222" s="90"/>
      <c r="D222" s="100"/>
      <c r="E222" s="101"/>
    </row>
    <row r="223" spans="1:5" ht="14.25" customHeight="1">
      <c r="A223" s="89"/>
      <c r="B223" s="89" t="s">
        <v>3359</v>
      </c>
      <c r="C223" s="90"/>
      <c r="D223" s="94">
        <v>5</v>
      </c>
      <c r="E223" s="95">
        <v>13</v>
      </c>
    </row>
    <row r="224" spans="1:5" ht="14.25" customHeight="1">
      <c r="A224" s="89"/>
      <c r="B224" s="89"/>
      <c r="C224" s="90"/>
      <c r="D224" s="94"/>
      <c r="E224" s="95"/>
    </row>
    <row r="225" spans="1:5" ht="14.25" customHeight="1">
      <c r="A225" s="89"/>
      <c r="B225" s="89" t="s">
        <v>70</v>
      </c>
      <c r="C225" s="90"/>
      <c r="D225" s="91">
        <v>1339</v>
      </c>
      <c r="E225" s="92">
        <v>3031</v>
      </c>
    </row>
    <row r="226" spans="1:5" ht="14.25" customHeight="1">
      <c r="A226" s="89"/>
      <c r="B226" s="89" t="s">
        <v>3360</v>
      </c>
      <c r="C226" s="90"/>
      <c r="D226" s="94">
        <v>4</v>
      </c>
      <c r="E226" s="95">
        <v>10</v>
      </c>
    </row>
    <row r="227" spans="1:5" ht="14.25" customHeight="1">
      <c r="A227" s="89"/>
      <c r="B227" s="89" t="s">
        <v>3361</v>
      </c>
      <c r="C227" s="90"/>
      <c r="D227" s="100">
        <v>39</v>
      </c>
      <c r="E227" s="101">
        <v>75</v>
      </c>
    </row>
    <row r="228" spans="1:5" ht="14.25" customHeight="1">
      <c r="A228" s="89"/>
      <c r="B228" s="89" t="s">
        <v>3362</v>
      </c>
      <c r="C228" s="90"/>
      <c r="D228" s="100"/>
      <c r="E228" s="101"/>
    </row>
    <row r="229" spans="1:5" ht="14.25" customHeight="1">
      <c r="A229" s="89"/>
      <c r="B229" s="89" t="s">
        <v>3363</v>
      </c>
      <c r="C229" s="90"/>
      <c r="D229" s="94">
        <v>29</v>
      </c>
      <c r="E229" s="95">
        <v>60</v>
      </c>
    </row>
    <row r="230" spans="1:5" ht="14.25" customHeight="1">
      <c r="A230" s="89"/>
      <c r="B230" s="89" t="s">
        <v>3364</v>
      </c>
      <c r="C230" s="90"/>
      <c r="D230" s="94">
        <v>16</v>
      </c>
      <c r="E230" s="95">
        <v>52</v>
      </c>
    </row>
    <row r="231" spans="1:5" ht="14.25" customHeight="1">
      <c r="A231" s="89"/>
      <c r="B231" s="89" t="s">
        <v>3365</v>
      </c>
      <c r="C231" s="90"/>
      <c r="D231" s="94">
        <v>7</v>
      </c>
      <c r="E231" s="95">
        <v>18</v>
      </c>
    </row>
    <row r="232" spans="1:5" ht="14.25" customHeight="1">
      <c r="A232" s="89"/>
      <c r="B232" s="89" t="s">
        <v>3366</v>
      </c>
      <c r="C232" s="90"/>
      <c r="D232" s="94">
        <v>8</v>
      </c>
      <c r="E232" s="95">
        <v>26</v>
      </c>
    </row>
    <row r="233" spans="1:5" ht="14.25" customHeight="1">
      <c r="A233" s="89"/>
      <c r="B233" s="89" t="s">
        <v>3367</v>
      </c>
      <c r="C233" s="90"/>
      <c r="D233" s="94">
        <v>11</v>
      </c>
      <c r="E233" s="95">
        <v>28</v>
      </c>
    </row>
    <row r="234" spans="1:5" ht="14.25" customHeight="1">
      <c r="A234" s="89"/>
      <c r="B234" s="89" t="s">
        <v>3368</v>
      </c>
      <c r="C234" s="90"/>
      <c r="D234" s="94">
        <v>20</v>
      </c>
      <c r="E234" s="95">
        <v>56</v>
      </c>
    </row>
    <row r="235" spans="1:5" ht="14.25" customHeight="1">
      <c r="A235" s="89"/>
      <c r="B235" s="89" t="s">
        <v>3369</v>
      </c>
      <c r="C235" s="90"/>
      <c r="D235" s="94">
        <v>25</v>
      </c>
      <c r="E235" s="95">
        <v>42</v>
      </c>
    </row>
    <row r="236" spans="1:5" ht="14.25" customHeight="1">
      <c r="A236" s="89"/>
      <c r="B236" s="89" t="s">
        <v>3370</v>
      </c>
      <c r="C236" s="90"/>
      <c r="D236" s="94">
        <v>30</v>
      </c>
      <c r="E236" s="95">
        <v>84</v>
      </c>
    </row>
    <row r="237" spans="1:5" ht="14.25" customHeight="1">
      <c r="A237" s="89"/>
      <c r="B237" s="89" t="s">
        <v>3371</v>
      </c>
      <c r="C237" s="90"/>
      <c r="D237" s="94">
        <v>40</v>
      </c>
      <c r="E237" s="95">
        <v>106</v>
      </c>
    </row>
    <row r="238" spans="1:5" ht="14.25" customHeight="1">
      <c r="A238" s="89"/>
      <c r="B238" s="89" t="s">
        <v>3372</v>
      </c>
      <c r="C238" s="90"/>
      <c r="D238" s="94">
        <v>282</v>
      </c>
      <c r="E238" s="95">
        <v>593</v>
      </c>
    </row>
    <row r="239" spans="1:5" ht="14.25" customHeight="1">
      <c r="A239" s="89"/>
      <c r="B239" s="89" t="s">
        <v>3373</v>
      </c>
      <c r="C239" s="90"/>
      <c r="D239" s="94">
        <v>305</v>
      </c>
      <c r="E239" s="95">
        <v>717</v>
      </c>
    </row>
    <row r="240" spans="1:5" ht="14.25" customHeight="1">
      <c r="A240" s="89"/>
      <c r="B240" s="89" t="s">
        <v>3374</v>
      </c>
      <c r="C240" s="90"/>
      <c r="D240" s="94">
        <v>3</v>
      </c>
      <c r="E240" s="95">
        <v>6</v>
      </c>
    </row>
    <row r="241" spans="1:5" ht="14.25" customHeight="1">
      <c r="A241" s="89"/>
      <c r="B241" s="89" t="s">
        <v>3375</v>
      </c>
      <c r="C241" s="90"/>
      <c r="D241" s="94">
        <v>7</v>
      </c>
      <c r="E241" s="95">
        <v>20</v>
      </c>
    </row>
    <row r="242" spans="1:5" ht="14.25" customHeight="1">
      <c r="A242" s="89"/>
      <c r="B242" s="89" t="s">
        <v>3376</v>
      </c>
      <c r="C242" s="90"/>
      <c r="D242" s="94">
        <v>3</v>
      </c>
      <c r="E242" s="95">
        <v>6</v>
      </c>
    </row>
    <row r="243" spans="1:5" ht="14.25" customHeight="1">
      <c r="A243" s="89"/>
      <c r="B243" s="89" t="s">
        <v>3377</v>
      </c>
      <c r="C243" s="90"/>
      <c r="D243" s="94">
        <v>5</v>
      </c>
      <c r="E243" s="95">
        <v>7</v>
      </c>
    </row>
    <row r="244" spans="1:5" ht="14.25" customHeight="1">
      <c r="A244" s="89"/>
      <c r="B244" s="89" t="s">
        <v>3378</v>
      </c>
      <c r="C244" s="90"/>
      <c r="D244" s="94">
        <v>3</v>
      </c>
      <c r="E244" s="95">
        <v>5</v>
      </c>
    </row>
    <row r="245" spans="1:5" ht="14.25" customHeight="1">
      <c r="A245" s="89"/>
      <c r="B245" s="89" t="s">
        <v>3379</v>
      </c>
      <c r="C245" s="90"/>
      <c r="D245" s="94">
        <v>3</v>
      </c>
      <c r="E245" s="95">
        <v>12</v>
      </c>
    </row>
    <row r="246" spans="1:5" ht="14.25" customHeight="1">
      <c r="A246" s="89"/>
      <c r="B246" s="89" t="s">
        <v>3380</v>
      </c>
      <c r="C246" s="90"/>
      <c r="D246" s="94">
        <v>41</v>
      </c>
      <c r="E246" s="95">
        <v>112</v>
      </c>
    </row>
    <row r="247" spans="1:5" ht="14.25" customHeight="1">
      <c r="A247" s="89"/>
      <c r="B247" s="89" t="s">
        <v>3381</v>
      </c>
      <c r="C247" s="90"/>
      <c r="D247" s="100">
        <v>204</v>
      </c>
      <c r="E247" s="101">
        <v>439</v>
      </c>
    </row>
    <row r="248" spans="1:5" ht="14.25" customHeight="1">
      <c r="A248" s="89"/>
      <c r="B248" s="89" t="s">
        <v>3382</v>
      </c>
      <c r="C248" s="90"/>
      <c r="D248" s="100"/>
      <c r="E248" s="101"/>
    </row>
    <row r="249" spans="1:5" ht="14.25" customHeight="1">
      <c r="A249" s="89"/>
      <c r="B249" s="89" t="s">
        <v>3383</v>
      </c>
      <c r="C249" s="90"/>
      <c r="D249" s="94">
        <v>254</v>
      </c>
      <c r="E249" s="95">
        <v>557</v>
      </c>
    </row>
    <row r="250" spans="1:5" ht="14.25" customHeight="1">
      <c r="A250" s="96"/>
      <c r="B250" s="96"/>
      <c r="C250" s="97"/>
      <c r="D250" s="98"/>
      <c r="E250" s="99"/>
    </row>
    <row r="251" spans="1:5" ht="14.25" customHeight="1">
      <c r="A251" s="89"/>
      <c r="B251" s="89" t="s">
        <v>71</v>
      </c>
      <c r="C251" s="90"/>
      <c r="D251" s="91">
        <v>1052</v>
      </c>
      <c r="E251" s="92">
        <v>2159</v>
      </c>
    </row>
    <row r="252" spans="1:5" ht="14.25" customHeight="1">
      <c r="A252" s="89"/>
      <c r="B252" s="89" t="s">
        <v>3384</v>
      </c>
      <c r="C252" s="90"/>
      <c r="D252" s="94">
        <v>231</v>
      </c>
      <c r="E252" s="95">
        <v>542</v>
      </c>
    </row>
    <row r="253" spans="1:5" ht="14.25" customHeight="1">
      <c r="A253" s="89"/>
      <c r="B253" s="89" t="s">
        <v>3385</v>
      </c>
      <c r="C253" s="90"/>
      <c r="D253" s="94">
        <v>27</v>
      </c>
      <c r="E253" s="95">
        <v>76</v>
      </c>
    </row>
    <row r="254" spans="1:5" ht="14.25" customHeight="1">
      <c r="A254" s="89"/>
      <c r="B254" s="89" t="s">
        <v>3386</v>
      </c>
      <c r="C254" s="90"/>
      <c r="D254" s="94">
        <v>64</v>
      </c>
      <c r="E254" s="95">
        <v>118</v>
      </c>
    </row>
    <row r="255" spans="1:5" ht="14.25" customHeight="1">
      <c r="A255" s="89"/>
      <c r="B255" s="89" t="s">
        <v>3387</v>
      </c>
      <c r="C255" s="90"/>
      <c r="D255" s="94">
        <v>32</v>
      </c>
      <c r="E255" s="95">
        <v>46</v>
      </c>
    </row>
    <row r="256" spans="1:5" ht="14.25" customHeight="1">
      <c r="A256" s="89"/>
      <c r="B256" s="89" t="s">
        <v>3388</v>
      </c>
      <c r="C256" s="90"/>
      <c r="D256" s="94">
        <v>24</v>
      </c>
      <c r="E256" s="95">
        <v>71</v>
      </c>
    </row>
    <row r="257" spans="1:5" ht="14.25" customHeight="1">
      <c r="A257" s="89"/>
      <c r="B257" s="89" t="s">
        <v>3389</v>
      </c>
      <c r="C257" s="90"/>
      <c r="D257" s="94">
        <v>24</v>
      </c>
      <c r="E257" s="95">
        <v>43</v>
      </c>
    </row>
    <row r="258" spans="1:5" ht="14.25" customHeight="1">
      <c r="A258" s="89"/>
      <c r="B258" s="89" t="s">
        <v>3390</v>
      </c>
      <c r="C258" s="90"/>
      <c r="D258" s="100">
        <v>13</v>
      </c>
      <c r="E258" s="101">
        <v>42</v>
      </c>
    </row>
    <row r="259" spans="1:5" ht="14.25" customHeight="1">
      <c r="A259" s="89"/>
      <c r="B259" s="89" t="s">
        <v>3391</v>
      </c>
      <c r="C259" s="90"/>
      <c r="D259" s="100"/>
      <c r="E259" s="101"/>
    </row>
    <row r="260" spans="1:5" ht="14.25" customHeight="1">
      <c r="A260" s="89"/>
      <c r="B260" s="89" t="s">
        <v>3392</v>
      </c>
      <c r="C260" s="90"/>
      <c r="D260" s="94">
        <v>4</v>
      </c>
      <c r="E260" s="95">
        <v>12</v>
      </c>
    </row>
    <row r="261" spans="1:5" ht="14.25" customHeight="1">
      <c r="A261" s="89"/>
      <c r="B261" s="89" t="s">
        <v>3393</v>
      </c>
      <c r="C261" s="90"/>
      <c r="D261" s="94">
        <v>13</v>
      </c>
      <c r="E261" s="95">
        <v>50</v>
      </c>
    </row>
    <row r="262" spans="1:5" ht="14.25" customHeight="1">
      <c r="A262" s="89"/>
      <c r="B262" s="89" t="s">
        <v>3394</v>
      </c>
      <c r="C262" s="90"/>
      <c r="D262" s="100">
        <v>8</v>
      </c>
      <c r="E262" s="101">
        <v>24</v>
      </c>
    </row>
    <row r="263" spans="1:5" ht="14.25" customHeight="1">
      <c r="A263" s="89"/>
      <c r="B263" s="89" t="s">
        <v>3395</v>
      </c>
      <c r="C263" s="90"/>
      <c r="D263" s="100"/>
      <c r="E263" s="101"/>
    </row>
    <row r="264" spans="1:5" ht="14.25" customHeight="1">
      <c r="A264" s="89"/>
      <c r="B264" s="89" t="s">
        <v>3396</v>
      </c>
      <c r="C264" s="90"/>
      <c r="D264" s="100"/>
      <c r="E264" s="101"/>
    </row>
    <row r="265" spans="1:5" ht="14.25" customHeight="1">
      <c r="A265" s="89"/>
      <c r="B265" s="89" t="s">
        <v>3397</v>
      </c>
      <c r="C265" s="90"/>
      <c r="D265" s="94">
        <v>281</v>
      </c>
      <c r="E265" s="95">
        <v>496</v>
      </c>
    </row>
    <row r="266" spans="1:5" ht="14.25" customHeight="1">
      <c r="A266" s="89"/>
      <c r="B266" s="89" t="s">
        <v>3398</v>
      </c>
      <c r="C266" s="90"/>
      <c r="D266" s="94">
        <v>331</v>
      </c>
      <c r="E266" s="95">
        <v>639</v>
      </c>
    </row>
    <row r="267" spans="1:5" ht="14.25" customHeight="1">
      <c r="A267" s="89"/>
      <c r="B267" s="89"/>
      <c r="C267" s="90"/>
      <c r="D267" s="94"/>
      <c r="E267" s="95"/>
    </row>
    <row r="268" spans="1:5" ht="14.25" customHeight="1">
      <c r="A268" s="89"/>
      <c r="B268" s="89" t="s">
        <v>72</v>
      </c>
      <c r="C268" s="90"/>
      <c r="D268" s="91">
        <v>755</v>
      </c>
      <c r="E268" s="92">
        <v>1484</v>
      </c>
    </row>
    <row r="269" spans="1:5" ht="14.25" customHeight="1">
      <c r="A269" s="89"/>
      <c r="B269" s="89" t="s">
        <v>3399</v>
      </c>
      <c r="C269" s="90"/>
      <c r="D269" s="94">
        <v>54</v>
      </c>
      <c r="E269" s="95">
        <v>106</v>
      </c>
    </row>
    <row r="270" spans="1:5" ht="14.25" customHeight="1">
      <c r="A270" s="89"/>
      <c r="B270" s="89" t="s">
        <v>3400</v>
      </c>
      <c r="C270" s="90"/>
      <c r="D270" s="94">
        <v>141</v>
      </c>
      <c r="E270" s="95">
        <v>254</v>
      </c>
    </row>
    <row r="271" spans="1:5" ht="14.25" customHeight="1">
      <c r="A271" s="89"/>
      <c r="B271" s="89" t="s">
        <v>3401</v>
      </c>
      <c r="C271" s="90"/>
      <c r="D271" s="94">
        <v>174</v>
      </c>
      <c r="E271" s="95">
        <v>261</v>
      </c>
    </row>
    <row r="272" spans="1:5" ht="14.25" customHeight="1">
      <c r="A272" s="89"/>
      <c r="B272" s="89" t="s">
        <v>3402</v>
      </c>
      <c r="C272" s="90"/>
      <c r="D272" s="94">
        <v>37</v>
      </c>
      <c r="E272" s="95">
        <v>77</v>
      </c>
    </row>
    <row r="273" spans="1:5" ht="14.25" customHeight="1">
      <c r="A273" s="89"/>
      <c r="B273" s="89" t="s">
        <v>3403</v>
      </c>
      <c r="C273" s="90"/>
      <c r="D273" s="94">
        <v>110</v>
      </c>
      <c r="E273" s="95">
        <v>224</v>
      </c>
    </row>
    <row r="274" spans="1:5" ht="14.25" customHeight="1">
      <c r="A274" s="89"/>
      <c r="B274" s="89" t="s">
        <v>3404</v>
      </c>
      <c r="C274" s="90"/>
      <c r="D274" s="94">
        <v>7</v>
      </c>
      <c r="E274" s="95">
        <v>17</v>
      </c>
    </row>
    <row r="275" spans="1:5" ht="14.25" customHeight="1">
      <c r="A275" s="89"/>
      <c r="B275" s="89" t="s">
        <v>3405</v>
      </c>
      <c r="C275" s="90"/>
      <c r="D275" s="94">
        <v>76</v>
      </c>
      <c r="E275" s="95">
        <v>173</v>
      </c>
    </row>
    <row r="276" spans="1:5" ht="14.25" customHeight="1">
      <c r="A276" s="89"/>
      <c r="B276" s="89" t="s">
        <v>3406</v>
      </c>
      <c r="C276" s="90"/>
      <c r="D276" s="94">
        <v>39</v>
      </c>
      <c r="E276" s="95">
        <v>103</v>
      </c>
    </row>
    <row r="277" spans="1:5" ht="14.25" customHeight="1">
      <c r="A277" s="89"/>
      <c r="B277" s="89" t="s">
        <v>3407</v>
      </c>
      <c r="C277" s="90"/>
      <c r="D277" s="94">
        <v>30</v>
      </c>
      <c r="E277" s="95">
        <v>60</v>
      </c>
    </row>
    <row r="278" spans="1:5" ht="14.25" customHeight="1">
      <c r="A278" s="89"/>
      <c r="B278" s="89" t="s">
        <v>3408</v>
      </c>
      <c r="C278" s="90"/>
      <c r="D278" s="94">
        <v>6</v>
      </c>
      <c r="E278" s="95">
        <v>19</v>
      </c>
    </row>
    <row r="279" spans="1:5" ht="14.25" customHeight="1">
      <c r="A279" s="89"/>
      <c r="B279" s="89" t="s">
        <v>3409</v>
      </c>
      <c r="C279" s="90"/>
      <c r="D279" s="94">
        <v>28</v>
      </c>
      <c r="E279" s="95">
        <v>68</v>
      </c>
    </row>
    <row r="280" spans="1:5" ht="14.25" customHeight="1">
      <c r="A280" s="89"/>
      <c r="B280" s="89" t="s">
        <v>3410</v>
      </c>
      <c r="C280" s="90"/>
      <c r="D280" s="94">
        <v>23</v>
      </c>
      <c r="E280" s="95">
        <v>53</v>
      </c>
    </row>
    <row r="281" spans="1:5" ht="14.25" customHeight="1">
      <c r="A281" s="89"/>
      <c r="B281" s="89" t="s">
        <v>3411</v>
      </c>
      <c r="C281" s="90"/>
      <c r="D281" s="94">
        <v>13</v>
      </c>
      <c r="E281" s="95">
        <v>31</v>
      </c>
    </row>
    <row r="282" spans="1:5" ht="14.25" customHeight="1">
      <c r="A282" s="89"/>
      <c r="B282" s="89" t="s">
        <v>3412</v>
      </c>
      <c r="C282" s="90"/>
      <c r="D282" s="94">
        <v>17</v>
      </c>
      <c r="E282" s="95">
        <v>38</v>
      </c>
    </row>
    <row r="283" spans="1:5" ht="14.25" customHeight="1">
      <c r="A283" s="89"/>
      <c r="B283" s="89"/>
      <c r="C283" s="90"/>
      <c r="D283" s="94"/>
      <c r="E283" s="95"/>
    </row>
    <row r="284" spans="1:5" ht="14.25" customHeight="1">
      <c r="A284" s="89"/>
      <c r="B284" s="89" t="s">
        <v>73</v>
      </c>
      <c r="C284" s="90"/>
      <c r="D284" s="91">
        <v>739</v>
      </c>
      <c r="E284" s="92">
        <v>1981</v>
      </c>
    </row>
    <row r="285" spans="1:5" ht="14.25" customHeight="1">
      <c r="A285" s="89"/>
      <c r="B285" s="89" t="s">
        <v>3413</v>
      </c>
      <c r="C285" s="90"/>
      <c r="D285" s="94">
        <v>86</v>
      </c>
      <c r="E285" s="95">
        <v>192</v>
      </c>
    </row>
    <row r="286" spans="1:5" ht="14.25" customHeight="1">
      <c r="A286" s="89"/>
      <c r="B286" s="89" t="s">
        <v>3414</v>
      </c>
      <c r="C286" s="90"/>
      <c r="D286" s="94">
        <v>123</v>
      </c>
      <c r="E286" s="95">
        <v>259</v>
      </c>
    </row>
    <row r="287" spans="1:5" ht="14.25" customHeight="1">
      <c r="A287" s="89"/>
      <c r="B287" s="89" t="s">
        <v>3415</v>
      </c>
      <c r="C287" s="90"/>
      <c r="D287" s="94">
        <v>98</v>
      </c>
      <c r="E287" s="95">
        <v>202</v>
      </c>
    </row>
    <row r="288" spans="1:5" ht="14.25" customHeight="1">
      <c r="A288" s="89"/>
      <c r="B288" s="89" t="s">
        <v>3416</v>
      </c>
      <c r="C288" s="90"/>
      <c r="D288" s="94">
        <v>248</v>
      </c>
      <c r="E288" s="95">
        <v>417</v>
      </c>
    </row>
    <row r="289" spans="1:5" ht="14.25" customHeight="1">
      <c r="A289" s="89"/>
      <c r="B289" s="89" t="s">
        <v>3417</v>
      </c>
      <c r="C289" s="90"/>
      <c r="D289" s="94">
        <v>71</v>
      </c>
      <c r="E289" s="95">
        <v>320</v>
      </c>
    </row>
    <row r="290" spans="1:5" ht="14.25" customHeight="1">
      <c r="A290" s="89"/>
      <c r="B290" s="89" t="s">
        <v>3418</v>
      </c>
      <c r="C290" s="90"/>
      <c r="D290" s="94">
        <v>39</v>
      </c>
      <c r="E290" s="95">
        <v>94</v>
      </c>
    </row>
    <row r="291" spans="1:5" ht="14.25" customHeight="1">
      <c r="A291" s="89"/>
      <c r="B291" s="89" t="s">
        <v>3419</v>
      </c>
      <c r="C291" s="90"/>
      <c r="D291" s="94">
        <v>17</v>
      </c>
      <c r="E291" s="95">
        <v>125</v>
      </c>
    </row>
    <row r="292" spans="1:5" ht="14.25" customHeight="1">
      <c r="A292" s="89"/>
      <c r="B292" s="89" t="s">
        <v>3420</v>
      </c>
      <c r="C292" s="90"/>
      <c r="D292" s="100">
        <v>6</v>
      </c>
      <c r="E292" s="101">
        <v>20</v>
      </c>
    </row>
    <row r="293" spans="1:5" ht="14.25" customHeight="1">
      <c r="A293" s="89"/>
      <c r="B293" s="89" t="s">
        <v>3421</v>
      </c>
      <c r="C293" s="90"/>
      <c r="D293" s="100"/>
      <c r="E293" s="101"/>
    </row>
    <row r="294" spans="1:5" ht="14.25" customHeight="1">
      <c r="A294" s="89"/>
      <c r="B294" s="89" t="s">
        <v>3422</v>
      </c>
      <c r="C294" s="90"/>
      <c r="D294" s="94">
        <v>15</v>
      </c>
      <c r="E294" s="95">
        <v>23</v>
      </c>
    </row>
    <row r="295" spans="1:5" ht="14.25" customHeight="1">
      <c r="A295" s="89"/>
      <c r="B295" s="89" t="s">
        <v>3423</v>
      </c>
      <c r="C295" s="90"/>
      <c r="D295" s="94">
        <v>36</v>
      </c>
      <c r="E295" s="95">
        <v>329</v>
      </c>
    </row>
    <row r="296" spans="1:5" ht="14.25" customHeight="1">
      <c r="A296" s="89"/>
      <c r="B296" s="89"/>
      <c r="C296" s="90"/>
      <c r="D296" s="94"/>
      <c r="E296" s="95"/>
    </row>
    <row r="297" spans="1:5" ht="14.25" customHeight="1">
      <c r="A297" s="89"/>
      <c r="B297" s="89" t="s">
        <v>74</v>
      </c>
      <c r="C297" s="90"/>
      <c r="D297" s="91">
        <v>1461</v>
      </c>
      <c r="E297" s="92">
        <v>3641</v>
      </c>
    </row>
    <row r="298" spans="1:5" ht="14.25" customHeight="1">
      <c r="A298" s="89"/>
      <c r="B298" s="89" t="s">
        <v>3424</v>
      </c>
      <c r="C298" s="90"/>
      <c r="D298" s="94">
        <v>95</v>
      </c>
      <c r="E298" s="95">
        <v>193</v>
      </c>
    </row>
    <row r="299" spans="1:5" ht="14.25" customHeight="1">
      <c r="A299" s="96"/>
      <c r="B299" s="96" t="s">
        <v>3425</v>
      </c>
      <c r="C299" s="97"/>
      <c r="D299" s="98">
        <v>206</v>
      </c>
      <c r="E299" s="99">
        <v>522</v>
      </c>
    </row>
    <row r="300" spans="1:5" ht="14.25" customHeight="1">
      <c r="A300" s="89"/>
      <c r="B300" s="89" t="s">
        <v>3426</v>
      </c>
      <c r="C300" s="90"/>
      <c r="D300" s="94">
        <v>89</v>
      </c>
      <c r="E300" s="95">
        <v>220</v>
      </c>
    </row>
    <row r="301" spans="1:5" ht="14.25" customHeight="1">
      <c r="A301" s="89"/>
      <c r="B301" s="89" t="s">
        <v>3427</v>
      </c>
      <c r="C301" s="90"/>
      <c r="D301" s="94">
        <v>174</v>
      </c>
      <c r="E301" s="95">
        <v>526</v>
      </c>
    </row>
    <row r="302" spans="1:5" ht="14.25" customHeight="1">
      <c r="A302" s="89"/>
      <c r="B302" s="89" t="s">
        <v>3428</v>
      </c>
      <c r="C302" s="90"/>
      <c r="D302" s="94">
        <v>44</v>
      </c>
      <c r="E302" s="95">
        <v>113</v>
      </c>
    </row>
    <row r="303" spans="1:5" ht="14.25" customHeight="1">
      <c r="A303" s="89"/>
      <c r="B303" s="89" t="s">
        <v>3429</v>
      </c>
      <c r="C303" s="90"/>
      <c r="D303" s="94">
        <v>643</v>
      </c>
      <c r="E303" s="95">
        <v>1532</v>
      </c>
    </row>
    <row r="304" spans="1:5" ht="14.25" customHeight="1">
      <c r="A304" s="89"/>
      <c r="B304" s="89" t="s">
        <v>3430</v>
      </c>
      <c r="C304" s="90"/>
      <c r="D304" s="94">
        <v>124</v>
      </c>
      <c r="E304" s="95">
        <v>315</v>
      </c>
    </row>
    <row r="305" spans="1:5" ht="14.25" customHeight="1">
      <c r="A305" s="89"/>
      <c r="B305" s="89" t="s">
        <v>3431</v>
      </c>
      <c r="C305" s="90"/>
      <c r="D305" s="94">
        <v>9</v>
      </c>
      <c r="E305" s="95">
        <v>18</v>
      </c>
    </row>
    <row r="306" spans="1:5" ht="14.25" customHeight="1">
      <c r="A306" s="89"/>
      <c r="B306" s="89" t="s">
        <v>3432</v>
      </c>
      <c r="C306" s="90"/>
      <c r="D306" s="94">
        <v>20</v>
      </c>
      <c r="E306" s="95">
        <v>98</v>
      </c>
    </row>
    <row r="307" spans="1:5" ht="14.25" customHeight="1">
      <c r="A307" s="89"/>
      <c r="B307" s="89" t="s">
        <v>3433</v>
      </c>
      <c r="C307" s="90"/>
      <c r="D307" s="94">
        <v>57</v>
      </c>
      <c r="E307" s="95">
        <v>104</v>
      </c>
    </row>
    <row r="308" spans="1:5" ht="14.25" customHeight="1">
      <c r="A308" s="89"/>
      <c r="B308" s="89"/>
      <c r="C308" s="90"/>
      <c r="D308" s="94"/>
      <c r="E308" s="95"/>
    </row>
    <row r="309" spans="1:5" ht="14.25" customHeight="1">
      <c r="A309" s="89"/>
      <c r="B309" s="89" t="s">
        <v>75</v>
      </c>
      <c r="C309" s="90"/>
      <c r="D309" s="91">
        <v>662</v>
      </c>
      <c r="E309" s="92">
        <v>1684</v>
      </c>
    </row>
    <row r="310" spans="1:5" ht="14.25" customHeight="1">
      <c r="A310" s="89"/>
      <c r="B310" s="89" t="s">
        <v>3434</v>
      </c>
      <c r="C310" s="90"/>
      <c r="D310" s="94">
        <v>92</v>
      </c>
      <c r="E310" s="95">
        <v>194</v>
      </c>
    </row>
    <row r="311" spans="1:5" ht="14.25" customHeight="1">
      <c r="A311" s="89"/>
      <c r="B311" s="89" t="s">
        <v>3435</v>
      </c>
      <c r="C311" s="90"/>
      <c r="D311" s="94">
        <v>115</v>
      </c>
      <c r="E311" s="95">
        <v>294</v>
      </c>
    </row>
    <row r="312" spans="1:5" ht="14.25" customHeight="1">
      <c r="A312" s="89"/>
      <c r="B312" s="89" t="s">
        <v>3436</v>
      </c>
      <c r="C312" s="90"/>
      <c r="D312" s="94">
        <v>4</v>
      </c>
      <c r="E312" s="95">
        <v>16</v>
      </c>
    </row>
    <row r="313" spans="1:5" ht="14.25" customHeight="1">
      <c r="A313" s="89"/>
      <c r="B313" s="89" t="s">
        <v>3437</v>
      </c>
      <c r="C313" s="90"/>
      <c r="D313" s="94">
        <v>8</v>
      </c>
      <c r="E313" s="95">
        <v>20</v>
      </c>
    </row>
    <row r="314" spans="1:5" ht="14.25" customHeight="1">
      <c r="A314" s="89"/>
      <c r="B314" s="89" t="s">
        <v>3438</v>
      </c>
      <c r="C314" s="90"/>
      <c r="D314" s="94">
        <v>23</v>
      </c>
      <c r="E314" s="95">
        <v>78</v>
      </c>
    </row>
    <row r="315" spans="1:5" ht="14.25" customHeight="1">
      <c r="A315" s="89"/>
      <c r="B315" s="89" t="s">
        <v>3439</v>
      </c>
      <c r="C315" s="90"/>
      <c r="D315" s="94">
        <v>8</v>
      </c>
      <c r="E315" s="95">
        <v>30</v>
      </c>
    </row>
    <row r="316" spans="1:5" ht="14.25" customHeight="1">
      <c r="A316" s="89"/>
      <c r="B316" s="89" t="s">
        <v>3440</v>
      </c>
      <c r="C316" s="90"/>
      <c r="D316" s="94">
        <v>11</v>
      </c>
      <c r="E316" s="95">
        <v>44</v>
      </c>
    </row>
    <row r="317" spans="1:5" ht="14.25" customHeight="1">
      <c r="A317" s="89"/>
      <c r="B317" s="89" t="s">
        <v>3441</v>
      </c>
      <c r="C317" s="90"/>
      <c r="D317" s="94">
        <v>260</v>
      </c>
      <c r="E317" s="95">
        <v>681</v>
      </c>
    </row>
    <row r="318" spans="1:5" ht="14.25" customHeight="1">
      <c r="A318" s="89"/>
      <c r="B318" s="89" t="s">
        <v>3442</v>
      </c>
      <c r="C318" s="90"/>
      <c r="D318" s="94">
        <v>7</v>
      </c>
      <c r="E318" s="95">
        <v>28</v>
      </c>
    </row>
    <row r="319" spans="1:5" ht="14.25" customHeight="1">
      <c r="A319" s="89"/>
      <c r="B319" s="89" t="s">
        <v>3443</v>
      </c>
      <c r="C319" s="90"/>
      <c r="D319" s="94">
        <v>134</v>
      </c>
      <c r="E319" s="95">
        <v>299</v>
      </c>
    </row>
    <row r="320" spans="1:5" ht="14.25" customHeight="1">
      <c r="A320" s="89"/>
      <c r="B320" s="89"/>
      <c r="C320" s="90"/>
      <c r="D320" s="94"/>
      <c r="E320" s="95"/>
    </row>
    <row r="321" spans="1:5" ht="14.25" customHeight="1">
      <c r="A321" s="89"/>
      <c r="B321" s="89" t="s">
        <v>76</v>
      </c>
      <c r="C321" s="90"/>
      <c r="D321" s="91">
        <v>26</v>
      </c>
      <c r="E321" s="92">
        <v>90</v>
      </c>
    </row>
    <row r="322" spans="1:5" ht="14.25" customHeight="1">
      <c r="A322" s="89"/>
      <c r="B322" s="89" t="s">
        <v>3444</v>
      </c>
      <c r="C322" s="90"/>
      <c r="D322" s="100">
        <v>11</v>
      </c>
      <c r="E322" s="101">
        <v>34</v>
      </c>
    </row>
    <row r="323" spans="1:5" ht="14.25" customHeight="1">
      <c r="A323" s="89"/>
      <c r="B323" s="89" t="s">
        <v>3445</v>
      </c>
      <c r="C323" s="90"/>
      <c r="D323" s="100"/>
      <c r="E323" s="101"/>
    </row>
    <row r="324" spans="1:5" ht="14.25" customHeight="1">
      <c r="A324" s="89"/>
      <c r="B324" s="89" t="s">
        <v>3446</v>
      </c>
      <c r="C324" s="90"/>
      <c r="D324" s="94">
        <v>10</v>
      </c>
      <c r="E324" s="95">
        <v>38</v>
      </c>
    </row>
    <row r="325" spans="1:5" ht="14.25" customHeight="1">
      <c r="A325" s="89"/>
      <c r="B325" s="89" t="s">
        <v>3447</v>
      </c>
      <c r="C325" s="90"/>
      <c r="D325" s="100">
        <v>5</v>
      </c>
      <c r="E325" s="101">
        <v>18</v>
      </c>
    </row>
    <row r="326" spans="1:5" ht="14.25" customHeight="1">
      <c r="A326" s="89"/>
      <c r="B326" s="89" t="s">
        <v>3448</v>
      </c>
      <c r="C326" s="90"/>
      <c r="D326" s="100"/>
      <c r="E326" s="101"/>
    </row>
    <row r="327" spans="1:5" ht="14.25" customHeight="1">
      <c r="A327" s="89"/>
      <c r="B327" s="89"/>
      <c r="C327" s="90"/>
      <c r="D327" s="94"/>
      <c r="E327" s="95"/>
    </row>
    <row r="328" spans="1:5" ht="14.25" customHeight="1">
      <c r="A328" s="89"/>
      <c r="B328" s="89" t="s">
        <v>77</v>
      </c>
      <c r="C328" s="90"/>
      <c r="D328" s="91">
        <v>65</v>
      </c>
      <c r="E328" s="92">
        <v>186</v>
      </c>
    </row>
    <row r="329" spans="1:5" ht="14.25" customHeight="1">
      <c r="A329" s="89"/>
      <c r="B329" s="89" t="s">
        <v>3449</v>
      </c>
      <c r="C329" s="90"/>
      <c r="D329" s="94">
        <v>14</v>
      </c>
      <c r="E329" s="95">
        <v>19</v>
      </c>
    </row>
    <row r="330" spans="1:5" ht="14.25" customHeight="1">
      <c r="A330" s="89"/>
      <c r="B330" s="89" t="s">
        <v>3450</v>
      </c>
      <c r="C330" s="90"/>
      <c r="D330" s="94">
        <v>21</v>
      </c>
      <c r="E330" s="95">
        <v>60</v>
      </c>
    </row>
    <row r="331" spans="1:5" ht="14.25" customHeight="1">
      <c r="A331" s="89"/>
      <c r="B331" s="89" t="s">
        <v>3451</v>
      </c>
      <c r="C331" s="90"/>
      <c r="D331" s="94">
        <v>30</v>
      </c>
      <c r="E331" s="95">
        <v>107</v>
      </c>
    </row>
    <row r="332" spans="1:5" ht="14.25" customHeight="1">
      <c r="A332" s="89"/>
      <c r="B332" s="89"/>
      <c r="C332" s="90"/>
      <c r="D332" s="94"/>
      <c r="E332" s="95"/>
    </row>
    <row r="333" spans="1:5" ht="14.25" customHeight="1">
      <c r="A333" s="89"/>
      <c r="B333" s="89" t="s">
        <v>78</v>
      </c>
      <c r="C333" s="90"/>
      <c r="D333" s="91">
        <v>85</v>
      </c>
      <c r="E333" s="92">
        <v>286</v>
      </c>
    </row>
    <row r="334" spans="1:5" ht="14.25" customHeight="1">
      <c r="A334" s="89"/>
      <c r="B334" s="89" t="s">
        <v>3452</v>
      </c>
      <c r="C334" s="90"/>
      <c r="D334" s="94">
        <v>12</v>
      </c>
      <c r="E334" s="95">
        <v>42</v>
      </c>
    </row>
    <row r="335" spans="1:5" ht="14.25" customHeight="1">
      <c r="A335" s="89"/>
      <c r="B335" s="89" t="s">
        <v>3453</v>
      </c>
      <c r="C335" s="90"/>
      <c r="D335" s="100">
        <v>22</v>
      </c>
      <c r="E335" s="101">
        <v>80</v>
      </c>
    </row>
    <row r="336" spans="1:5" ht="14.25" customHeight="1">
      <c r="A336" s="89"/>
      <c r="B336" s="89" t="s">
        <v>3454</v>
      </c>
      <c r="C336" s="90"/>
      <c r="D336" s="100"/>
      <c r="E336" s="101"/>
    </row>
    <row r="337" spans="1:5" ht="14.25" customHeight="1">
      <c r="A337" s="89"/>
      <c r="B337" s="89" t="s">
        <v>3455</v>
      </c>
      <c r="C337" s="90"/>
      <c r="D337" s="100">
        <v>3</v>
      </c>
      <c r="E337" s="101">
        <v>11</v>
      </c>
    </row>
    <row r="338" spans="1:5" ht="14.25" customHeight="1">
      <c r="A338" s="89"/>
      <c r="B338" s="89" t="s">
        <v>3456</v>
      </c>
      <c r="C338" s="90"/>
      <c r="D338" s="100"/>
      <c r="E338" s="101"/>
    </row>
    <row r="339" spans="1:5" ht="14.25" customHeight="1">
      <c r="A339" s="89"/>
      <c r="B339" s="89" t="s">
        <v>3457</v>
      </c>
      <c r="C339" s="90"/>
      <c r="D339" s="100">
        <v>8</v>
      </c>
      <c r="E339" s="101">
        <v>29</v>
      </c>
    </row>
    <row r="340" spans="1:5" ht="14.25" customHeight="1">
      <c r="A340" s="89"/>
      <c r="B340" s="89" t="s">
        <v>3458</v>
      </c>
      <c r="C340" s="90"/>
      <c r="D340" s="100"/>
      <c r="E340" s="101"/>
    </row>
    <row r="341" spans="1:5" ht="14.25" customHeight="1">
      <c r="A341" s="89"/>
      <c r="B341" s="89" t="s">
        <v>3459</v>
      </c>
      <c r="C341" s="90"/>
      <c r="D341" s="100">
        <v>13</v>
      </c>
      <c r="E341" s="101">
        <v>39</v>
      </c>
    </row>
    <row r="342" spans="1:5" ht="14.25" customHeight="1">
      <c r="A342" s="89"/>
      <c r="B342" s="89" t="s">
        <v>3460</v>
      </c>
      <c r="C342" s="90"/>
      <c r="D342" s="100"/>
      <c r="E342" s="101"/>
    </row>
    <row r="343" spans="1:5" ht="14.25" customHeight="1">
      <c r="A343" s="89"/>
      <c r="B343" s="89" t="s">
        <v>3461</v>
      </c>
      <c r="C343" s="90"/>
      <c r="D343" s="100"/>
      <c r="E343" s="101"/>
    </row>
    <row r="344" spans="1:5" ht="14.25" customHeight="1">
      <c r="A344" s="89"/>
      <c r="B344" s="89" t="s">
        <v>3462</v>
      </c>
      <c r="C344" s="90"/>
      <c r="D344" s="100">
        <v>5</v>
      </c>
      <c r="E344" s="101">
        <v>11</v>
      </c>
    </row>
    <row r="345" spans="1:5" ht="14.25" customHeight="1">
      <c r="A345" s="89"/>
      <c r="B345" s="89" t="s">
        <v>3463</v>
      </c>
      <c r="C345" s="90"/>
      <c r="D345" s="100"/>
      <c r="E345" s="101"/>
    </row>
    <row r="346" spans="1:5" ht="14.25" customHeight="1">
      <c r="A346" s="89"/>
      <c r="B346" s="89" t="s">
        <v>3464</v>
      </c>
      <c r="C346" s="90"/>
      <c r="D346" s="100"/>
      <c r="E346" s="101"/>
    </row>
    <row r="347" spans="1:5" ht="14.25" customHeight="1">
      <c r="A347" s="89"/>
      <c r="B347" s="89" t="s">
        <v>3465</v>
      </c>
      <c r="C347" s="90"/>
      <c r="D347" s="100">
        <v>4</v>
      </c>
      <c r="E347" s="101">
        <v>14</v>
      </c>
    </row>
    <row r="348" spans="1:5" ht="14.25" customHeight="1">
      <c r="A348" s="96"/>
      <c r="B348" s="96" t="s">
        <v>3466</v>
      </c>
      <c r="C348" s="97"/>
      <c r="D348" s="102"/>
      <c r="E348" s="103"/>
    </row>
    <row r="349" spans="1:5" ht="14.25" customHeight="1">
      <c r="A349" s="89"/>
      <c r="B349" s="89" t="s">
        <v>3467</v>
      </c>
      <c r="C349" s="90"/>
      <c r="D349" s="94">
        <v>7</v>
      </c>
      <c r="E349" s="95">
        <v>24</v>
      </c>
    </row>
    <row r="350" spans="1:5" ht="14.25" customHeight="1">
      <c r="A350" s="89"/>
      <c r="B350" s="89" t="s">
        <v>3468</v>
      </c>
      <c r="C350" s="90"/>
      <c r="D350" s="100">
        <v>5</v>
      </c>
      <c r="E350" s="101">
        <v>20</v>
      </c>
    </row>
    <row r="351" spans="1:5" ht="14.25" customHeight="1">
      <c r="A351" s="89"/>
      <c r="B351" s="89" t="s">
        <v>3469</v>
      </c>
      <c r="C351" s="90"/>
      <c r="D351" s="100"/>
      <c r="E351" s="101"/>
    </row>
    <row r="352" spans="1:5" ht="14.25" customHeight="1">
      <c r="A352" s="89"/>
      <c r="B352" s="89" t="s">
        <v>3470</v>
      </c>
      <c r="C352" s="90"/>
      <c r="D352" s="100">
        <v>6</v>
      </c>
      <c r="E352" s="101">
        <v>16</v>
      </c>
    </row>
    <row r="353" spans="1:5" ht="14.25" customHeight="1">
      <c r="A353" s="89"/>
      <c r="B353" s="89" t="s">
        <v>3471</v>
      </c>
      <c r="C353" s="90"/>
      <c r="D353" s="100"/>
      <c r="E353" s="101"/>
    </row>
    <row r="354" spans="1:5" ht="14.25" customHeight="1">
      <c r="A354" s="89"/>
      <c r="B354" s="89"/>
      <c r="C354" s="90"/>
      <c r="D354" s="94"/>
      <c r="E354" s="95"/>
    </row>
    <row r="355" spans="1:5" ht="14.25" customHeight="1">
      <c r="A355" s="89"/>
      <c r="B355" s="89" t="s">
        <v>79</v>
      </c>
      <c r="C355" s="90"/>
      <c r="D355" s="91">
        <v>1367</v>
      </c>
      <c r="E355" s="92">
        <v>3482</v>
      </c>
    </row>
    <row r="356" spans="1:5" ht="14.25" customHeight="1">
      <c r="A356" s="89"/>
      <c r="B356" s="89" t="s">
        <v>3472</v>
      </c>
      <c r="C356" s="90"/>
      <c r="D356" s="94">
        <v>6</v>
      </c>
      <c r="E356" s="95">
        <v>17</v>
      </c>
    </row>
    <row r="357" spans="1:5" ht="14.25" customHeight="1">
      <c r="A357" s="89"/>
      <c r="B357" s="89" t="s">
        <v>3473</v>
      </c>
      <c r="C357" s="90"/>
      <c r="D357" s="94">
        <v>7</v>
      </c>
      <c r="E357" s="95">
        <v>29</v>
      </c>
    </row>
    <row r="358" spans="1:5" ht="14.25" customHeight="1">
      <c r="A358" s="89"/>
      <c r="B358" s="89" t="s">
        <v>3474</v>
      </c>
      <c r="C358" s="90"/>
      <c r="D358" s="94">
        <v>3</v>
      </c>
      <c r="E358" s="95">
        <v>9</v>
      </c>
    </row>
    <row r="359" spans="1:5" ht="14.25" customHeight="1">
      <c r="A359" s="89"/>
      <c r="B359" s="89" t="s">
        <v>3475</v>
      </c>
      <c r="C359" s="90"/>
      <c r="D359" s="94">
        <v>4</v>
      </c>
      <c r="E359" s="95">
        <v>18</v>
      </c>
    </row>
    <row r="360" spans="1:5" ht="14.25" customHeight="1">
      <c r="A360" s="89"/>
      <c r="B360" s="89" t="s">
        <v>3476</v>
      </c>
      <c r="C360" s="90"/>
      <c r="D360" s="94">
        <v>88</v>
      </c>
      <c r="E360" s="95">
        <v>180</v>
      </c>
    </row>
    <row r="361" spans="1:5" ht="14.25" customHeight="1">
      <c r="A361" s="89"/>
      <c r="B361" s="89" t="s">
        <v>3477</v>
      </c>
      <c r="C361" s="90"/>
      <c r="D361" s="94">
        <v>86</v>
      </c>
      <c r="E361" s="95">
        <v>219</v>
      </c>
    </row>
    <row r="362" spans="1:5" ht="14.25" customHeight="1">
      <c r="A362" s="89"/>
      <c r="B362" s="89" t="s">
        <v>3478</v>
      </c>
      <c r="C362" s="90"/>
      <c r="D362" s="94">
        <v>5</v>
      </c>
      <c r="E362" s="95">
        <v>12</v>
      </c>
    </row>
    <row r="363" spans="1:5" ht="14.25" customHeight="1">
      <c r="A363" s="89"/>
      <c r="B363" s="89" t="s">
        <v>3479</v>
      </c>
      <c r="C363" s="90"/>
      <c r="D363" s="94">
        <v>113</v>
      </c>
      <c r="E363" s="95">
        <v>263</v>
      </c>
    </row>
    <row r="364" spans="1:5" ht="14.25" customHeight="1">
      <c r="A364" s="89"/>
      <c r="B364" s="89" t="s">
        <v>3480</v>
      </c>
      <c r="C364" s="90"/>
      <c r="D364" s="100">
        <v>110</v>
      </c>
      <c r="E364" s="101">
        <v>315</v>
      </c>
    </row>
    <row r="365" spans="1:5" ht="14.25" customHeight="1">
      <c r="A365" s="89"/>
      <c r="B365" s="89" t="s">
        <v>3481</v>
      </c>
      <c r="C365" s="90"/>
      <c r="D365" s="100"/>
      <c r="E365" s="101"/>
    </row>
    <row r="366" spans="1:5" ht="14.25" customHeight="1">
      <c r="A366" s="89"/>
      <c r="B366" s="89" t="s">
        <v>3482</v>
      </c>
      <c r="C366" s="90"/>
      <c r="D366" s="94">
        <v>22</v>
      </c>
      <c r="E366" s="95">
        <v>70</v>
      </c>
    </row>
    <row r="367" spans="1:5" ht="14.25" customHeight="1">
      <c r="A367" s="89"/>
      <c r="B367" s="89" t="s">
        <v>3483</v>
      </c>
      <c r="C367" s="90"/>
      <c r="D367" s="94">
        <v>37</v>
      </c>
      <c r="E367" s="95">
        <v>68</v>
      </c>
    </row>
    <row r="368" spans="1:5" ht="14.25" customHeight="1">
      <c r="A368" s="89"/>
      <c r="B368" s="89" t="s">
        <v>3484</v>
      </c>
      <c r="C368" s="90"/>
      <c r="D368" s="100">
        <v>3</v>
      </c>
      <c r="E368" s="101">
        <v>6</v>
      </c>
    </row>
    <row r="369" spans="1:5" ht="14.25" customHeight="1">
      <c r="A369" s="89"/>
      <c r="B369" s="89" t="s">
        <v>3485</v>
      </c>
      <c r="C369" s="90"/>
      <c r="D369" s="100"/>
      <c r="E369" s="101"/>
    </row>
    <row r="370" spans="1:5" ht="14.25" customHeight="1">
      <c r="A370" s="89"/>
      <c r="B370" s="89" t="s">
        <v>3486</v>
      </c>
      <c r="C370" s="90"/>
      <c r="D370" s="94">
        <v>3</v>
      </c>
      <c r="E370" s="95">
        <v>7</v>
      </c>
    </row>
    <row r="371" spans="1:5" ht="14.25" customHeight="1">
      <c r="A371" s="89"/>
      <c r="B371" s="89" t="s">
        <v>3487</v>
      </c>
      <c r="C371" s="90"/>
      <c r="D371" s="94">
        <v>32</v>
      </c>
      <c r="E371" s="95">
        <v>79</v>
      </c>
    </row>
    <row r="372" spans="1:5" ht="14.25" customHeight="1">
      <c r="A372" s="89"/>
      <c r="B372" s="89" t="s">
        <v>3488</v>
      </c>
      <c r="C372" s="90"/>
      <c r="D372" s="94">
        <v>146</v>
      </c>
      <c r="E372" s="95">
        <v>338</v>
      </c>
    </row>
    <row r="373" spans="1:5" ht="14.25" customHeight="1">
      <c r="A373" s="89"/>
      <c r="B373" s="89" t="s">
        <v>3489</v>
      </c>
      <c r="C373" s="90"/>
      <c r="D373" s="94">
        <v>28</v>
      </c>
      <c r="E373" s="95">
        <v>80</v>
      </c>
    </row>
    <row r="374" spans="1:5" ht="14.25" customHeight="1">
      <c r="A374" s="89"/>
      <c r="B374" s="89" t="s">
        <v>3490</v>
      </c>
      <c r="C374" s="90"/>
      <c r="D374" s="94">
        <v>49</v>
      </c>
      <c r="E374" s="95">
        <v>130</v>
      </c>
    </row>
    <row r="375" spans="1:5" ht="14.25" customHeight="1">
      <c r="A375" s="89"/>
      <c r="B375" s="89" t="s">
        <v>3491</v>
      </c>
      <c r="C375" s="90"/>
      <c r="D375" s="94">
        <v>210</v>
      </c>
      <c r="E375" s="95">
        <v>499</v>
      </c>
    </row>
    <row r="376" spans="1:5" ht="14.25" customHeight="1">
      <c r="A376" s="89"/>
      <c r="B376" s="89" t="s">
        <v>3492</v>
      </c>
      <c r="C376" s="90"/>
      <c r="D376" s="94">
        <v>20</v>
      </c>
      <c r="E376" s="95">
        <v>65</v>
      </c>
    </row>
    <row r="377" spans="1:5" ht="14.25" customHeight="1">
      <c r="A377" s="89"/>
      <c r="B377" s="89" t="s">
        <v>3493</v>
      </c>
      <c r="C377" s="90"/>
      <c r="D377" s="100">
        <v>4</v>
      </c>
      <c r="E377" s="101">
        <v>17</v>
      </c>
    </row>
    <row r="378" spans="1:5" ht="14.25" customHeight="1">
      <c r="A378" s="89"/>
      <c r="B378" s="89" t="s">
        <v>3494</v>
      </c>
      <c r="C378" s="90"/>
      <c r="D378" s="100"/>
      <c r="E378" s="101"/>
    </row>
    <row r="379" spans="1:5" ht="14.25" customHeight="1">
      <c r="A379" s="89"/>
      <c r="B379" s="89" t="s">
        <v>3495</v>
      </c>
      <c r="C379" s="90"/>
      <c r="D379" s="94">
        <v>30</v>
      </c>
      <c r="E379" s="95">
        <v>97</v>
      </c>
    </row>
    <row r="380" spans="1:5" ht="14.25" customHeight="1">
      <c r="A380" s="89"/>
      <c r="B380" s="89" t="s">
        <v>3496</v>
      </c>
      <c r="C380" s="90"/>
      <c r="D380" s="94">
        <v>65</v>
      </c>
      <c r="E380" s="95">
        <v>186</v>
      </c>
    </row>
    <row r="381" spans="1:5" ht="14.25" customHeight="1">
      <c r="A381" s="89"/>
      <c r="B381" s="89" t="s">
        <v>3497</v>
      </c>
      <c r="C381" s="90"/>
      <c r="D381" s="94">
        <v>186</v>
      </c>
      <c r="E381" s="95">
        <v>501</v>
      </c>
    </row>
    <row r="382" spans="1:5" ht="14.25" customHeight="1">
      <c r="A382" s="89"/>
      <c r="B382" s="89" t="s">
        <v>3498</v>
      </c>
      <c r="C382" s="90"/>
      <c r="D382" s="94">
        <v>39</v>
      </c>
      <c r="E382" s="95">
        <v>96</v>
      </c>
    </row>
    <row r="383" spans="1:5" ht="14.25" customHeight="1">
      <c r="A383" s="89"/>
      <c r="B383" s="89" t="s">
        <v>3499</v>
      </c>
      <c r="C383" s="90"/>
      <c r="D383" s="94">
        <v>71</v>
      </c>
      <c r="E383" s="95">
        <v>181</v>
      </c>
    </row>
    <row r="384" spans="1:5" ht="10.5" customHeight="1">
      <c r="A384" s="89"/>
      <c r="B384" s="89"/>
      <c r="C384" s="90"/>
      <c r="D384" s="94"/>
      <c r="E384" s="95"/>
    </row>
    <row r="385" spans="1:5" ht="14.25" customHeight="1">
      <c r="A385" s="89"/>
      <c r="B385" s="89" t="s">
        <v>80</v>
      </c>
      <c r="C385" s="90"/>
      <c r="D385" s="91">
        <v>381</v>
      </c>
      <c r="E385" s="92">
        <v>890</v>
      </c>
    </row>
    <row r="386" spans="1:5" ht="14.25" customHeight="1">
      <c r="A386" s="89"/>
      <c r="B386" s="89" t="s">
        <v>3500</v>
      </c>
      <c r="C386" s="90"/>
      <c r="D386" s="100">
        <v>27</v>
      </c>
      <c r="E386" s="101">
        <v>78</v>
      </c>
    </row>
    <row r="387" spans="1:5" ht="14.25" customHeight="1">
      <c r="A387" s="89"/>
      <c r="B387" s="89" t="s">
        <v>3501</v>
      </c>
      <c r="C387" s="90"/>
      <c r="D387" s="100"/>
      <c r="E387" s="101"/>
    </row>
    <row r="388" spans="1:5" ht="14.25" customHeight="1">
      <c r="A388" s="89"/>
      <c r="B388" s="89" t="s">
        <v>3502</v>
      </c>
      <c r="C388" s="90"/>
      <c r="D388" s="94">
        <v>61</v>
      </c>
      <c r="E388" s="95">
        <v>144</v>
      </c>
    </row>
    <row r="389" spans="1:5" ht="14.25" customHeight="1">
      <c r="A389" s="89"/>
      <c r="B389" s="89" t="s">
        <v>3503</v>
      </c>
      <c r="C389" s="90"/>
      <c r="D389" s="100">
        <v>5</v>
      </c>
      <c r="E389" s="101">
        <v>12</v>
      </c>
    </row>
    <row r="390" spans="1:5" ht="14.25" customHeight="1">
      <c r="A390" s="89"/>
      <c r="B390" s="89" t="s">
        <v>3504</v>
      </c>
      <c r="C390" s="90"/>
      <c r="D390" s="100"/>
      <c r="E390" s="101"/>
    </row>
    <row r="391" spans="1:5" ht="14.25" customHeight="1">
      <c r="A391" s="89"/>
      <c r="B391" s="89" t="s">
        <v>3505</v>
      </c>
      <c r="C391" s="90"/>
      <c r="D391" s="94">
        <v>117</v>
      </c>
      <c r="E391" s="95">
        <v>293</v>
      </c>
    </row>
    <row r="392" spans="1:5" ht="14.25" customHeight="1">
      <c r="A392" s="89"/>
      <c r="B392" s="89" t="s">
        <v>3506</v>
      </c>
      <c r="C392" s="90"/>
      <c r="D392" s="94">
        <v>26</v>
      </c>
      <c r="E392" s="95">
        <v>42</v>
      </c>
    </row>
    <row r="393" spans="1:5" ht="14.25" customHeight="1">
      <c r="A393" s="89"/>
      <c r="B393" s="89" t="s">
        <v>3507</v>
      </c>
      <c r="C393" s="90"/>
      <c r="D393" s="94">
        <v>27</v>
      </c>
      <c r="E393" s="95">
        <v>38</v>
      </c>
    </row>
    <row r="394" spans="1:5" ht="14.25" customHeight="1">
      <c r="A394" s="89"/>
      <c r="B394" s="89" t="s">
        <v>3508</v>
      </c>
      <c r="C394" s="90"/>
      <c r="D394" s="94">
        <v>41</v>
      </c>
      <c r="E394" s="95">
        <v>105</v>
      </c>
    </row>
    <row r="395" spans="1:5" ht="14.25" customHeight="1">
      <c r="A395" s="89"/>
      <c r="B395" s="89" t="s">
        <v>3509</v>
      </c>
      <c r="C395" s="90"/>
      <c r="D395" s="94">
        <v>55</v>
      </c>
      <c r="E395" s="95">
        <v>122</v>
      </c>
    </row>
    <row r="396" spans="1:5" ht="14.25" customHeight="1">
      <c r="A396" s="89"/>
      <c r="B396" s="89" t="s">
        <v>3510</v>
      </c>
      <c r="C396" s="90"/>
      <c r="D396" s="94">
        <v>17</v>
      </c>
      <c r="E396" s="95">
        <v>44</v>
      </c>
    </row>
    <row r="397" spans="1:5" ht="14.25" customHeight="1">
      <c r="A397" s="89"/>
      <c r="B397" s="89" t="s">
        <v>3511</v>
      </c>
      <c r="C397" s="90"/>
      <c r="D397" s="94">
        <v>5</v>
      </c>
      <c r="E397" s="95">
        <v>12</v>
      </c>
    </row>
    <row r="398" spans="1:5" ht="14.25" customHeight="1">
      <c r="A398" s="96"/>
      <c r="B398" s="96"/>
      <c r="C398" s="97"/>
      <c r="D398" s="98"/>
      <c r="E398" s="99"/>
    </row>
    <row r="399" spans="1:5" ht="14.25" customHeight="1">
      <c r="A399" s="89"/>
      <c r="B399" s="89" t="s">
        <v>81</v>
      </c>
      <c r="C399" s="90"/>
      <c r="D399" s="91">
        <v>422</v>
      </c>
      <c r="E399" s="92">
        <v>1112</v>
      </c>
    </row>
    <row r="400" spans="1:5" ht="14.25" customHeight="1">
      <c r="A400" s="89"/>
      <c r="B400" s="89" t="s">
        <v>3512</v>
      </c>
      <c r="C400" s="90"/>
      <c r="D400" s="94">
        <v>3</v>
      </c>
      <c r="E400" s="95">
        <v>12</v>
      </c>
    </row>
    <row r="401" spans="1:5" ht="14.25" customHeight="1">
      <c r="A401" s="89"/>
      <c r="B401" s="89" t="s">
        <v>3513</v>
      </c>
      <c r="C401" s="90"/>
      <c r="D401" s="94">
        <v>175</v>
      </c>
      <c r="E401" s="95">
        <v>503</v>
      </c>
    </row>
    <row r="402" spans="1:5" ht="14.25" customHeight="1">
      <c r="A402" s="89"/>
      <c r="B402" s="89" t="s">
        <v>3514</v>
      </c>
      <c r="C402" s="90"/>
      <c r="D402" s="94">
        <v>5</v>
      </c>
      <c r="E402" s="95">
        <v>10</v>
      </c>
    </row>
    <row r="403" spans="1:5" ht="14.25" customHeight="1">
      <c r="A403" s="89"/>
      <c r="B403" s="89" t="s">
        <v>3515</v>
      </c>
      <c r="C403" s="90"/>
      <c r="D403" s="94">
        <v>6</v>
      </c>
      <c r="E403" s="95">
        <v>27</v>
      </c>
    </row>
    <row r="404" spans="1:5" ht="14.25" customHeight="1">
      <c r="A404" s="89"/>
      <c r="B404" s="89" t="s">
        <v>3516</v>
      </c>
      <c r="C404" s="90"/>
      <c r="D404" s="94">
        <v>4</v>
      </c>
      <c r="E404" s="95">
        <v>8</v>
      </c>
    </row>
    <row r="405" spans="1:5" ht="14.25" customHeight="1">
      <c r="A405" s="89"/>
      <c r="B405" s="89" t="s">
        <v>3517</v>
      </c>
      <c r="C405" s="90"/>
      <c r="D405" s="94">
        <v>5</v>
      </c>
      <c r="E405" s="95">
        <v>17</v>
      </c>
    </row>
    <row r="406" spans="1:5" ht="14.25" customHeight="1">
      <c r="A406" s="89"/>
      <c r="B406" s="89" t="s">
        <v>3518</v>
      </c>
      <c r="C406" s="90"/>
      <c r="D406" s="94">
        <v>91</v>
      </c>
      <c r="E406" s="95">
        <v>162</v>
      </c>
    </row>
    <row r="407" spans="1:5" ht="14.25" customHeight="1">
      <c r="A407" s="89"/>
      <c r="B407" s="89" t="s">
        <v>3519</v>
      </c>
      <c r="C407" s="90"/>
      <c r="D407" s="100">
        <v>21</v>
      </c>
      <c r="E407" s="101">
        <v>45</v>
      </c>
    </row>
    <row r="408" spans="1:5" ht="14.25" customHeight="1">
      <c r="A408" s="89"/>
      <c r="B408" s="89" t="s">
        <v>3520</v>
      </c>
      <c r="C408" s="90"/>
      <c r="D408" s="100"/>
      <c r="E408" s="101"/>
    </row>
    <row r="409" spans="1:5" ht="14.25" customHeight="1">
      <c r="A409" s="89"/>
      <c r="B409" s="89" t="s">
        <v>3521</v>
      </c>
      <c r="C409" s="90"/>
      <c r="D409" s="94">
        <v>4</v>
      </c>
      <c r="E409" s="95">
        <v>12</v>
      </c>
    </row>
    <row r="410" spans="1:5" ht="14.25" customHeight="1">
      <c r="A410" s="89"/>
      <c r="B410" s="89" t="s">
        <v>3522</v>
      </c>
      <c r="C410" s="90"/>
      <c r="D410" s="94">
        <v>4</v>
      </c>
      <c r="E410" s="95">
        <v>16</v>
      </c>
    </row>
    <row r="411" spans="1:5" ht="14.25" customHeight="1">
      <c r="A411" s="89"/>
      <c r="B411" s="89" t="s">
        <v>3523</v>
      </c>
      <c r="C411" s="90"/>
      <c r="D411" s="94">
        <v>6</v>
      </c>
      <c r="E411" s="95">
        <v>7</v>
      </c>
    </row>
    <row r="412" spans="1:5" ht="14.25" customHeight="1">
      <c r="A412" s="89"/>
      <c r="B412" s="89" t="s">
        <v>3524</v>
      </c>
      <c r="C412" s="90"/>
      <c r="D412" s="94">
        <v>8</v>
      </c>
      <c r="E412" s="95">
        <v>18</v>
      </c>
    </row>
    <row r="413" spans="1:5" ht="14.25" customHeight="1">
      <c r="A413" s="89"/>
      <c r="B413" s="89" t="s">
        <v>3525</v>
      </c>
      <c r="C413" s="90"/>
      <c r="D413" s="94">
        <v>37</v>
      </c>
      <c r="E413" s="95">
        <v>173</v>
      </c>
    </row>
    <row r="414" spans="1:5" ht="14.25" customHeight="1">
      <c r="A414" s="89"/>
      <c r="B414" s="89" t="s">
        <v>3526</v>
      </c>
      <c r="C414" s="90"/>
      <c r="D414" s="94">
        <v>53</v>
      </c>
      <c r="E414" s="95">
        <v>102</v>
      </c>
    </row>
    <row r="415" spans="1:5" ht="14.25" customHeight="1">
      <c r="A415" s="89"/>
      <c r="B415" s="89"/>
      <c r="C415" s="90"/>
      <c r="D415" s="94"/>
      <c r="E415" s="95"/>
    </row>
    <row r="416" spans="1:5" ht="14.25" customHeight="1">
      <c r="A416" s="89"/>
      <c r="B416" s="89" t="s">
        <v>82</v>
      </c>
      <c r="C416" s="90"/>
      <c r="D416" s="91">
        <v>103</v>
      </c>
      <c r="E416" s="92">
        <v>269</v>
      </c>
    </row>
    <row r="417" spans="1:5" ht="14.25" customHeight="1">
      <c r="A417" s="89"/>
      <c r="B417" s="89" t="s">
        <v>3527</v>
      </c>
      <c r="C417" s="90"/>
      <c r="D417" s="100">
        <v>26</v>
      </c>
      <c r="E417" s="101">
        <v>81</v>
      </c>
    </row>
    <row r="418" spans="1:5" ht="14.25" customHeight="1">
      <c r="A418" s="89"/>
      <c r="B418" s="89" t="s">
        <v>3528</v>
      </c>
      <c r="C418" s="90"/>
      <c r="D418" s="100"/>
      <c r="E418" s="101"/>
    </row>
    <row r="419" spans="1:5" ht="14.25" customHeight="1">
      <c r="A419" s="89"/>
      <c r="B419" s="89" t="s">
        <v>3529</v>
      </c>
      <c r="C419" s="90"/>
      <c r="D419" s="94">
        <v>10</v>
      </c>
      <c r="E419" s="95">
        <v>24</v>
      </c>
    </row>
    <row r="420" spans="1:5" ht="14.25" customHeight="1">
      <c r="A420" s="89"/>
      <c r="B420" s="89" t="s">
        <v>3530</v>
      </c>
      <c r="C420" s="90"/>
      <c r="D420" s="94">
        <v>6</v>
      </c>
      <c r="E420" s="95">
        <v>17</v>
      </c>
    </row>
    <row r="421" spans="1:5" ht="14.25" customHeight="1">
      <c r="A421" s="89"/>
      <c r="B421" s="89" t="s">
        <v>3531</v>
      </c>
      <c r="C421" s="90"/>
      <c r="D421" s="94">
        <v>14</v>
      </c>
      <c r="E421" s="95">
        <v>28</v>
      </c>
    </row>
    <row r="422" spans="1:5" ht="14.25" customHeight="1">
      <c r="A422" s="89"/>
      <c r="B422" s="89" t="s">
        <v>3532</v>
      </c>
      <c r="C422" s="90"/>
      <c r="D422" s="100">
        <v>8</v>
      </c>
      <c r="E422" s="101">
        <v>20</v>
      </c>
    </row>
    <row r="423" spans="1:5" ht="14.25" customHeight="1">
      <c r="A423" s="89"/>
      <c r="B423" s="89" t="s">
        <v>3533</v>
      </c>
      <c r="C423" s="90"/>
      <c r="D423" s="100"/>
      <c r="E423" s="101"/>
    </row>
    <row r="424" spans="1:5" ht="14.25" customHeight="1">
      <c r="A424" s="89"/>
      <c r="B424" s="89" t="s">
        <v>3534</v>
      </c>
      <c r="C424" s="90"/>
      <c r="D424" s="100"/>
      <c r="E424" s="101"/>
    </row>
    <row r="425" spans="1:5" ht="14.25" customHeight="1">
      <c r="A425" s="89"/>
      <c r="B425" s="89" t="s">
        <v>3535</v>
      </c>
      <c r="C425" s="90"/>
      <c r="D425" s="100"/>
      <c r="E425" s="101"/>
    </row>
    <row r="426" spans="1:5" ht="14.25" customHeight="1">
      <c r="A426" s="89"/>
      <c r="B426" s="89" t="s">
        <v>3536</v>
      </c>
      <c r="C426" s="90"/>
      <c r="D426" s="94">
        <v>24</v>
      </c>
      <c r="E426" s="95">
        <v>61</v>
      </c>
    </row>
    <row r="427" spans="1:5" ht="14.25" customHeight="1">
      <c r="A427" s="89"/>
      <c r="B427" s="89" t="s">
        <v>3537</v>
      </c>
      <c r="C427" s="90"/>
      <c r="D427" s="100">
        <v>15</v>
      </c>
      <c r="E427" s="101">
        <v>38</v>
      </c>
    </row>
    <row r="428" spans="1:5" ht="14.25" customHeight="1">
      <c r="A428" s="89"/>
      <c r="B428" s="89" t="s">
        <v>3538</v>
      </c>
      <c r="C428" s="90"/>
      <c r="D428" s="100"/>
      <c r="E428" s="101"/>
    </row>
    <row r="429" spans="1:5" ht="14.25" customHeight="1">
      <c r="A429" s="89"/>
      <c r="B429" s="89"/>
      <c r="C429" s="90"/>
      <c r="D429" s="94"/>
      <c r="E429" s="95"/>
    </row>
    <row r="430" spans="1:5" ht="14.25" customHeight="1">
      <c r="A430" s="89"/>
      <c r="B430" s="89" t="s">
        <v>83</v>
      </c>
      <c r="C430" s="90"/>
      <c r="D430" s="91">
        <v>80</v>
      </c>
      <c r="E430" s="92">
        <v>370</v>
      </c>
    </row>
    <row r="431" spans="1:5" ht="14.25" customHeight="1">
      <c r="A431" s="89"/>
      <c r="B431" s="89" t="s">
        <v>3539</v>
      </c>
      <c r="C431" s="90"/>
      <c r="D431" s="94">
        <v>5</v>
      </c>
      <c r="E431" s="95">
        <v>16</v>
      </c>
    </row>
    <row r="432" spans="1:5" ht="14.25" customHeight="1">
      <c r="A432" s="89"/>
      <c r="B432" s="89" t="s">
        <v>3540</v>
      </c>
      <c r="C432" s="90"/>
      <c r="D432" s="100">
        <v>4</v>
      </c>
      <c r="E432" s="101">
        <v>13</v>
      </c>
    </row>
    <row r="433" spans="1:5" ht="14.25" customHeight="1">
      <c r="A433" s="89"/>
      <c r="B433" s="89" t="s">
        <v>3541</v>
      </c>
      <c r="C433" s="90"/>
      <c r="D433" s="100"/>
      <c r="E433" s="101"/>
    </row>
    <row r="434" spans="1:5" ht="14.25" customHeight="1">
      <c r="A434" s="89"/>
      <c r="B434" s="89" t="s">
        <v>3542</v>
      </c>
      <c r="C434" s="90"/>
      <c r="D434" s="94">
        <v>4</v>
      </c>
      <c r="E434" s="95">
        <v>10</v>
      </c>
    </row>
    <row r="435" spans="1:5" ht="14.25" customHeight="1">
      <c r="A435" s="89"/>
      <c r="B435" s="89" t="s">
        <v>3543</v>
      </c>
      <c r="C435" s="90"/>
      <c r="D435" s="94">
        <v>5</v>
      </c>
      <c r="E435" s="95">
        <v>15</v>
      </c>
    </row>
    <row r="436" spans="1:5" ht="14.25" customHeight="1">
      <c r="A436" s="89"/>
      <c r="B436" s="89" t="s">
        <v>3544</v>
      </c>
      <c r="C436" s="90"/>
      <c r="D436" s="94">
        <v>6</v>
      </c>
      <c r="E436" s="95">
        <v>22</v>
      </c>
    </row>
    <row r="437" spans="1:5" ht="14.25" customHeight="1">
      <c r="A437" s="89"/>
      <c r="B437" s="89" t="s">
        <v>3545</v>
      </c>
      <c r="C437" s="90"/>
      <c r="D437" s="94">
        <v>3</v>
      </c>
      <c r="E437" s="95">
        <v>12</v>
      </c>
    </row>
    <row r="438" spans="1:5" ht="14.25" customHeight="1">
      <c r="A438" s="89"/>
      <c r="B438" s="89" t="s">
        <v>3546</v>
      </c>
      <c r="C438" s="90"/>
      <c r="D438" s="100">
        <v>5</v>
      </c>
      <c r="E438" s="101">
        <v>7</v>
      </c>
    </row>
    <row r="439" spans="1:5" ht="14.25" customHeight="1">
      <c r="A439" s="89"/>
      <c r="B439" s="89" t="s">
        <v>3547</v>
      </c>
      <c r="C439" s="90"/>
      <c r="D439" s="100"/>
      <c r="E439" s="101"/>
    </row>
    <row r="440" spans="1:5" ht="14.25" customHeight="1">
      <c r="A440" s="89"/>
      <c r="B440" s="89" t="s">
        <v>3548</v>
      </c>
      <c r="C440" s="90"/>
      <c r="D440" s="94">
        <v>3</v>
      </c>
      <c r="E440" s="95">
        <v>12</v>
      </c>
    </row>
    <row r="441" spans="1:5" ht="14.25" customHeight="1">
      <c r="A441" s="89"/>
      <c r="B441" s="89" t="s">
        <v>3549</v>
      </c>
      <c r="C441" s="90"/>
      <c r="D441" s="94">
        <v>5</v>
      </c>
      <c r="E441" s="95">
        <v>19</v>
      </c>
    </row>
    <row r="442" spans="1:5" ht="14.25" customHeight="1">
      <c r="A442" s="89"/>
      <c r="B442" s="89" t="s">
        <v>3550</v>
      </c>
      <c r="C442" s="90"/>
      <c r="D442" s="100">
        <v>7</v>
      </c>
      <c r="E442" s="101">
        <v>27</v>
      </c>
    </row>
    <row r="443" spans="1:5" ht="14.25" customHeight="1">
      <c r="A443" s="89"/>
      <c r="B443" s="89" t="s">
        <v>3551</v>
      </c>
      <c r="C443" s="90"/>
      <c r="D443" s="100"/>
      <c r="E443" s="101"/>
    </row>
    <row r="444" spans="1:5" ht="14.25" customHeight="1">
      <c r="A444" s="89"/>
      <c r="B444" s="89" t="s">
        <v>3552</v>
      </c>
      <c r="C444" s="90"/>
      <c r="D444" s="100">
        <v>8</v>
      </c>
      <c r="E444" s="101">
        <v>28</v>
      </c>
    </row>
    <row r="445" spans="1:5" ht="14.25" customHeight="1">
      <c r="A445" s="89"/>
      <c r="B445" s="89" t="s">
        <v>3553</v>
      </c>
      <c r="C445" s="90"/>
      <c r="D445" s="100"/>
      <c r="E445" s="101"/>
    </row>
    <row r="446" spans="1:5" ht="14.25" customHeight="1">
      <c r="A446" s="89"/>
      <c r="B446" s="89" t="s">
        <v>3554</v>
      </c>
      <c r="C446" s="90"/>
      <c r="D446" s="94">
        <v>3</v>
      </c>
      <c r="E446" s="95">
        <v>8</v>
      </c>
    </row>
    <row r="447" spans="1:5" ht="14.25" customHeight="1">
      <c r="A447" s="96"/>
      <c r="B447" s="96"/>
      <c r="C447" s="97"/>
      <c r="D447" s="98"/>
      <c r="E447" s="99"/>
    </row>
    <row r="448" spans="1:5" ht="14.25" customHeight="1">
      <c r="A448" s="89"/>
      <c r="B448" s="89" t="s">
        <v>3555</v>
      </c>
      <c r="C448" s="90"/>
      <c r="D448" s="100">
        <v>22</v>
      </c>
      <c r="E448" s="101">
        <v>181</v>
      </c>
    </row>
    <row r="449" spans="1:5" ht="14.25" customHeight="1">
      <c r="A449" s="89"/>
      <c r="B449" s="89" t="s">
        <v>3556</v>
      </c>
      <c r="C449" s="90"/>
      <c r="D449" s="100"/>
      <c r="E449" s="101"/>
    </row>
    <row r="450" spans="1:5" ht="14.25" customHeight="1">
      <c r="A450" s="89"/>
      <c r="B450" s="89"/>
      <c r="C450" s="90"/>
      <c r="D450" s="94"/>
      <c r="E450" s="95"/>
    </row>
    <row r="451" spans="1:5" ht="14.25" customHeight="1">
      <c r="A451" s="89"/>
      <c r="B451" s="89" t="s">
        <v>84</v>
      </c>
      <c r="C451" s="90"/>
      <c r="D451" s="91">
        <v>58</v>
      </c>
      <c r="E451" s="92">
        <v>193</v>
      </c>
    </row>
    <row r="452" spans="1:5" ht="14.25" customHeight="1">
      <c r="A452" s="89"/>
      <c r="B452" s="89" t="s">
        <v>3557</v>
      </c>
      <c r="C452" s="90"/>
      <c r="D452" s="94">
        <v>3</v>
      </c>
      <c r="E452" s="95">
        <v>7</v>
      </c>
    </row>
    <row r="453" spans="1:5" ht="14.25" customHeight="1">
      <c r="A453" s="89"/>
      <c r="B453" s="89" t="s">
        <v>3558</v>
      </c>
      <c r="C453" s="90"/>
      <c r="D453" s="100">
        <v>3</v>
      </c>
      <c r="E453" s="101">
        <v>8</v>
      </c>
    </row>
    <row r="454" spans="1:5" ht="14.25" customHeight="1">
      <c r="A454" s="89"/>
      <c r="B454" s="89" t="s">
        <v>3559</v>
      </c>
      <c r="C454" s="90"/>
      <c r="D454" s="100"/>
      <c r="E454" s="101"/>
    </row>
    <row r="455" spans="1:5" ht="14.25" customHeight="1">
      <c r="A455" s="89"/>
      <c r="B455" s="89" t="s">
        <v>3560</v>
      </c>
      <c r="C455" s="90"/>
      <c r="D455" s="94">
        <v>12</v>
      </c>
      <c r="E455" s="95">
        <v>44</v>
      </c>
    </row>
    <row r="456" spans="1:5" ht="14.25" customHeight="1">
      <c r="A456" s="89"/>
      <c r="B456" s="89" t="s">
        <v>3561</v>
      </c>
      <c r="C456" s="90"/>
      <c r="D456" s="100">
        <v>5</v>
      </c>
      <c r="E456" s="101">
        <v>16</v>
      </c>
    </row>
    <row r="457" spans="1:5" ht="14.25" customHeight="1">
      <c r="A457" s="89"/>
      <c r="B457" s="89" t="s">
        <v>3562</v>
      </c>
      <c r="C457" s="90"/>
      <c r="D457" s="100"/>
      <c r="E457" s="101"/>
    </row>
    <row r="458" spans="1:5" ht="14.25" customHeight="1">
      <c r="A458" s="89"/>
      <c r="B458" s="89" t="s">
        <v>3563</v>
      </c>
      <c r="C458" s="90"/>
      <c r="D458" s="94">
        <v>5</v>
      </c>
      <c r="E458" s="95">
        <v>8</v>
      </c>
    </row>
    <row r="459" spans="1:5" ht="14.25" customHeight="1">
      <c r="A459" s="89"/>
      <c r="B459" s="89" t="s">
        <v>3564</v>
      </c>
      <c r="C459" s="90"/>
      <c r="D459" s="94">
        <v>3</v>
      </c>
      <c r="E459" s="95">
        <v>12</v>
      </c>
    </row>
    <row r="460" spans="1:5" ht="14.25" customHeight="1">
      <c r="A460" s="89"/>
      <c r="B460" s="89" t="s">
        <v>3565</v>
      </c>
      <c r="C460" s="90"/>
      <c r="D460" s="94">
        <v>15</v>
      </c>
      <c r="E460" s="95">
        <v>58</v>
      </c>
    </row>
    <row r="461" spans="1:5" ht="14.25" customHeight="1">
      <c r="A461" s="89"/>
      <c r="B461" s="89" t="s">
        <v>3566</v>
      </c>
      <c r="C461" s="90"/>
      <c r="D461" s="94">
        <v>5</v>
      </c>
      <c r="E461" s="95">
        <v>20</v>
      </c>
    </row>
    <row r="462" spans="1:5" ht="14.25" customHeight="1">
      <c r="A462" s="89"/>
      <c r="B462" s="89" t="s">
        <v>3567</v>
      </c>
      <c r="C462" s="90"/>
      <c r="D462" s="94">
        <v>3</v>
      </c>
      <c r="E462" s="95">
        <v>10</v>
      </c>
    </row>
    <row r="463" spans="1:5" ht="14.25" customHeight="1">
      <c r="A463" s="89"/>
      <c r="B463" s="89" t="s">
        <v>3568</v>
      </c>
      <c r="C463" s="90"/>
      <c r="D463" s="94">
        <v>4</v>
      </c>
      <c r="E463" s="95">
        <v>10</v>
      </c>
    </row>
    <row r="464" spans="1:5" ht="14.25" customHeight="1">
      <c r="A464" s="89"/>
      <c r="B464" s="89"/>
      <c r="C464" s="90"/>
      <c r="D464" s="94"/>
      <c r="E464" s="95"/>
    </row>
    <row r="465" spans="1:5" ht="14.25" customHeight="1">
      <c r="A465" s="89"/>
      <c r="B465" s="89" t="s">
        <v>85</v>
      </c>
      <c r="C465" s="90"/>
      <c r="D465" s="91">
        <v>644</v>
      </c>
      <c r="E465" s="92">
        <v>2148</v>
      </c>
    </row>
    <row r="466" spans="1:5" ht="14.25" customHeight="1">
      <c r="A466" s="89"/>
      <c r="B466" s="89" t="s">
        <v>3569</v>
      </c>
      <c r="C466" s="90"/>
      <c r="D466" s="94">
        <v>29</v>
      </c>
      <c r="E466" s="95">
        <v>85</v>
      </c>
    </row>
    <row r="467" spans="1:5" ht="14.25" customHeight="1">
      <c r="A467" s="89"/>
      <c r="B467" s="89" t="s">
        <v>3570</v>
      </c>
      <c r="C467" s="90"/>
      <c r="D467" s="94">
        <v>64</v>
      </c>
      <c r="E467" s="95">
        <v>201</v>
      </c>
    </row>
    <row r="468" spans="1:5" ht="14.25" customHeight="1">
      <c r="A468" s="89"/>
      <c r="B468" s="89" t="s">
        <v>3571</v>
      </c>
      <c r="C468" s="90"/>
      <c r="D468" s="94">
        <v>23</v>
      </c>
      <c r="E468" s="95">
        <v>72</v>
      </c>
    </row>
    <row r="469" spans="1:5" ht="14.25" customHeight="1">
      <c r="A469" s="89"/>
      <c r="B469" s="89" t="s">
        <v>3572</v>
      </c>
      <c r="C469" s="90"/>
      <c r="D469" s="94">
        <v>7</v>
      </c>
      <c r="E469" s="95">
        <v>16</v>
      </c>
    </row>
    <row r="470" spans="1:5" ht="14.25" customHeight="1">
      <c r="A470" s="89"/>
      <c r="B470" s="89" t="s">
        <v>3573</v>
      </c>
      <c r="C470" s="90"/>
      <c r="D470" s="94">
        <v>125</v>
      </c>
      <c r="E470" s="95">
        <v>407</v>
      </c>
    </row>
    <row r="471" spans="1:5" ht="14.25" customHeight="1">
      <c r="A471" s="89"/>
      <c r="B471" s="89" t="s">
        <v>3574</v>
      </c>
      <c r="C471" s="90"/>
      <c r="D471" s="94">
        <v>18</v>
      </c>
      <c r="E471" s="95">
        <v>56</v>
      </c>
    </row>
    <row r="472" spans="1:5" ht="14.25" customHeight="1">
      <c r="A472" s="89"/>
      <c r="B472" s="89" t="s">
        <v>3575</v>
      </c>
      <c r="C472" s="90"/>
      <c r="D472" s="94">
        <v>95</v>
      </c>
      <c r="E472" s="95">
        <v>303</v>
      </c>
    </row>
    <row r="473" spans="1:5" ht="14.25" customHeight="1">
      <c r="A473" s="89"/>
      <c r="B473" s="89" t="s">
        <v>3576</v>
      </c>
      <c r="C473" s="90"/>
      <c r="D473" s="94">
        <v>77</v>
      </c>
      <c r="E473" s="95">
        <v>239</v>
      </c>
    </row>
    <row r="474" spans="1:5" ht="14.25" customHeight="1">
      <c r="A474" s="89"/>
      <c r="B474" s="89" t="s">
        <v>3577</v>
      </c>
      <c r="C474" s="90"/>
      <c r="D474" s="94">
        <v>89</v>
      </c>
      <c r="E474" s="95">
        <v>334</v>
      </c>
    </row>
    <row r="475" spans="1:5" ht="14.25" customHeight="1">
      <c r="A475" s="89"/>
      <c r="B475" s="89" t="s">
        <v>3578</v>
      </c>
      <c r="C475" s="90"/>
      <c r="D475" s="94">
        <v>95</v>
      </c>
      <c r="E475" s="95">
        <v>362</v>
      </c>
    </row>
    <row r="476" spans="1:5" ht="14.25" customHeight="1">
      <c r="A476" s="89"/>
      <c r="B476" s="89" t="s">
        <v>3579</v>
      </c>
      <c r="C476" s="90"/>
      <c r="D476" s="100">
        <v>8</v>
      </c>
      <c r="E476" s="101">
        <v>29</v>
      </c>
    </row>
    <row r="477" spans="1:5" ht="14.25" customHeight="1">
      <c r="A477" s="89"/>
      <c r="B477" s="89" t="s">
        <v>3580</v>
      </c>
      <c r="C477" s="90"/>
      <c r="D477" s="100"/>
      <c r="E477" s="101"/>
    </row>
    <row r="478" spans="1:5" ht="14.25" customHeight="1">
      <c r="A478" s="89"/>
      <c r="B478" s="89" t="s">
        <v>3581</v>
      </c>
      <c r="C478" s="90"/>
      <c r="D478" s="100">
        <v>5</v>
      </c>
      <c r="E478" s="101">
        <v>19</v>
      </c>
    </row>
    <row r="479" spans="1:5" ht="14.25" customHeight="1">
      <c r="A479" s="89"/>
      <c r="B479" s="89" t="s">
        <v>3582</v>
      </c>
      <c r="C479" s="90"/>
      <c r="D479" s="100"/>
      <c r="E479" s="101"/>
    </row>
    <row r="480" spans="1:5" ht="14.25" customHeight="1">
      <c r="A480" s="89"/>
      <c r="B480" s="89" t="s">
        <v>3583</v>
      </c>
      <c r="C480" s="90"/>
      <c r="D480" s="100">
        <v>4</v>
      </c>
      <c r="E480" s="101">
        <v>12</v>
      </c>
    </row>
    <row r="481" spans="1:5" ht="14.25" customHeight="1">
      <c r="A481" s="89"/>
      <c r="B481" s="89" t="s">
        <v>3584</v>
      </c>
      <c r="C481" s="90"/>
      <c r="D481" s="100"/>
      <c r="E481" s="101"/>
    </row>
    <row r="482" spans="1:5" ht="14.25" customHeight="1">
      <c r="A482" s="89"/>
      <c r="B482" s="89" t="s">
        <v>3585</v>
      </c>
      <c r="C482" s="90"/>
      <c r="D482" s="94">
        <v>5</v>
      </c>
      <c r="E482" s="95">
        <v>13</v>
      </c>
    </row>
    <row r="483" spans="1:5" ht="14.25" customHeight="1">
      <c r="A483" s="89"/>
      <c r="B483" s="89"/>
      <c r="C483" s="90"/>
      <c r="D483" s="94"/>
      <c r="E483" s="95"/>
    </row>
    <row r="484" spans="1:5" ht="14.25" customHeight="1">
      <c r="A484" s="89"/>
      <c r="B484" s="89" t="s">
        <v>86</v>
      </c>
      <c r="C484" s="90"/>
      <c r="D484" s="91">
        <v>259</v>
      </c>
      <c r="E484" s="92">
        <v>766</v>
      </c>
    </row>
    <row r="485" spans="1:5" ht="14.25" customHeight="1">
      <c r="A485" s="89"/>
      <c r="B485" s="89" t="s">
        <v>3586</v>
      </c>
      <c r="C485" s="90"/>
      <c r="D485" s="94">
        <v>39</v>
      </c>
      <c r="E485" s="95">
        <v>126</v>
      </c>
    </row>
    <row r="486" spans="1:5" ht="14.25" customHeight="1">
      <c r="A486" s="89"/>
      <c r="B486" s="89" t="s">
        <v>3587</v>
      </c>
      <c r="C486" s="90"/>
      <c r="D486" s="94">
        <v>52</v>
      </c>
      <c r="E486" s="95">
        <v>191</v>
      </c>
    </row>
    <row r="487" spans="1:5" ht="14.25" customHeight="1">
      <c r="A487" s="89"/>
      <c r="B487" s="89" t="s">
        <v>3588</v>
      </c>
      <c r="C487" s="90"/>
      <c r="D487" s="94">
        <v>94</v>
      </c>
      <c r="E487" s="95">
        <v>273</v>
      </c>
    </row>
    <row r="488" spans="1:5" ht="14.25" customHeight="1">
      <c r="A488" s="89"/>
      <c r="B488" s="89" t="s">
        <v>3589</v>
      </c>
      <c r="C488" s="90"/>
      <c r="D488" s="94">
        <v>12</v>
      </c>
      <c r="E488" s="95">
        <v>31</v>
      </c>
    </row>
    <row r="489" spans="1:5" ht="14.25" customHeight="1">
      <c r="A489" s="89"/>
      <c r="B489" s="89" t="s">
        <v>3590</v>
      </c>
      <c r="C489" s="90"/>
      <c r="D489" s="94">
        <v>44</v>
      </c>
      <c r="E489" s="95">
        <v>99</v>
      </c>
    </row>
    <row r="490" spans="1:5" ht="14.25" customHeight="1">
      <c r="A490" s="89"/>
      <c r="B490" s="89" t="s">
        <v>3591</v>
      </c>
      <c r="C490" s="90"/>
      <c r="D490" s="94">
        <v>7</v>
      </c>
      <c r="E490" s="95">
        <v>12</v>
      </c>
    </row>
    <row r="491" spans="1:5" ht="14.25" customHeight="1">
      <c r="A491" s="89"/>
      <c r="B491" s="89" t="s">
        <v>3592</v>
      </c>
      <c r="C491" s="90"/>
      <c r="D491" s="100">
        <v>11</v>
      </c>
      <c r="E491" s="101">
        <v>34</v>
      </c>
    </row>
    <row r="492" spans="1:5" ht="14.25" customHeight="1">
      <c r="A492" s="89"/>
      <c r="B492" s="89" t="s">
        <v>3593</v>
      </c>
      <c r="C492" s="90"/>
      <c r="D492" s="100"/>
      <c r="E492" s="101"/>
    </row>
    <row r="493" spans="1:5" ht="14.25" customHeight="1">
      <c r="A493" s="89"/>
      <c r="B493" s="89"/>
      <c r="C493" s="90"/>
      <c r="D493" s="94"/>
      <c r="E493" s="95"/>
    </row>
    <row r="494" spans="1:5" ht="14.25" customHeight="1">
      <c r="A494" s="89"/>
      <c r="B494" s="89" t="s">
        <v>87</v>
      </c>
      <c r="C494" s="90"/>
      <c r="D494" s="91">
        <v>720</v>
      </c>
      <c r="E494" s="92">
        <v>2085</v>
      </c>
    </row>
    <row r="495" spans="1:5" ht="14.25" customHeight="1">
      <c r="A495" s="89"/>
      <c r="B495" s="89" t="s">
        <v>3594</v>
      </c>
      <c r="C495" s="90"/>
      <c r="D495" s="94">
        <v>121</v>
      </c>
      <c r="E495" s="95">
        <v>363</v>
      </c>
    </row>
    <row r="496" spans="1:5" ht="14.25" customHeight="1">
      <c r="A496" s="96"/>
      <c r="B496" s="96" t="s">
        <v>3595</v>
      </c>
      <c r="C496" s="97"/>
      <c r="D496" s="98">
        <v>10</v>
      </c>
      <c r="E496" s="99">
        <v>30</v>
      </c>
    </row>
    <row r="497" spans="1:5" ht="14.25" customHeight="1">
      <c r="A497" s="89"/>
      <c r="B497" s="89" t="s">
        <v>3596</v>
      </c>
      <c r="C497" s="90"/>
      <c r="D497" s="100">
        <v>10</v>
      </c>
      <c r="E497" s="101">
        <v>29</v>
      </c>
    </row>
    <row r="498" spans="1:5" ht="14.25" customHeight="1">
      <c r="A498" s="89"/>
      <c r="B498" s="89" t="s">
        <v>3597</v>
      </c>
      <c r="C498" s="90"/>
      <c r="D498" s="100"/>
      <c r="E498" s="101"/>
    </row>
    <row r="499" spans="1:5" ht="14.25" customHeight="1">
      <c r="A499" s="89"/>
      <c r="B499" s="89" t="s">
        <v>3598</v>
      </c>
      <c r="C499" s="90"/>
      <c r="D499" s="94">
        <v>4</v>
      </c>
      <c r="E499" s="95">
        <v>12</v>
      </c>
    </row>
    <row r="500" spans="1:5" ht="14.25" customHeight="1">
      <c r="A500" s="89"/>
      <c r="B500" s="89" t="s">
        <v>3599</v>
      </c>
      <c r="C500" s="90"/>
      <c r="D500" s="94">
        <v>116</v>
      </c>
      <c r="E500" s="95">
        <v>361</v>
      </c>
    </row>
    <row r="501" spans="1:5" ht="14.25" customHeight="1">
      <c r="A501" s="89"/>
      <c r="B501" s="89" t="s">
        <v>3600</v>
      </c>
      <c r="C501" s="90"/>
      <c r="D501" s="94">
        <v>27</v>
      </c>
      <c r="E501" s="95">
        <v>87</v>
      </c>
    </row>
    <row r="502" spans="1:5" ht="14.25" customHeight="1">
      <c r="A502" s="89"/>
      <c r="B502" s="89" t="s">
        <v>3601</v>
      </c>
      <c r="C502" s="90"/>
      <c r="D502" s="94">
        <v>16</v>
      </c>
      <c r="E502" s="95">
        <v>35</v>
      </c>
    </row>
    <row r="503" spans="1:5" ht="14.25" customHeight="1">
      <c r="A503" s="89"/>
      <c r="B503" s="89" t="s">
        <v>3602</v>
      </c>
      <c r="C503" s="90"/>
      <c r="D503" s="94">
        <v>264</v>
      </c>
      <c r="E503" s="95">
        <v>761</v>
      </c>
    </row>
    <row r="504" spans="1:5" ht="14.25" customHeight="1">
      <c r="A504" s="89"/>
      <c r="B504" s="89" t="s">
        <v>3603</v>
      </c>
      <c r="C504" s="90"/>
      <c r="D504" s="94">
        <v>152</v>
      </c>
      <c r="E504" s="95">
        <v>407</v>
      </c>
    </row>
    <row r="505" spans="1:5" ht="14.25" customHeight="1">
      <c r="A505" s="89"/>
      <c r="B505" s="89"/>
      <c r="C505" s="90"/>
      <c r="D505" s="94"/>
      <c r="E505" s="95"/>
    </row>
    <row r="506" spans="1:5" ht="14.25" customHeight="1">
      <c r="A506" s="89"/>
      <c r="B506" s="89" t="s">
        <v>88</v>
      </c>
      <c r="C506" s="90"/>
      <c r="D506" s="91">
        <v>460</v>
      </c>
      <c r="E506" s="92">
        <v>1731</v>
      </c>
    </row>
    <row r="507" spans="1:5" ht="14.25" customHeight="1">
      <c r="A507" s="89"/>
      <c r="B507" s="89" t="s">
        <v>3604</v>
      </c>
      <c r="C507" s="90"/>
      <c r="D507" s="100">
        <v>15</v>
      </c>
      <c r="E507" s="101">
        <v>54</v>
      </c>
    </row>
    <row r="508" spans="1:5" ht="14.25" customHeight="1">
      <c r="A508" s="89"/>
      <c r="B508" s="89" t="s">
        <v>3605</v>
      </c>
      <c r="C508" s="90"/>
      <c r="D508" s="100"/>
      <c r="E508" s="101"/>
    </row>
    <row r="509" spans="1:5" ht="14.25" customHeight="1">
      <c r="A509" s="89"/>
      <c r="B509" s="89" t="s">
        <v>3606</v>
      </c>
      <c r="C509" s="90"/>
      <c r="D509" s="94">
        <v>4</v>
      </c>
      <c r="E509" s="95">
        <v>11</v>
      </c>
    </row>
    <row r="510" spans="1:5" ht="14.25" customHeight="1">
      <c r="A510" s="89"/>
      <c r="B510" s="89" t="s">
        <v>3607</v>
      </c>
      <c r="C510" s="90"/>
      <c r="D510" s="94">
        <v>5</v>
      </c>
      <c r="E510" s="95">
        <v>24</v>
      </c>
    </row>
    <row r="511" spans="1:5" ht="14.25" customHeight="1">
      <c r="A511" s="89"/>
      <c r="B511" s="89" t="s">
        <v>3608</v>
      </c>
      <c r="C511" s="90"/>
      <c r="D511" s="94">
        <v>23</v>
      </c>
      <c r="E511" s="95">
        <v>88</v>
      </c>
    </row>
    <row r="512" spans="1:5" ht="14.25" customHeight="1">
      <c r="A512" s="89"/>
      <c r="B512" s="89" t="s">
        <v>3609</v>
      </c>
      <c r="C512" s="90"/>
      <c r="D512" s="94">
        <v>49</v>
      </c>
      <c r="E512" s="95">
        <v>175</v>
      </c>
    </row>
    <row r="513" spans="1:5" ht="14.25" customHeight="1">
      <c r="A513" s="89"/>
      <c r="B513" s="89" t="s">
        <v>3610</v>
      </c>
      <c r="C513" s="90"/>
      <c r="D513" s="94">
        <v>22</v>
      </c>
      <c r="E513" s="95">
        <v>82</v>
      </c>
    </row>
    <row r="514" spans="1:5" ht="14.25" customHeight="1">
      <c r="A514" s="89"/>
      <c r="B514" s="89" t="s">
        <v>3611</v>
      </c>
      <c r="C514" s="90"/>
      <c r="D514" s="94">
        <v>7</v>
      </c>
      <c r="E514" s="95">
        <v>23</v>
      </c>
    </row>
    <row r="515" spans="1:5" ht="14.25" customHeight="1">
      <c r="A515" s="89"/>
      <c r="B515" s="89" t="s">
        <v>3612</v>
      </c>
      <c r="C515" s="90"/>
      <c r="D515" s="94">
        <v>23</v>
      </c>
      <c r="E515" s="95">
        <v>95</v>
      </c>
    </row>
    <row r="516" spans="1:5" ht="14.25" customHeight="1">
      <c r="A516" s="89"/>
      <c r="B516" s="89" t="s">
        <v>3613</v>
      </c>
      <c r="C516" s="90"/>
      <c r="D516" s="94">
        <v>22</v>
      </c>
      <c r="E516" s="95">
        <v>79</v>
      </c>
    </row>
    <row r="517" spans="1:5" ht="14.25" customHeight="1">
      <c r="A517" s="89"/>
      <c r="B517" s="89" t="s">
        <v>3614</v>
      </c>
      <c r="C517" s="90"/>
      <c r="D517" s="94">
        <v>69</v>
      </c>
      <c r="E517" s="95">
        <v>232</v>
      </c>
    </row>
    <row r="518" spans="1:5" ht="14.25" customHeight="1">
      <c r="A518" s="89"/>
      <c r="B518" s="89" t="s">
        <v>3615</v>
      </c>
      <c r="C518" s="90"/>
      <c r="D518" s="94">
        <v>26</v>
      </c>
      <c r="E518" s="95">
        <v>86</v>
      </c>
    </row>
    <row r="519" spans="1:5" ht="14.25" customHeight="1">
      <c r="A519" s="89"/>
      <c r="B519" s="89" t="s">
        <v>3616</v>
      </c>
      <c r="C519" s="90"/>
      <c r="D519" s="94">
        <v>33</v>
      </c>
      <c r="E519" s="95">
        <v>128</v>
      </c>
    </row>
    <row r="520" spans="1:5" ht="14.25" customHeight="1">
      <c r="A520" s="89"/>
      <c r="B520" s="89" t="s">
        <v>3617</v>
      </c>
      <c r="C520" s="90"/>
      <c r="D520" s="94">
        <v>45</v>
      </c>
      <c r="E520" s="95">
        <v>185</v>
      </c>
    </row>
    <row r="521" spans="1:5" ht="14.25" customHeight="1">
      <c r="A521" s="89"/>
      <c r="B521" s="89" t="s">
        <v>3618</v>
      </c>
      <c r="C521" s="90"/>
      <c r="D521" s="94">
        <v>24</v>
      </c>
      <c r="E521" s="95">
        <v>175</v>
      </c>
    </row>
    <row r="522" spans="1:5" ht="14.25" customHeight="1">
      <c r="A522" s="89"/>
      <c r="B522" s="89" t="s">
        <v>3619</v>
      </c>
      <c r="C522" s="90"/>
      <c r="D522" s="100">
        <v>3</v>
      </c>
      <c r="E522" s="101">
        <v>8</v>
      </c>
    </row>
    <row r="523" spans="1:5" ht="14.25" customHeight="1">
      <c r="A523" s="89"/>
      <c r="B523" s="89" t="s">
        <v>3620</v>
      </c>
      <c r="C523" s="90"/>
      <c r="D523" s="100"/>
      <c r="E523" s="101"/>
    </row>
    <row r="524" spans="1:5" ht="14.25" customHeight="1">
      <c r="A524" s="89"/>
      <c r="B524" s="89" t="s">
        <v>3621</v>
      </c>
      <c r="C524" s="90"/>
      <c r="D524" s="94">
        <v>7</v>
      </c>
      <c r="E524" s="95">
        <v>18</v>
      </c>
    </row>
    <row r="525" spans="1:5" ht="14.25" customHeight="1">
      <c r="A525" s="89"/>
      <c r="B525" s="89" t="s">
        <v>3622</v>
      </c>
      <c r="C525" s="90"/>
      <c r="D525" s="94">
        <v>35</v>
      </c>
      <c r="E525" s="95">
        <v>122</v>
      </c>
    </row>
    <row r="526" spans="1:5" ht="14.25" customHeight="1">
      <c r="A526" s="89"/>
      <c r="B526" s="89" t="s">
        <v>3623</v>
      </c>
      <c r="C526" s="90"/>
      <c r="D526" s="94">
        <v>7</v>
      </c>
      <c r="E526" s="95">
        <v>19</v>
      </c>
    </row>
    <row r="527" spans="1:5" ht="14.25" customHeight="1">
      <c r="A527" s="89"/>
      <c r="B527" s="89" t="s">
        <v>3624</v>
      </c>
      <c r="C527" s="90"/>
      <c r="D527" s="94">
        <v>13</v>
      </c>
      <c r="E527" s="95">
        <v>32</v>
      </c>
    </row>
    <row r="528" spans="1:5" ht="14.25" customHeight="1">
      <c r="A528" s="89"/>
      <c r="B528" s="89" t="s">
        <v>3625</v>
      </c>
      <c r="C528" s="90"/>
      <c r="D528" s="100">
        <v>6</v>
      </c>
      <c r="E528" s="101">
        <v>17</v>
      </c>
    </row>
    <row r="529" spans="1:5" ht="14.25" customHeight="1">
      <c r="A529" s="89"/>
      <c r="B529" s="89" t="s">
        <v>3626</v>
      </c>
      <c r="C529" s="90"/>
      <c r="D529" s="100"/>
      <c r="E529" s="101"/>
    </row>
    <row r="530" spans="1:5" ht="14.25" customHeight="1">
      <c r="A530" s="89"/>
      <c r="B530" s="89" t="s">
        <v>3627</v>
      </c>
      <c r="C530" s="90"/>
      <c r="D530" s="94">
        <v>7</v>
      </c>
      <c r="E530" s="95">
        <v>17</v>
      </c>
    </row>
    <row r="531" spans="1:5" ht="14.25" customHeight="1">
      <c r="A531" s="89"/>
      <c r="B531" s="89" t="s">
        <v>3628</v>
      </c>
      <c r="C531" s="90"/>
      <c r="D531" s="94">
        <v>7</v>
      </c>
      <c r="E531" s="95">
        <v>32</v>
      </c>
    </row>
    <row r="532" spans="1:5" ht="14.25" customHeight="1">
      <c r="A532" s="89"/>
      <c r="B532" s="89" t="s">
        <v>3629</v>
      </c>
      <c r="C532" s="90"/>
      <c r="D532" s="94">
        <v>8</v>
      </c>
      <c r="E532" s="95">
        <v>29</v>
      </c>
    </row>
    <row r="533" spans="1:5" ht="15" customHeight="1">
      <c r="A533" s="89"/>
      <c r="B533" s="89"/>
      <c r="C533" s="90"/>
      <c r="D533" s="94"/>
      <c r="E533" s="95"/>
    </row>
    <row r="534" spans="1:5" ht="15.75" customHeight="1">
      <c r="A534" s="89"/>
      <c r="B534" s="89" t="s">
        <v>89</v>
      </c>
      <c r="C534" s="90"/>
      <c r="D534" s="91">
        <v>88</v>
      </c>
      <c r="E534" s="92">
        <v>284</v>
      </c>
    </row>
    <row r="535" spans="1:5" ht="15.75" customHeight="1">
      <c r="A535" s="89"/>
      <c r="B535" s="89" t="s">
        <v>3630</v>
      </c>
      <c r="C535" s="90"/>
      <c r="D535" s="94">
        <v>16</v>
      </c>
      <c r="E535" s="95">
        <v>44</v>
      </c>
    </row>
    <row r="536" spans="1:5" ht="15.75" customHeight="1">
      <c r="A536" s="89"/>
      <c r="B536" s="89" t="s">
        <v>3631</v>
      </c>
      <c r="C536" s="90"/>
      <c r="D536" s="94">
        <v>5</v>
      </c>
      <c r="E536" s="95">
        <v>26</v>
      </c>
    </row>
    <row r="537" spans="1:5" ht="15.75" customHeight="1">
      <c r="A537" s="89"/>
      <c r="B537" s="89" t="s">
        <v>3632</v>
      </c>
      <c r="C537" s="90"/>
      <c r="D537" s="100">
        <v>35</v>
      </c>
      <c r="E537" s="101">
        <v>113</v>
      </c>
    </row>
    <row r="538" spans="1:5" ht="15.75" customHeight="1">
      <c r="A538" s="89"/>
      <c r="B538" s="89" t="s">
        <v>3633</v>
      </c>
      <c r="C538" s="90"/>
      <c r="D538" s="100"/>
      <c r="E538" s="101"/>
    </row>
    <row r="539" spans="1:5" ht="15.75" customHeight="1">
      <c r="A539" s="89"/>
      <c r="B539" s="89" t="s">
        <v>3634</v>
      </c>
      <c r="C539" s="90"/>
      <c r="D539" s="94">
        <v>17</v>
      </c>
      <c r="E539" s="95">
        <v>53</v>
      </c>
    </row>
    <row r="540" spans="1:5" ht="15.75" customHeight="1">
      <c r="A540" s="89"/>
      <c r="B540" s="89" t="s">
        <v>3635</v>
      </c>
      <c r="C540" s="90"/>
      <c r="D540" s="94">
        <v>11</v>
      </c>
      <c r="E540" s="95">
        <v>37</v>
      </c>
    </row>
    <row r="541" spans="1:5" ht="15.75" customHeight="1">
      <c r="A541" s="89"/>
      <c r="B541" s="89" t="s">
        <v>3636</v>
      </c>
      <c r="C541" s="90"/>
      <c r="D541" s="100">
        <v>4</v>
      </c>
      <c r="E541" s="101">
        <v>11</v>
      </c>
    </row>
    <row r="542" spans="1:5" ht="15.75" customHeight="1">
      <c r="A542" s="89"/>
      <c r="B542" s="89" t="s">
        <v>3637</v>
      </c>
      <c r="C542" s="90"/>
      <c r="D542" s="100"/>
      <c r="E542" s="101"/>
    </row>
    <row r="543" spans="1:5" ht="15.75" customHeight="1">
      <c r="A543" s="89"/>
      <c r="B543" s="89" t="s">
        <v>3638</v>
      </c>
      <c r="C543" s="90"/>
      <c r="D543" s="100"/>
      <c r="E543" s="101"/>
    </row>
    <row r="544" spans="1:5" ht="21" customHeight="1">
      <c r="A544" s="96"/>
      <c r="B544" s="96"/>
      <c r="C544" s="97"/>
      <c r="D544" s="98"/>
      <c r="E544" s="99"/>
    </row>
    <row r="545" spans="1:5" ht="14.25" customHeight="1">
      <c r="A545" s="89"/>
      <c r="B545" s="89" t="s">
        <v>90</v>
      </c>
      <c r="C545" s="90"/>
      <c r="D545" s="91">
        <v>47</v>
      </c>
      <c r="E545" s="92">
        <v>162</v>
      </c>
    </row>
    <row r="546" spans="1:5" ht="14.25" customHeight="1">
      <c r="A546" s="89"/>
      <c r="B546" s="89" t="s">
        <v>3639</v>
      </c>
      <c r="C546" s="90"/>
      <c r="D546" s="100">
        <v>4</v>
      </c>
      <c r="E546" s="101">
        <v>19</v>
      </c>
    </row>
    <row r="547" spans="1:5" ht="14.25" customHeight="1">
      <c r="A547" s="89"/>
      <c r="B547" s="89" t="s">
        <v>3640</v>
      </c>
      <c r="C547" s="90"/>
      <c r="D547" s="100"/>
      <c r="E547" s="101"/>
    </row>
    <row r="548" spans="1:5" ht="14.25" customHeight="1">
      <c r="A548" s="89"/>
      <c r="B548" s="89" t="s">
        <v>3641</v>
      </c>
      <c r="C548" s="90"/>
      <c r="D548" s="94">
        <v>4</v>
      </c>
      <c r="E548" s="95">
        <v>16</v>
      </c>
    </row>
    <row r="549" spans="1:5" ht="14.25" customHeight="1">
      <c r="A549" s="89"/>
      <c r="B549" s="89" t="s">
        <v>3642</v>
      </c>
      <c r="C549" s="90"/>
      <c r="D549" s="100">
        <v>10</v>
      </c>
      <c r="E549" s="101">
        <v>27</v>
      </c>
    </row>
    <row r="550" spans="1:5" ht="14.25" customHeight="1">
      <c r="A550" s="89"/>
      <c r="B550" s="89" t="s">
        <v>3643</v>
      </c>
      <c r="C550" s="90"/>
      <c r="D550" s="100"/>
      <c r="E550" s="101"/>
    </row>
    <row r="551" spans="1:5" ht="14.25" customHeight="1">
      <c r="A551" s="89"/>
      <c r="B551" s="89" t="s">
        <v>3644</v>
      </c>
      <c r="C551" s="90"/>
      <c r="D551" s="94">
        <v>4</v>
      </c>
      <c r="E551" s="95">
        <v>10</v>
      </c>
    </row>
    <row r="552" spans="1:5" ht="14.25" customHeight="1">
      <c r="A552" s="89"/>
      <c r="B552" s="89" t="s">
        <v>3645</v>
      </c>
      <c r="C552" s="90"/>
      <c r="D552" s="94">
        <v>7</v>
      </c>
      <c r="E552" s="95">
        <v>34</v>
      </c>
    </row>
    <row r="553" spans="1:5" ht="14.25" customHeight="1">
      <c r="A553" s="89"/>
      <c r="B553" s="89" t="s">
        <v>3646</v>
      </c>
      <c r="C553" s="90"/>
      <c r="D553" s="94">
        <v>4</v>
      </c>
      <c r="E553" s="95">
        <v>18</v>
      </c>
    </row>
    <row r="554" spans="1:5" ht="14.25" customHeight="1">
      <c r="A554" s="89"/>
      <c r="B554" s="89" t="s">
        <v>3647</v>
      </c>
      <c r="C554" s="90"/>
      <c r="D554" s="100">
        <v>3</v>
      </c>
      <c r="E554" s="101">
        <v>8</v>
      </c>
    </row>
    <row r="555" spans="1:5" ht="14.25" customHeight="1">
      <c r="A555" s="89"/>
      <c r="B555" s="89" t="s">
        <v>3648</v>
      </c>
      <c r="C555" s="90"/>
      <c r="D555" s="100"/>
      <c r="E555" s="101"/>
    </row>
    <row r="556" spans="1:5" ht="14.25" customHeight="1">
      <c r="A556" s="89"/>
      <c r="B556" s="89" t="s">
        <v>3649</v>
      </c>
      <c r="C556" s="90"/>
      <c r="D556" s="94">
        <v>3</v>
      </c>
      <c r="E556" s="95">
        <v>7</v>
      </c>
    </row>
    <row r="557" spans="1:5" ht="14.25" customHeight="1">
      <c r="A557" s="89"/>
      <c r="B557" s="89" t="s">
        <v>3650</v>
      </c>
      <c r="C557" s="90"/>
      <c r="D557" s="100">
        <v>5</v>
      </c>
      <c r="E557" s="101">
        <v>14</v>
      </c>
    </row>
    <row r="558" spans="1:5" ht="14.25" customHeight="1">
      <c r="A558" s="89"/>
      <c r="B558" s="89" t="s">
        <v>3651</v>
      </c>
      <c r="C558" s="90"/>
      <c r="D558" s="100"/>
      <c r="E558" s="101"/>
    </row>
    <row r="559" spans="1:5" ht="14.25" customHeight="1">
      <c r="A559" s="89"/>
      <c r="B559" s="89" t="s">
        <v>3652</v>
      </c>
      <c r="C559" s="90"/>
      <c r="D559" s="100"/>
      <c r="E559" s="101"/>
    </row>
    <row r="560" spans="1:5" ht="14.25" customHeight="1">
      <c r="A560" s="89"/>
      <c r="B560" s="89" t="s">
        <v>3653</v>
      </c>
      <c r="C560" s="90"/>
      <c r="D560" s="100"/>
      <c r="E560" s="101"/>
    </row>
    <row r="561" spans="1:5" ht="14.25" customHeight="1">
      <c r="A561" s="89"/>
      <c r="B561" s="89" t="s">
        <v>3654</v>
      </c>
      <c r="C561" s="90"/>
      <c r="D561" s="100"/>
      <c r="E561" s="101"/>
    </row>
    <row r="562" spans="1:5" ht="14.25" customHeight="1">
      <c r="A562" s="89"/>
      <c r="B562" s="89" t="s">
        <v>3655</v>
      </c>
      <c r="C562" s="90"/>
      <c r="D562" s="100">
        <v>3</v>
      </c>
      <c r="E562" s="101">
        <v>9</v>
      </c>
    </row>
    <row r="563" spans="1:5" ht="14.25" customHeight="1">
      <c r="A563" s="89"/>
      <c r="B563" s="89" t="s">
        <v>3656</v>
      </c>
      <c r="C563" s="90"/>
      <c r="D563" s="100"/>
      <c r="E563" s="101"/>
    </row>
    <row r="564" spans="1:5" ht="14.25" customHeight="1">
      <c r="A564" s="89"/>
      <c r="B564" s="89"/>
      <c r="C564" s="90"/>
      <c r="D564" s="94"/>
      <c r="E564" s="95"/>
    </row>
    <row r="565" spans="1:5" ht="14.25" customHeight="1">
      <c r="A565" s="89"/>
      <c r="B565" s="89" t="s">
        <v>91</v>
      </c>
      <c r="C565" s="90"/>
      <c r="D565" s="91">
        <v>34</v>
      </c>
      <c r="E565" s="92">
        <v>122</v>
      </c>
    </row>
    <row r="566" spans="1:5" ht="14.25" customHeight="1">
      <c r="A566" s="89"/>
      <c r="B566" s="89" t="s">
        <v>3657</v>
      </c>
      <c r="C566" s="90"/>
      <c r="D566" s="94">
        <v>3</v>
      </c>
      <c r="E566" s="95">
        <v>12</v>
      </c>
    </row>
    <row r="567" spans="1:5" ht="14.25" customHeight="1">
      <c r="A567" s="89"/>
      <c r="B567" s="89" t="s">
        <v>3658</v>
      </c>
      <c r="C567" s="90"/>
      <c r="D567" s="100">
        <v>3</v>
      </c>
      <c r="E567" s="101">
        <v>7</v>
      </c>
    </row>
    <row r="568" spans="1:5" ht="14.25" customHeight="1">
      <c r="A568" s="89"/>
      <c r="B568" s="89" t="s">
        <v>3659</v>
      </c>
      <c r="C568" s="90"/>
      <c r="D568" s="100"/>
      <c r="E568" s="101"/>
    </row>
    <row r="569" spans="1:5" ht="14.25" customHeight="1">
      <c r="A569" s="89"/>
      <c r="B569" s="89" t="s">
        <v>3660</v>
      </c>
      <c r="C569" s="90"/>
      <c r="D569" s="94">
        <v>3</v>
      </c>
      <c r="E569" s="95">
        <v>9</v>
      </c>
    </row>
    <row r="570" spans="1:5" ht="14.25" customHeight="1">
      <c r="A570" s="89"/>
      <c r="B570" s="89" t="s">
        <v>3661</v>
      </c>
      <c r="C570" s="90"/>
      <c r="D570" s="100">
        <v>3</v>
      </c>
      <c r="E570" s="101">
        <v>7</v>
      </c>
    </row>
    <row r="571" spans="1:5" ht="14.25" customHeight="1">
      <c r="A571" s="89"/>
      <c r="B571" s="89" t="s">
        <v>3662</v>
      </c>
      <c r="C571" s="90"/>
      <c r="D571" s="100"/>
      <c r="E571" s="101"/>
    </row>
    <row r="572" spans="1:5" ht="14.25" customHeight="1">
      <c r="A572" s="89"/>
      <c r="B572" s="89" t="s">
        <v>3663</v>
      </c>
      <c r="C572" s="90"/>
      <c r="D572" s="100">
        <v>3</v>
      </c>
      <c r="E572" s="101">
        <v>10</v>
      </c>
    </row>
    <row r="573" spans="1:5" ht="14.25" customHeight="1">
      <c r="A573" s="89"/>
      <c r="B573" s="89" t="s">
        <v>3664</v>
      </c>
      <c r="C573" s="90"/>
      <c r="D573" s="100"/>
      <c r="E573" s="101"/>
    </row>
    <row r="574" spans="1:5" ht="14.25" customHeight="1">
      <c r="A574" s="89"/>
      <c r="B574" s="89" t="s">
        <v>3665</v>
      </c>
      <c r="C574" s="90"/>
      <c r="D574" s="100"/>
      <c r="E574" s="101"/>
    </row>
    <row r="575" spans="1:5" ht="14.25" customHeight="1">
      <c r="A575" s="89"/>
      <c r="B575" s="89" t="s">
        <v>3666</v>
      </c>
      <c r="C575" s="90"/>
      <c r="D575" s="100">
        <v>3</v>
      </c>
      <c r="E575" s="101">
        <v>11</v>
      </c>
    </row>
    <row r="576" spans="1:5" ht="14.25" customHeight="1">
      <c r="A576" s="89"/>
      <c r="B576" s="89" t="s">
        <v>3667</v>
      </c>
      <c r="C576" s="90"/>
      <c r="D576" s="100"/>
      <c r="E576" s="101"/>
    </row>
    <row r="577" spans="1:5" ht="14.25" customHeight="1">
      <c r="A577" s="89"/>
      <c r="B577" s="89" t="s">
        <v>3668</v>
      </c>
      <c r="C577" s="90"/>
      <c r="D577" s="94">
        <v>4</v>
      </c>
      <c r="E577" s="95">
        <v>15</v>
      </c>
    </row>
    <row r="578" spans="1:5" ht="14.25" customHeight="1">
      <c r="A578" s="89"/>
      <c r="B578" s="89" t="s">
        <v>3669</v>
      </c>
      <c r="C578" s="90"/>
      <c r="D578" s="94">
        <v>5</v>
      </c>
      <c r="E578" s="95">
        <v>26</v>
      </c>
    </row>
    <row r="579" spans="1:5" ht="14.25" customHeight="1">
      <c r="A579" s="89"/>
      <c r="B579" s="89" t="s">
        <v>3670</v>
      </c>
      <c r="C579" s="90"/>
      <c r="D579" s="100">
        <v>3</v>
      </c>
      <c r="E579" s="101">
        <v>8</v>
      </c>
    </row>
    <row r="580" spans="1:5" ht="14.25" customHeight="1">
      <c r="A580" s="89"/>
      <c r="B580" s="89" t="s">
        <v>3671</v>
      </c>
      <c r="C580" s="90"/>
      <c r="D580" s="100"/>
      <c r="E580" s="101"/>
    </row>
    <row r="581" spans="1:5" ht="14.25" customHeight="1">
      <c r="A581" s="89"/>
      <c r="B581" s="89" t="s">
        <v>3672</v>
      </c>
      <c r="C581" s="90"/>
      <c r="D581" s="94">
        <v>4</v>
      </c>
      <c r="E581" s="95">
        <v>17</v>
      </c>
    </row>
    <row r="582" spans="1:5" ht="14.25" customHeight="1">
      <c r="A582" s="89"/>
      <c r="B582" s="89"/>
      <c r="C582" s="90"/>
      <c r="D582" s="94"/>
      <c r="E582" s="95"/>
    </row>
    <row r="583" spans="1:5" ht="14.25" customHeight="1">
      <c r="A583" s="89"/>
      <c r="B583" s="89" t="s">
        <v>92</v>
      </c>
      <c r="C583" s="90"/>
      <c r="D583" s="91">
        <v>87</v>
      </c>
      <c r="E583" s="92">
        <v>331</v>
      </c>
    </row>
    <row r="584" spans="1:5" ht="14.25" customHeight="1">
      <c r="A584" s="89"/>
      <c r="B584" s="89" t="s">
        <v>3673</v>
      </c>
      <c r="C584" s="90"/>
      <c r="D584" s="94">
        <v>3</v>
      </c>
      <c r="E584" s="95">
        <v>12</v>
      </c>
    </row>
    <row r="585" spans="1:5" ht="14.25" customHeight="1">
      <c r="A585" s="89"/>
      <c r="B585" s="89" t="s">
        <v>3674</v>
      </c>
      <c r="C585" s="90"/>
      <c r="D585" s="94">
        <v>8</v>
      </c>
      <c r="E585" s="95">
        <v>18</v>
      </c>
    </row>
    <row r="586" spans="1:5" ht="14.25" customHeight="1">
      <c r="A586" s="89"/>
      <c r="B586" s="89" t="s">
        <v>3675</v>
      </c>
      <c r="C586" s="90"/>
      <c r="D586" s="94">
        <v>3</v>
      </c>
      <c r="E586" s="95">
        <v>6</v>
      </c>
    </row>
    <row r="587" spans="1:5" ht="14.25" customHeight="1">
      <c r="A587" s="89"/>
      <c r="B587" s="89" t="s">
        <v>3676</v>
      </c>
      <c r="C587" s="90"/>
      <c r="D587" s="94">
        <v>3</v>
      </c>
      <c r="E587" s="95">
        <v>12</v>
      </c>
    </row>
    <row r="588" spans="1:5" ht="14.25" customHeight="1">
      <c r="A588" s="89"/>
      <c r="B588" s="89" t="s">
        <v>3677</v>
      </c>
      <c r="C588" s="90"/>
      <c r="D588" s="100">
        <v>3</v>
      </c>
      <c r="E588" s="101">
        <v>5</v>
      </c>
    </row>
    <row r="589" spans="1:5" ht="14.25" customHeight="1">
      <c r="A589" s="89"/>
      <c r="B589" s="89" t="s">
        <v>3678</v>
      </c>
      <c r="C589" s="90"/>
      <c r="D589" s="100"/>
      <c r="E589" s="101"/>
    </row>
    <row r="590" spans="1:5" ht="14.25" customHeight="1">
      <c r="A590" s="89"/>
      <c r="B590" s="89" t="s">
        <v>3679</v>
      </c>
      <c r="C590" s="90"/>
      <c r="D590" s="94">
        <v>7</v>
      </c>
      <c r="E590" s="95">
        <v>23</v>
      </c>
    </row>
    <row r="591" spans="1:5" ht="14.25" customHeight="1">
      <c r="A591" s="89"/>
      <c r="B591" s="89" t="s">
        <v>3680</v>
      </c>
      <c r="C591" s="90"/>
      <c r="D591" s="94">
        <v>3</v>
      </c>
      <c r="E591" s="95">
        <v>10</v>
      </c>
    </row>
    <row r="592" spans="1:5" ht="14.25" customHeight="1">
      <c r="A592" s="89"/>
      <c r="B592" s="89" t="s">
        <v>3681</v>
      </c>
      <c r="C592" s="90"/>
      <c r="D592" s="94">
        <v>17</v>
      </c>
      <c r="E592" s="95">
        <v>134</v>
      </c>
    </row>
    <row r="593" spans="1:5" ht="14.25" customHeight="1">
      <c r="A593" s="96"/>
      <c r="B593" s="96" t="s">
        <v>3682</v>
      </c>
      <c r="C593" s="97"/>
      <c r="D593" s="98">
        <v>26</v>
      </c>
      <c r="E593" s="99">
        <v>63</v>
      </c>
    </row>
    <row r="594" spans="1:5" ht="14.25" customHeight="1">
      <c r="A594" s="89"/>
      <c r="B594" s="89" t="s">
        <v>3683</v>
      </c>
      <c r="C594" s="90"/>
      <c r="D594" s="94">
        <v>4</v>
      </c>
      <c r="E594" s="95">
        <v>11</v>
      </c>
    </row>
    <row r="595" spans="1:5" ht="14.25" customHeight="1">
      <c r="A595" s="89"/>
      <c r="B595" s="89" t="s">
        <v>3684</v>
      </c>
      <c r="C595" s="90"/>
      <c r="D595" s="100">
        <v>10</v>
      </c>
      <c r="E595" s="101">
        <v>37</v>
      </c>
    </row>
    <row r="596" spans="1:5" ht="14.25" customHeight="1">
      <c r="A596" s="89"/>
      <c r="B596" s="89" t="s">
        <v>3685</v>
      </c>
      <c r="C596" s="90"/>
      <c r="D596" s="100"/>
      <c r="E596" s="101"/>
    </row>
    <row r="597" spans="1:5" ht="14.25" customHeight="1">
      <c r="A597" s="89"/>
      <c r="B597" s="89"/>
      <c r="C597" s="90"/>
      <c r="D597" s="94"/>
      <c r="E597" s="95"/>
    </row>
    <row r="598" spans="1:5" ht="14.25" customHeight="1">
      <c r="A598" s="89"/>
      <c r="B598" s="89" t="s">
        <v>93</v>
      </c>
      <c r="C598" s="90"/>
      <c r="D598" s="91">
        <v>88</v>
      </c>
      <c r="E598" s="92">
        <v>327</v>
      </c>
    </row>
    <row r="599" spans="1:5" ht="14.25" customHeight="1">
      <c r="A599" s="89"/>
      <c r="B599" s="89" t="s">
        <v>3686</v>
      </c>
      <c r="C599" s="90"/>
      <c r="D599" s="100">
        <v>3</v>
      </c>
      <c r="E599" s="101">
        <v>11</v>
      </c>
    </row>
    <row r="600" spans="1:5" ht="14.25" customHeight="1">
      <c r="A600" s="89"/>
      <c r="B600" s="89" t="s">
        <v>3687</v>
      </c>
      <c r="C600" s="90"/>
      <c r="D600" s="100"/>
      <c r="E600" s="101"/>
    </row>
    <row r="601" spans="1:5" ht="14.25" customHeight="1">
      <c r="A601" s="89"/>
      <c r="B601" s="89" t="s">
        <v>3688</v>
      </c>
      <c r="C601" s="90"/>
      <c r="D601" s="100"/>
      <c r="E601" s="101"/>
    </row>
    <row r="602" spans="1:5" ht="14.25" customHeight="1">
      <c r="A602" s="89"/>
      <c r="B602" s="89" t="s">
        <v>3689</v>
      </c>
      <c r="C602" s="90"/>
      <c r="D602" s="94">
        <v>7</v>
      </c>
      <c r="E602" s="95">
        <v>29</v>
      </c>
    </row>
    <row r="603" spans="1:5" ht="14.25" customHeight="1">
      <c r="A603" s="89"/>
      <c r="B603" s="89" t="s">
        <v>3690</v>
      </c>
      <c r="C603" s="90"/>
      <c r="D603" s="94">
        <v>6</v>
      </c>
      <c r="E603" s="95">
        <v>24</v>
      </c>
    </row>
    <row r="604" spans="1:5" ht="14.25" customHeight="1">
      <c r="A604" s="89"/>
      <c r="B604" s="89" t="s">
        <v>3691</v>
      </c>
      <c r="C604" s="90"/>
      <c r="D604" s="100">
        <v>4</v>
      </c>
      <c r="E604" s="101">
        <v>13</v>
      </c>
    </row>
    <row r="605" spans="1:5" ht="14.25" customHeight="1">
      <c r="A605" s="89"/>
      <c r="B605" s="89" t="s">
        <v>3692</v>
      </c>
      <c r="C605" s="90"/>
      <c r="D605" s="100"/>
      <c r="E605" s="101"/>
    </row>
    <row r="606" spans="1:5" ht="14.25" customHeight="1">
      <c r="A606" s="89"/>
      <c r="B606" s="89" t="s">
        <v>3693</v>
      </c>
      <c r="C606" s="90"/>
      <c r="D606" s="94">
        <v>5</v>
      </c>
      <c r="E606" s="95">
        <v>19</v>
      </c>
    </row>
    <row r="607" spans="1:5" ht="14.25" customHeight="1">
      <c r="A607" s="89"/>
      <c r="B607" s="89" t="s">
        <v>3694</v>
      </c>
      <c r="C607" s="90"/>
      <c r="D607" s="100">
        <v>7</v>
      </c>
      <c r="E607" s="101">
        <v>26</v>
      </c>
    </row>
    <row r="608" spans="1:5" ht="14.25" customHeight="1">
      <c r="A608" s="89"/>
      <c r="B608" s="89" t="s">
        <v>3695</v>
      </c>
      <c r="C608" s="90"/>
      <c r="D608" s="100"/>
      <c r="E608" s="101"/>
    </row>
    <row r="609" spans="1:5" ht="14.25" customHeight="1">
      <c r="A609" s="89"/>
      <c r="B609" s="89" t="s">
        <v>3696</v>
      </c>
      <c r="C609" s="90"/>
      <c r="D609" s="94">
        <v>9</v>
      </c>
      <c r="E609" s="95">
        <v>39</v>
      </c>
    </row>
    <row r="610" spans="1:5" ht="14.25" customHeight="1">
      <c r="A610" s="89"/>
      <c r="B610" s="89" t="s">
        <v>3697</v>
      </c>
      <c r="C610" s="90"/>
      <c r="D610" s="94">
        <v>3</v>
      </c>
      <c r="E610" s="95">
        <v>10</v>
      </c>
    </row>
    <row r="611" spans="1:5" ht="14.25" customHeight="1">
      <c r="A611" s="89"/>
      <c r="B611" s="89" t="s">
        <v>3698</v>
      </c>
      <c r="C611" s="90"/>
      <c r="D611" s="94">
        <v>7</v>
      </c>
      <c r="E611" s="95">
        <v>24</v>
      </c>
    </row>
    <row r="612" spans="1:5" ht="14.25" customHeight="1">
      <c r="A612" s="89"/>
      <c r="B612" s="89" t="s">
        <v>3699</v>
      </c>
      <c r="C612" s="90"/>
      <c r="D612" s="94">
        <v>10</v>
      </c>
      <c r="E612" s="95">
        <v>32</v>
      </c>
    </row>
    <row r="613" spans="1:5" ht="14.25" customHeight="1">
      <c r="A613" s="89"/>
      <c r="B613" s="89" t="s">
        <v>3700</v>
      </c>
      <c r="C613" s="90"/>
      <c r="D613" s="94">
        <v>6</v>
      </c>
      <c r="E613" s="95">
        <v>16</v>
      </c>
    </row>
    <row r="614" spans="1:5" ht="14.25" customHeight="1">
      <c r="A614" s="89"/>
      <c r="B614" s="89" t="s">
        <v>3701</v>
      </c>
      <c r="C614" s="90"/>
      <c r="D614" s="100">
        <v>18</v>
      </c>
      <c r="E614" s="101">
        <v>68</v>
      </c>
    </row>
    <row r="615" spans="1:5" ht="14.25" customHeight="1">
      <c r="A615" s="89"/>
      <c r="B615" s="89" t="s">
        <v>3702</v>
      </c>
      <c r="C615" s="90"/>
      <c r="D615" s="100"/>
      <c r="E615" s="101"/>
    </row>
    <row r="616" spans="1:5" ht="14.25" customHeight="1">
      <c r="A616" s="89"/>
      <c r="B616" s="89" t="s">
        <v>3703</v>
      </c>
      <c r="C616" s="90"/>
      <c r="D616" s="94">
        <v>3</v>
      </c>
      <c r="E616" s="95">
        <v>16</v>
      </c>
    </row>
    <row r="617" spans="1:5" ht="14.25" customHeight="1">
      <c r="A617" s="89"/>
      <c r="B617" s="89"/>
      <c r="C617" s="90"/>
      <c r="D617" s="94"/>
      <c r="E617" s="95"/>
    </row>
    <row r="618" spans="1:5" ht="14.25" customHeight="1">
      <c r="A618" s="89"/>
      <c r="B618" s="89" t="s">
        <v>94</v>
      </c>
      <c r="C618" s="90"/>
      <c r="D618" s="91">
        <v>76</v>
      </c>
      <c r="E618" s="92">
        <v>269</v>
      </c>
    </row>
    <row r="619" spans="1:5" ht="14.25" customHeight="1">
      <c r="A619" s="89"/>
      <c r="B619" s="89" t="s">
        <v>3704</v>
      </c>
      <c r="C619" s="90"/>
      <c r="D619" s="94">
        <v>4</v>
      </c>
      <c r="E619" s="95">
        <v>9</v>
      </c>
    </row>
    <row r="620" spans="1:5" ht="14.25" customHeight="1">
      <c r="A620" s="89"/>
      <c r="B620" s="89" t="s">
        <v>3705</v>
      </c>
      <c r="C620" s="90"/>
      <c r="D620" s="94">
        <v>9</v>
      </c>
      <c r="E620" s="95">
        <v>27</v>
      </c>
    </row>
    <row r="621" spans="1:5" ht="14.25" customHeight="1">
      <c r="A621" s="89"/>
      <c r="B621" s="89" t="s">
        <v>3706</v>
      </c>
      <c r="C621" s="90"/>
      <c r="D621" s="94">
        <v>10</v>
      </c>
      <c r="E621" s="95">
        <v>33</v>
      </c>
    </row>
    <row r="622" spans="1:5" ht="14.25" customHeight="1">
      <c r="A622" s="89"/>
      <c r="B622" s="89" t="s">
        <v>3707</v>
      </c>
      <c r="C622" s="90"/>
      <c r="D622" s="94">
        <v>30</v>
      </c>
      <c r="E622" s="95">
        <v>106</v>
      </c>
    </row>
    <row r="623" spans="1:5" ht="14.25" customHeight="1">
      <c r="A623" s="89"/>
      <c r="B623" s="89" t="s">
        <v>3708</v>
      </c>
      <c r="C623" s="90"/>
      <c r="D623" s="94">
        <v>10</v>
      </c>
      <c r="E623" s="95">
        <v>36</v>
      </c>
    </row>
    <row r="624" spans="1:5" ht="14.25" customHeight="1">
      <c r="A624" s="89"/>
      <c r="B624" s="89" t="s">
        <v>3709</v>
      </c>
      <c r="C624" s="90"/>
      <c r="D624" s="94">
        <v>3</v>
      </c>
      <c r="E624" s="95">
        <v>15</v>
      </c>
    </row>
    <row r="625" spans="1:5" ht="14.25" customHeight="1">
      <c r="A625" s="89"/>
      <c r="B625" s="89" t="s">
        <v>3710</v>
      </c>
      <c r="C625" s="90"/>
      <c r="D625" s="100">
        <v>10</v>
      </c>
      <c r="E625" s="101">
        <v>43</v>
      </c>
    </row>
    <row r="626" spans="1:5" ht="14.25" customHeight="1">
      <c r="A626" s="89"/>
      <c r="B626" s="89" t="s">
        <v>3711</v>
      </c>
      <c r="C626" s="90"/>
      <c r="D626" s="100"/>
      <c r="E626" s="101"/>
    </row>
    <row r="627" spans="1:5" ht="14.25" customHeight="1">
      <c r="A627" s="89"/>
      <c r="B627" s="89"/>
      <c r="C627" s="90"/>
      <c r="D627" s="94"/>
      <c r="E627" s="95"/>
    </row>
    <row r="628" spans="1:5" ht="14.25" customHeight="1">
      <c r="A628" s="89"/>
      <c r="B628" s="89" t="s">
        <v>95</v>
      </c>
      <c r="C628" s="90"/>
      <c r="D628" s="91">
        <v>63</v>
      </c>
      <c r="E628" s="92">
        <v>213</v>
      </c>
    </row>
    <row r="629" spans="1:5" ht="14.25" customHeight="1">
      <c r="A629" s="89"/>
      <c r="B629" s="89" t="s">
        <v>3712</v>
      </c>
      <c r="C629" s="90"/>
      <c r="D629" s="94">
        <v>11</v>
      </c>
      <c r="E629" s="95">
        <v>40</v>
      </c>
    </row>
    <row r="630" spans="1:5" ht="14.25" customHeight="1">
      <c r="A630" s="89"/>
      <c r="B630" s="89" t="s">
        <v>3713</v>
      </c>
      <c r="C630" s="90"/>
      <c r="D630" s="94">
        <v>9</v>
      </c>
      <c r="E630" s="95">
        <v>36</v>
      </c>
    </row>
    <row r="631" spans="1:5" ht="14.25" customHeight="1">
      <c r="A631" s="89"/>
      <c r="B631" s="89" t="s">
        <v>3714</v>
      </c>
      <c r="C631" s="90"/>
      <c r="D631" s="100">
        <v>6</v>
      </c>
      <c r="E631" s="101">
        <v>20</v>
      </c>
    </row>
    <row r="632" spans="1:5" ht="14.25" customHeight="1">
      <c r="A632" s="89"/>
      <c r="B632" s="89" t="s">
        <v>3715</v>
      </c>
      <c r="C632" s="90"/>
      <c r="D632" s="100"/>
      <c r="E632" s="101"/>
    </row>
    <row r="633" spans="1:5" ht="14.25" customHeight="1">
      <c r="A633" s="89"/>
      <c r="B633" s="89" t="s">
        <v>3716</v>
      </c>
      <c r="C633" s="90"/>
      <c r="D633" s="94">
        <v>8</v>
      </c>
      <c r="E633" s="95">
        <v>30</v>
      </c>
    </row>
    <row r="634" spans="1:5" ht="14.25" customHeight="1">
      <c r="A634" s="89"/>
      <c r="B634" s="89" t="s">
        <v>3717</v>
      </c>
      <c r="C634" s="90"/>
      <c r="D634" s="94">
        <v>9</v>
      </c>
      <c r="E634" s="95">
        <v>29</v>
      </c>
    </row>
    <row r="635" spans="1:5" ht="14.25" customHeight="1">
      <c r="A635" s="89"/>
      <c r="B635" s="89" t="s">
        <v>3718</v>
      </c>
      <c r="C635" s="90"/>
      <c r="D635" s="100">
        <v>12</v>
      </c>
      <c r="E635" s="101">
        <v>43</v>
      </c>
    </row>
    <row r="636" spans="1:5" ht="14.25" customHeight="1">
      <c r="A636" s="89"/>
      <c r="B636" s="89" t="s">
        <v>3719</v>
      </c>
      <c r="C636" s="90"/>
      <c r="D636" s="100"/>
      <c r="E636" s="101"/>
    </row>
    <row r="637" spans="1:5" ht="14.25" customHeight="1">
      <c r="A637" s="89"/>
      <c r="B637" s="89" t="s">
        <v>3720</v>
      </c>
      <c r="C637" s="90"/>
      <c r="D637" s="100">
        <v>8</v>
      </c>
      <c r="E637" s="101">
        <v>15</v>
      </c>
    </row>
    <row r="638" spans="1:5" ht="14.25" customHeight="1">
      <c r="A638" s="89"/>
      <c r="B638" s="89" t="s">
        <v>3721</v>
      </c>
      <c r="C638" s="90"/>
      <c r="D638" s="100"/>
      <c r="E638" s="101"/>
    </row>
    <row r="639" spans="1:5" ht="14.25" customHeight="1">
      <c r="A639" s="89"/>
      <c r="B639" s="89"/>
      <c r="C639" s="90"/>
      <c r="D639" s="94"/>
      <c r="E639" s="95"/>
    </row>
    <row r="640" spans="1:5" ht="14.25" customHeight="1">
      <c r="A640" s="89"/>
      <c r="B640" s="89" t="s">
        <v>96</v>
      </c>
      <c r="C640" s="90"/>
      <c r="D640" s="91">
        <v>154</v>
      </c>
      <c r="E640" s="92">
        <v>580</v>
      </c>
    </row>
    <row r="641" spans="1:5" ht="14.25" customHeight="1">
      <c r="A641" s="89"/>
      <c r="B641" s="89" t="s">
        <v>3722</v>
      </c>
      <c r="C641" s="90"/>
      <c r="D641" s="94">
        <v>22</v>
      </c>
      <c r="E641" s="95">
        <v>100</v>
      </c>
    </row>
    <row r="642" spans="1:5" ht="14.25" customHeight="1">
      <c r="A642" s="96"/>
      <c r="B642" s="96"/>
      <c r="C642" s="97"/>
      <c r="D642" s="98"/>
      <c r="E642" s="99"/>
    </row>
    <row r="643" spans="1:5" ht="14.25" customHeight="1">
      <c r="A643" s="89"/>
      <c r="B643" s="89" t="s">
        <v>3723</v>
      </c>
      <c r="C643" s="90"/>
      <c r="D643" s="100">
        <v>12</v>
      </c>
      <c r="E643" s="101">
        <v>42</v>
      </c>
    </row>
    <row r="644" spans="1:5" ht="14.25" customHeight="1">
      <c r="A644" s="89"/>
      <c r="B644" s="89" t="s">
        <v>3724</v>
      </c>
      <c r="C644" s="90"/>
      <c r="D644" s="100"/>
      <c r="E644" s="101"/>
    </row>
    <row r="645" spans="1:5" ht="14.25" customHeight="1">
      <c r="A645" s="89"/>
      <c r="B645" s="89" t="s">
        <v>3725</v>
      </c>
      <c r="C645" s="90"/>
      <c r="D645" s="94">
        <v>5</v>
      </c>
      <c r="E645" s="95">
        <v>19</v>
      </c>
    </row>
    <row r="646" spans="1:5" ht="14.25" customHeight="1">
      <c r="A646" s="89"/>
      <c r="B646" s="89" t="s">
        <v>3726</v>
      </c>
      <c r="C646" s="90"/>
      <c r="D646" s="94">
        <v>3</v>
      </c>
      <c r="E646" s="95">
        <v>11</v>
      </c>
    </row>
    <row r="647" spans="1:5" ht="14.25" customHeight="1">
      <c r="A647" s="89"/>
      <c r="B647" s="89" t="s">
        <v>3727</v>
      </c>
      <c r="C647" s="90"/>
      <c r="D647" s="94">
        <v>5</v>
      </c>
      <c r="E647" s="95">
        <v>24</v>
      </c>
    </row>
    <row r="648" spans="1:5" ht="14.25" customHeight="1">
      <c r="A648" s="89"/>
      <c r="B648" s="89" t="s">
        <v>3728</v>
      </c>
      <c r="C648" s="90"/>
      <c r="D648" s="94">
        <v>9</v>
      </c>
      <c r="E648" s="95">
        <v>32</v>
      </c>
    </row>
    <row r="649" spans="1:5" ht="14.25" customHeight="1">
      <c r="A649" s="89"/>
      <c r="B649" s="89" t="s">
        <v>3729</v>
      </c>
      <c r="C649" s="90"/>
      <c r="D649" s="94">
        <v>6</v>
      </c>
      <c r="E649" s="95">
        <v>16</v>
      </c>
    </row>
    <row r="650" spans="1:5" ht="14.25" customHeight="1">
      <c r="A650" s="89"/>
      <c r="B650" s="89" t="s">
        <v>3730</v>
      </c>
      <c r="C650" s="90"/>
      <c r="D650" s="94">
        <v>7</v>
      </c>
      <c r="E650" s="95">
        <v>27</v>
      </c>
    </row>
    <row r="651" spans="1:5" ht="14.25" customHeight="1">
      <c r="A651" s="89"/>
      <c r="B651" s="89" t="s">
        <v>3731</v>
      </c>
      <c r="C651" s="90"/>
      <c r="D651" s="100">
        <v>6</v>
      </c>
      <c r="E651" s="101">
        <v>31</v>
      </c>
    </row>
    <row r="652" spans="1:5" ht="14.25" customHeight="1">
      <c r="A652" s="89"/>
      <c r="B652" s="89" t="s">
        <v>3732</v>
      </c>
      <c r="C652" s="90"/>
      <c r="D652" s="100"/>
      <c r="E652" s="101"/>
    </row>
    <row r="653" spans="1:5" ht="14.25" customHeight="1">
      <c r="A653" s="89"/>
      <c r="B653" s="89" t="s">
        <v>3733</v>
      </c>
      <c r="C653" s="90"/>
      <c r="D653" s="94">
        <v>4</v>
      </c>
      <c r="E653" s="95">
        <v>12</v>
      </c>
    </row>
    <row r="654" spans="1:5" ht="14.25" customHeight="1">
      <c r="A654" s="89"/>
      <c r="B654" s="89" t="s">
        <v>3734</v>
      </c>
      <c r="C654" s="90"/>
      <c r="D654" s="94">
        <v>24</v>
      </c>
      <c r="E654" s="95">
        <v>81</v>
      </c>
    </row>
    <row r="655" spans="1:5" ht="14.25" customHeight="1">
      <c r="A655" s="89"/>
      <c r="B655" s="89" t="s">
        <v>3735</v>
      </c>
      <c r="C655" s="90"/>
      <c r="D655" s="94">
        <v>12</v>
      </c>
      <c r="E655" s="95">
        <v>37</v>
      </c>
    </row>
    <row r="656" spans="1:5" ht="14.25" customHeight="1">
      <c r="A656" s="89"/>
      <c r="B656" s="89" t="s">
        <v>3736</v>
      </c>
      <c r="C656" s="90"/>
      <c r="D656" s="94">
        <v>5</v>
      </c>
      <c r="E656" s="95">
        <v>22</v>
      </c>
    </row>
    <row r="657" spans="1:5" ht="14.25" customHeight="1">
      <c r="A657" s="89"/>
      <c r="B657" s="89" t="s">
        <v>3737</v>
      </c>
      <c r="C657" s="90"/>
      <c r="D657" s="100">
        <v>18</v>
      </c>
      <c r="E657" s="101">
        <v>60</v>
      </c>
    </row>
    <row r="658" spans="1:5" ht="14.25" customHeight="1">
      <c r="A658" s="89"/>
      <c r="B658" s="89" t="s">
        <v>3738</v>
      </c>
      <c r="C658" s="90"/>
      <c r="D658" s="100"/>
      <c r="E658" s="101"/>
    </row>
    <row r="659" spans="1:5" ht="14.25" customHeight="1">
      <c r="A659" s="89"/>
      <c r="B659" s="89" t="s">
        <v>3739</v>
      </c>
      <c r="C659" s="90"/>
      <c r="D659" s="94">
        <v>3</v>
      </c>
      <c r="E659" s="95">
        <v>15</v>
      </c>
    </row>
    <row r="660" spans="1:5" ht="14.25" customHeight="1">
      <c r="A660" s="89"/>
      <c r="B660" s="89" t="s">
        <v>3740</v>
      </c>
      <c r="C660" s="90"/>
      <c r="D660" s="94">
        <v>6</v>
      </c>
      <c r="E660" s="95">
        <v>23</v>
      </c>
    </row>
    <row r="661" spans="1:5" ht="14.25" customHeight="1">
      <c r="A661" s="89"/>
      <c r="B661" s="89" t="s">
        <v>3741</v>
      </c>
      <c r="C661" s="90"/>
      <c r="D661" s="94">
        <v>7</v>
      </c>
      <c r="E661" s="95">
        <v>28</v>
      </c>
    </row>
    <row r="662" spans="1:5" ht="14.25" customHeight="1">
      <c r="A662" s="89"/>
      <c r="B662" s="89"/>
      <c r="C662" s="90"/>
      <c r="D662" s="94"/>
      <c r="E662" s="95"/>
    </row>
    <row r="663" spans="1:5" ht="14.25" customHeight="1">
      <c r="A663" s="89"/>
      <c r="B663" s="89" t="s">
        <v>97</v>
      </c>
      <c r="C663" s="90"/>
      <c r="D663" s="91">
        <v>94</v>
      </c>
      <c r="E663" s="92">
        <v>697</v>
      </c>
    </row>
    <row r="664" spans="1:5" ht="14.25" customHeight="1">
      <c r="A664" s="89"/>
      <c r="B664" s="89" t="s">
        <v>3742</v>
      </c>
      <c r="C664" s="90"/>
      <c r="D664" s="100">
        <v>6</v>
      </c>
      <c r="E664" s="101">
        <v>20</v>
      </c>
    </row>
    <row r="665" spans="1:5" ht="14.25" customHeight="1">
      <c r="A665" s="89"/>
      <c r="B665" s="89" t="s">
        <v>3743</v>
      </c>
      <c r="C665" s="90"/>
      <c r="D665" s="100"/>
      <c r="E665" s="101"/>
    </row>
    <row r="666" spans="1:5" ht="14.25" customHeight="1">
      <c r="A666" s="89"/>
      <c r="B666" s="89" t="s">
        <v>3744</v>
      </c>
      <c r="C666" s="90"/>
      <c r="D666" s="100">
        <v>8</v>
      </c>
      <c r="E666" s="101">
        <v>29</v>
      </c>
    </row>
    <row r="667" spans="1:5" ht="14.25" customHeight="1">
      <c r="A667" s="89"/>
      <c r="B667" s="89" t="s">
        <v>3745</v>
      </c>
      <c r="C667" s="90"/>
      <c r="D667" s="100"/>
      <c r="E667" s="101"/>
    </row>
    <row r="668" spans="1:5" ht="14.25" customHeight="1">
      <c r="A668" s="89"/>
      <c r="B668" s="89" t="s">
        <v>3746</v>
      </c>
      <c r="C668" s="90"/>
      <c r="D668" s="100"/>
      <c r="E668" s="101"/>
    </row>
    <row r="669" spans="1:5" ht="14.25" customHeight="1">
      <c r="A669" s="89"/>
      <c r="B669" s="89" t="s">
        <v>3747</v>
      </c>
      <c r="C669" s="90"/>
      <c r="D669" s="100">
        <v>10</v>
      </c>
      <c r="E669" s="101">
        <v>24</v>
      </c>
    </row>
    <row r="670" spans="1:5" ht="14.25" customHeight="1">
      <c r="A670" s="89"/>
      <c r="B670" s="89" t="s">
        <v>3748</v>
      </c>
      <c r="C670" s="90"/>
      <c r="D670" s="100"/>
      <c r="E670" s="101"/>
    </row>
    <row r="671" spans="1:5" ht="14.25" customHeight="1">
      <c r="A671" s="89"/>
      <c r="B671" s="89" t="s">
        <v>3749</v>
      </c>
      <c r="C671" s="90"/>
      <c r="D671" s="94">
        <v>4</v>
      </c>
      <c r="E671" s="95">
        <v>10</v>
      </c>
    </row>
    <row r="672" spans="1:5" ht="14.25" customHeight="1">
      <c r="A672" s="89"/>
      <c r="B672" s="89" t="s">
        <v>3750</v>
      </c>
      <c r="C672" s="90"/>
      <c r="D672" s="94">
        <v>3</v>
      </c>
      <c r="E672" s="95">
        <v>375</v>
      </c>
    </row>
    <row r="673" spans="1:5" ht="14.25" customHeight="1">
      <c r="A673" s="89"/>
      <c r="B673" s="89" t="s">
        <v>3751</v>
      </c>
      <c r="C673" s="90"/>
      <c r="D673" s="94">
        <v>5</v>
      </c>
      <c r="E673" s="95">
        <v>18</v>
      </c>
    </row>
    <row r="674" spans="1:5" ht="14.25" customHeight="1">
      <c r="A674" s="89"/>
      <c r="B674" s="89" t="s">
        <v>3752</v>
      </c>
      <c r="C674" s="90"/>
      <c r="D674" s="94">
        <v>58</v>
      </c>
      <c r="E674" s="95">
        <v>221</v>
      </c>
    </row>
    <row r="675" spans="1:5" ht="14.25" customHeight="1">
      <c r="A675" s="89"/>
      <c r="B675" s="89"/>
      <c r="C675" s="90"/>
      <c r="D675" s="94"/>
      <c r="E675" s="95"/>
    </row>
    <row r="676" spans="1:5" ht="14.25" customHeight="1">
      <c r="A676" s="89"/>
      <c r="B676" s="89" t="s">
        <v>98</v>
      </c>
      <c r="C676" s="90"/>
      <c r="D676" s="91">
        <v>731</v>
      </c>
      <c r="E676" s="92">
        <v>2025</v>
      </c>
    </row>
    <row r="677" spans="1:5" ht="14.25" customHeight="1">
      <c r="A677" s="89"/>
      <c r="B677" s="89" t="s">
        <v>3753</v>
      </c>
      <c r="C677" s="90"/>
      <c r="D677" s="94">
        <v>109</v>
      </c>
      <c r="E677" s="95">
        <v>308</v>
      </c>
    </row>
    <row r="678" spans="1:5" ht="14.25" customHeight="1">
      <c r="A678" s="89"/>
      <c r="B678" s="89" t="s">
        <v>3754</v>
      </c>
      <c r="C678" s="90"/>
      <c r="D678" s="94">
        <v>85</v>
      </c>
      <c r="E678" s="95">
        <v>233</v>
      </c>
    </row>
    <row r="679" spans="1:5" ht="14.25" customHeight="1">
      <c r="A679" s="89"/>
      <c r="B679" s="89" t="s">
        <v>3755</v>
      </c>
      <c r="C679" s="90"/>
      <c r="D679" s="94">
        <v>4</v>
      </c>
      <c r="E679" s="95">
        <v>11</v>
      </c>
    </row>
    <row r="680" spans="1:5" ht="14.25" customHeight="1">
      <c r="A680" s="89"/>
      <c r="B680" s="89" t="s">
        <v>3756</v>
      </c>
      <c r="C680" s="90"/>
      <c r="D680" s="94">
        <v>9</v>
      </c>
      <c r="E680" s="95">
        <v>29</v>
      </c>
    </row>
    <row r="681" spans="1:5" ht="14.25" customHeight="1">
      <c r="A681" s="89"/>
      <c r="B681" s="89" t="s">
        <v>3757</v>
      </c>
      <c r="C681" s="90"/>
      <c r="D681" s="100">
        <v>9</v>
      </c>
      <c r="E681" s="101">
        <v>23</v>
      </c>
    </row>
    <row r="682" spans="1:5" ht="14.25" customHeight="1">
      <c r="A682" s="89"/>
      <c r="B682" s="89" t="s">
        <v>3758</v>
      </c>
      <c r="C682" s="90"/>
      <c r="D682" s="100"/>
      <c r="E682" s="101"/>
    </row>
    <row r="683" spans="1:5" ht="14.25" customHeight="1">
      <c r="A683" s="89"/>
      <c r="B683" s="89" t="s">
        <v>3759</v>
      </c>
      <c r="C683" s="90"/>
      <c r="D683" s="94">
        <v>16</v>
      </c>
      <c r="E683" s="95">
        <v>44</v>
      </c>
    </row>
    <row r="684" spans="1:5" ht="14.25" customHeight="1">
      <c r="A684" s="89"/>
      <c r="B684" s="89" t="s">
        <v>3760</v>
      </c>
      <c r="C684" s="90"/>
      <c r="D684" s="94">
        <v>31</v>
      </c>
      <c r="E684" s="95">
        <v>90</v>
      </c>
    </row>
    <row r="685" spans="1:5" ht="14.25" customHeight="1">
      <c r="A685" s="89"/>
      <c r="B685" s="89" t="s">
        <v>3761</v>
      </c>
      <c r="C685" s="90"/>
      <c r="D685" s="94">
        <v>6</v>
      </c>
      <c r="E685" s="95">
        <v>18</v>
      </c>
    </row>
    <row r="686" spans="1:5" ht="14.25" customHeight="1">
      <c r="A686" s="89"/>
      <c r="B686" s="89" t="s">
        <v>3762</v>
      </c>
      <c r="C686" s="90"/>
      <c r="D686" s="94">
        <v>6</v>
      </c>
      <c r="E686" s="95">
        <v>8</v>
      </c>
    </row>
    <row r="687" spans="1:5" ht="14.25" customHeight="1">
      <c r="A687" s="89"/>
      <c r="B687" s="89" t="s">
        <v>3763</v>
      </c>
      <c r="C687" s="90"/>
      <c r="D687" s="94">
        <v>3</v>
      </c>
      <c r="E687" s="95">
        <v>8</v>
      </c>
    </row>
    <row r="688" spans="1:5" ht="14.25" customHeight="1">
      <c r="A688" s="89"/>
      <c r="B688" s="89" t="s">
        <v>3764</v>
      </c>
      <c r="C688" s="90"/>
      <c r="D688" s="94">
        <v>37</v>
      </c>
      <c r="E688" s="95">
        <v>132</v>
      </c>
    </row>
    <row r="689" spans="1:5" ht="14.25" customHeight="1">
      <c r="A689" s="89"/>
      <c r="B689" s="89" t="s">
        <v>3765</v>
      </c>
      <c r="C689" s="90"/>
      <c r="D689" s="94">
        <v>31</v>
      </c>
      <c r="E689" s="95">
        <v>83</v>
      </c>
    </row>
    <row r="690" spans="1:5" ht="14.25" customHeight="1">
      <c r="A690" s="89"/>
      <c r="B690" s="89" t="s">
        <v>3766</v>
      </c>
      <c r="C690" s="90"/>
      <c r="D690" s="94">
        <v>15</v>
      </c>
      <c r="E690" s="95">
        <v>48</v>
      </c>
    </row>
    <row r="691" spans="1:5" ht="14.25" customHeight="1">
      <c r="A691" s="96"/>
      <c r="B691" s="96" t="s">
        <v>3767</v>
      </c>
      <c r="C691" s="97"/>
      <c r="D691" s="98">
        <v>46</v>
      </c>
      <c r="E691" s="99">
        <v>119</v>
      </c>
    </row>
    <row r="692" spans="1:5" ht="14.25" customHeight="1">
      <c r="A692" s="89"/>
      <c r="B692" s="89" t="s">
        <v>3768</v>
      </c>
      <c r="C692" s="90"/>
      <c r="D692" s="94">
        <v>88</v>
      </c>
      <c r="E692" s="95">
        <v>198</v>
      </c>
    </row>
    <row r="693" spans="1:5" ht="14.25" customHeight="1">
      <c r="A693" s="89"/>
      <c r="B693" s="89" t="s">
        <v>3769</v>
      </c>
      <c r="C693" s="90"/>
      <c r="D693" s="94">
        <v>130</v>
      </c>
      <c r="E693" s="95">
        <v>363</v>
      </c>
    </row>
    <row r="694" spans="1:5" ht="14.25" customHeight="1">
      <c r="A694" s="89"/>
      <c r="B694" s="89" t="s">
        <v>3770</v>
      </c>
      <c r="C694" s="90"/>
      <c r="D694" s="94">
        <v>12</v>
      </c>
      <c r="E694" s="95">
        <v>42</v>
      </c>
    </row>
    <row r="695" spans="1:5" ht="14.25" customHeight="1">
      <c r="A695" s="89"/>
      <c r="B695" s="89" t="s">
        <v>3771</v>
      </c>
      <c r="C695" s="90"/>
      <c r="D695" s="94">
        <v>3</v>
      </c>
      <c r="E695" s="95">
        <v>8</v>
      </c>
    </row>
    <row r="696" spans="1:5" ht="14.25" customHeight="1">
      <c r="A696" s="89"/>
      <c r="B696" s="89" t="s">
        <v>3772</v>
      </c>
      <c r="C696" s="90"/>
      <c r="D696" s="94">
        <v>29</v>
      </c>
      <c r="E696" s="95">
        <v>71</v>
      </c>
    </row>
    <row r="697" spans="1:5" ht="14.25" customHeight="1">
      <c r="A697" s="89"/>
      <c r="B697" s="89" t="s">
        <v>3773</v>
      </c>
      <c r="C697" s="90"/>
      <c r="D697" s="94">
        <v>19</v>
      </c>
      <c r="E697" s="95">
        <v>65</v>
      </c>
    </row>
    <row r="698" spans="1:5" ht="14.25" customHeight="1">
      <c r="A698" s="89"/>
      <c r="B698" s="89" t="s">
        <v>3774</v>
      </c>
      <c r="C698" s="90"/>
      <c r="D698" s="94">
        <v>43</v>
      </c>
      <c r="E698" s="95">
        <v>124</v>
      </c>
    </row>
    <row r="699" spans="1:5" ht="14.25" customHeight="1">
      <c r="A699" s="89"/>
      <c r="B699" s="89"/>
      <c r="C699" s="90"/>
      <c r="D699" s="94"/>
      <c r="E699" s="95"/>
    </row>
    <row r="700" spans="1:5" ht="14.25" customHeight="1">
      <c r="A700" s="89"/>
      <c r="B700" s="89" t="s">
        <v>99</v>
      </c>
      <c r="C700" s="90"/>
      <c r="D700" s="91">
        <v>2032</v>
      </c>
      <c r="E700" s="92">
        <v>5723</v>
      </c>
    </row>
    <row r="701" spans="1:5" ht="14.25" customHeight="1">
      <c r="A701" s="89"/>
      <c r="B701" s="89" t="s">
        <v>3775</v>
      </c>
      <c r="C701" s="90"/>
      <c r="D701" s="94">
        <v>179</v>
      </c>
      <c r="E701" s="95">
        <v>474</v>
      </c>
    </row>
    <row r="702" spans="1:5" ht="14.25" customHeight="1">
      <c r="A702" s="89"/>
      <c r="B702" s="89" t="s">
        <v>3776</v>
      </c>
      <c r="C702" s="90"/>
      <c r="D702" s="94">
        <v>209</v>
      </c>
      <c r="E702" s="95">
        <v>586</v>
      </c>
    </row>
    <row r="703" spans="1:5" ht="14.25" customHeight="1">
      <c r="A703" s="89"/>
      <c r="B703" s="89" t="s">
        <v>3777</v>
      </c>
      <c r="C703" s="90"/>
      <c r="D703" s="94">
        <v>106</v>
      </c>
      <c r="E703" s="95">
        <v>233</v>
      </c>
    </row>
    <row r="704" spans="1:5" ht="14.25" customHeight="1">
      <c r="A704" s="89"/>
      <c r="B704" s="89" t="s">
        <v>3778</v>
      </c>
      <c r="C704" s="90"/>
      <c r="D704" s="94">
        <v>271</v>
      </c>
      <c r="E704" s="95">
        <v>742</v>
      </c>
    </row>
    <row r="705" spans="1:5" ht="14.25" customHeight="1">
      <c r="A705" s="89"/>
      <c r="B705" s="89" t="s">
        <v>3779</v>
      </c>
      <c r="C705" s="90"/>
      <c r="D705" s="94">
        <v>107</v>
      </c>
      <c r="E705" s="95">
        <v>336</v>
      </c>
    </row>
    <row r="706" spans="1:5" ht="14.25" customHeight="1">
      <c r="A706" s="89"/>
      <c r="B706" s="89" t="s">
        <v>3780</v>
      </c>
      <c r="C706" s="90"/>
      <c r="D706" s="94">
        <v>127</v>
      </c>
      <c r="E706" s="95">
        <v>329</v>
      </c>
    </row>
    <row r="707" spans="1:5" ht="14.25" customHeight="1">
      <c r="A707" s="89"/>
      <c r="B707" s="89" t="s">
        <v>3781</v>
      </c>
      <c r="C707" s="90"/>
      <c r="D707" s="94">
        <v>166</v>
      </c>
      <c r="E707" s="95">
        <v>430</v>
      </c>
    </row>
    <row r="708" spans="1:5" ht="14.25" customHeight="1">
      <c r="A708" s="89"/>
      <c r="B708" s="89" t="s">
        <v>3782</v>
      </c>
      <c r="C708" s="90"/>
      <c r="D708" s="94">
        <v>26</v>
      </c>
      <c r="E708" s="95">
        <v>100</v>
      </c>
    </row>
    <row r="709" spans="1:5" ht="14.25" customHeight="1">
      <c r="A709" s="89"/>
      <c r="B709" s="89" t="s">
        <v>3783</v>
      </c>
      <c r="C709" s="90"/>
      <c r="D709" s="94">
        <v>9</v>
      </c>
      <c r="E709" s="95">
        <v>23</v>
      </c>
    </row>
    <row r="710" spans="1:5" ht="14.25" customHeight="1">
      <c r="A710" s="89"/>
      <c r="B710" s="89" t="s">
        <v>3784</v>
      </c>
      <c r="C710" s="90"/>
      <c r="D710" s="100">
        <v>33</v>
      </c>
      <c r="E710" s="101">
        <v>102</v>
      </c>
    </row>
    <row r="711" spans="1:5" ht="14.25" customHeight="1">
      <c r="A711" s="89"/>
      <c r="B711" s="89" t="s">
        <v>3785</v>
      </c>
      <c r="C711" s="90"/>
      <c r="D711" s="100"/>
      <c r="E711" s="101"/>
    </row>
    <row r="712" spans="1:5" ht="14.25" customHeight="1">
      <c r="A712" s="89"/>
      <c r="B712" s="89" t="s">
        <v>3786</v>
      </c>
      <c r="C712" s="90"/>
      <c r="D712" s="100">
        <v>13</v>
      </c>
      <c r="E712" s="101">
        <v>44</v>
      </c>
    </row>
    <row r="713" spans="1:5" ht="14.25" customHeight="1">
      <c r="A713" s="89"/>
      <c r="B713" s="89" t="s">
        <v>3787</v>
      </c>
      <c r="C713" s="90"/>
      <c r="D713" s="100"/>
      <c r="E713" s="101"/>
    </row>
    <row r="714" spans="1:5" ht="14.25" customHeight="1">
      <c r="A714" s="89"/>
      <c r="B714" s="89" t="s">
        <v>3788</v>
      </c>
      <c r="C714" s="90"/>
      <c r="D714" s="94">
        <v>3</v>
      </c>
      <c r="E714" s="95">
        <v>8</v>
      </c>
    </row>
    <row r="715" spans="1:5" ht="14.25" customHeight="1">
      <c r="A715" s="89"/>
      <c r="B715" s="89" t="s">
        <v>3789</v>
      </c>
      <c r="C715" s="90"/>
      <c r="D715" s="100">
        <v>19</v>
      </c>
      <c r="E715" s="101">
        <v>48</v>
      </c>
    </row>
    <row r="716" spans="1:5" ht="14.25" customHeight="1">
      <c r="A716" s="89"/>
      <c r="B716" s="89" t="s">
        <v>3790</v>
      </c>
      <c r="C716" s="90"/>
      <c r="D716" s="100"/>
      <c r="E716" s="101"/>
    </row>
    <row r="717" spans="1:5" ht="14.25" customHeight="1">
      <c r="A717" s="89"/>
      <c r="B717" s="89" t="s">
        <v>3791</v>
      </c>
      <c r="C717" s="90"/>
      <c r="D717" s="94">
        <v>4</v>
      </c>
      <c r="E717" s="95">
        <v>25</v>
      </c>
    </row>
    <row r="718" spans="1:5" ht="14.25" customHeight="1">
      <c r="A718" s="89"/>
      <c r="B718" s="89" t="s">
        <v>3792</v>
      </c>
      <c r="C718" s="90"/>
      <c r="D718" s="94">
        <v>3</v>
      </c>
      <c r="E718" s="95">
        <v>14</v>
      </c>
    </row>
    <row r="719" spans="1:5" ht="14.25" customHeight="1">
      <c r="A719" s="89"/>
      <c r="B719" s="89" t="s">
        <v>3793</v>
      </c>
      <c r="C719" s="90"/>
      <c r="D719" s="94">
        <v>47</v>
      </c>
      <c r="E719" s="95">
        <v>137</v>
      </c>
    </row>
    <row r="720" spans="1:5" ht="14.25" customHeight="1">
      <c r="A720" s="89"/>
      <c r="B720" s="89" t="s">
        <v>3794</v>
      </c>
      <c r="C720" s="90"/>
      <c r="D720" s="94">
        <v>12</v>
      </c>
      <c r="E720" s="95">
        <v>46</v>
      </c>
    </row>
    <row r="721" spans="1:5" ht="14.25" customHeight="1">
      <c r="A721" s="89"/>
      <c r="B721" s="89" t="s">
        <v>3795</v>
      </c>
      <c r="C721" s="90"/>
      <c r="D721" s="94">
        <v>9</v>
      </c>
      <c r="E721" s="95">
        <v>33</v>
      </c>
    </row>
    <row r="722" spans="1:5" ht="14.25" customHeight="1">
      <c r="A722" s="89"/>
      <c r="B722" s="89" t="s">
        <v>3796</v>
      </c>
      <c r="C722" s="90"/>
      <c r="D722" s="94">
        <v>62</v>
      </c>
      <c r="E722" s="95">
        <v>162</v>
      </c>
    </row>
    <row r="723" spans="1:5" ht="14.25" customHeight="1">
      <c r="A723" s="89"/>
      <c r="B723" s="89" t="s">
        <v>3797</v>
      </c>
      <c r="C723" s="90"/>
      <c r="D723" s="100">
        <v>11</v>
      </c>
      <c r="E723" s="101">
        <v>33</v>
      </c>
    </row>
    <row r="724" spans="1:5" ht="14.25" customHeight="1">
      <c r="A724" s="89"/>
      <c r="B724" s="89" t="s">
        <v>3798</v>
      </c>
      <c r="C724" s="90"/>
      <c r="D724" s="100"/>
      <c r="E724" s="101"/>
    </row>
    <row r="725" spans="1:5" ht="14.25" customHeight="1">
      <c r="A725" s="89"/>
      <c r="B725" s="89" t="s">
        <v>3799</v>
      </c>
      <c r="C725" s="90"/>
      <c r="D725" s="100">
        <v>11</v>
      </c>
      <c r="E725" s="101">
        <v>41</v>
      </c>
    </row>
    <row r="726" spans="1:5" ht="14.25" customHeight="1">
      <c r="A726" s="89"/>
      <c r="B726" s="89" t="s">
        <v>3800</v>
      </c>
      <c r="C726" s="90"/>
      <c r="D726" s="100"/>
      <c r="E726" s="101"/>
    </row>
    <row r="727" spans="1:5" ht="14.25" customHeight="1">
      <c r="A727" s="89"/>
      <c r="B727" s="89" t="s">
        <v>3801</v>
      </c>
      <c r="C727" s="90"/>
      <c r="D727" s="94">
        <v>5</v>
      </c>
      <c r="E727" s="95">
        <v>17</v>
      </c>
    </row>
    <row r="728" spans="1:5" ht="14.25" customHeight="1">
      <c r="A728" s="89"/>
      <c r="B728" s="89" t="s">
        <v>3802</v>
      </c>
      <c r="C728" s="90"/>
      <c r="D728" s="94">
        <v>6</v>
      </c>
      <c r="E728" s="95">
        <v>12</v>
      </c>
    </row>
    <row r="729" spans="1:5" ht="14.25" customHeight="1">
      <c r="A729" s="89"/>
      <c r="B729" s="89" t="s">
        <v>3803</v>
      </c>
      <c r="C729" s="90"/>
      <c r="D729" s="100">
        <v>13</v>
      </c>
      <c r="E729" s="101">
        <v>37</v>
      </c>
    </row>
    <row r="730" spans="1:5" ht="14.25" customHeight="1">
      <c r="A730" s="89"/>
      <c r="B730" s="89" t="s">
        <v>3804</v>
      </c>
      <c r="C730" s="90"/>
      <c r="D730" s="100"/>
      <c r="E730" s="101"/>
    </row>
    <row r="731" spans="1:5" ht="14.25" customHeight="1">
      <c r="A731" s="89"/>
      <c r="B731" s="89" t="s">
        <v>3805</v>
      </c>
      <c r="C731" s="90"/>
      <c r="D731" s="94">
        <v>13</v>
      </c>
      <c r="E731" s="95">
        <v>45</v>
      </c>
    </row>
    <row r="732" spans="1:5" ht="14.25" customHeight="1">
      <c r="A732" s="89"/>
      <c r="B732" s="89" t="s">
        <v>3806</v>
      </c>
      <c r="C732" s="90"/>
      <c r="D732" s="94">
        <v>7</v>
      </c>
      <c r="E732" s="95">
        <v>20</v>
      </c>
    </row>
    <row r="733" spans="1:5" ht="14.25" customHeight="1">
      <c r="A733" s="89"/>
      <c r="B733" s="89" t="s">
        <v>3807</v>
      </c>
      <c r="C733" s="90"/>
      <c r="D733" s="94">
        <v>18</v>
      </c>
      <c r="E733" s="95">
        <v>59</v>
      </c>
    </row>
    <row r="734" spans="1:5" ht="14.25" customHeight="1">
      <c r="A734" s="89"/>
      <c r="B734" s="89" t="s">
        <v>3808</v>
      </c>
      <c r="C734" s="90"/>
      <c r="D734" s="94">
        <v>98</v>
      </c>
      <c r="E734" s="95">
        <v>306</v>
      </c>
    </row>
    <row r="735" spans="1:5" ht="14.25" customHeight="1">
      <c r="A735" s="89"/>
      <c r="B735" s="89" t="s">
        <v>3809</v>
      </c>
      <c r="C735" s="90"/>
      <c r="D735" s="100">
        <v>14</v>
      </c>
      <c r="E735" s="101">
        <v>40</v>
      </c>
    </row>
    <row r="736" spans="1:5" ht="14.25" customHeight="1">
      <c r="A736" s="89"/>
      <c r="B736" s="89" t="s">
        <v>3810</v>
      </c>
      <c r="C736" s="90"/>
      <c r="D736" s="100"/>
      <c r="E736" s="101"/>
    </row>
    <row r="737" spans="1:5" ht="14.25" customHeight="1">
      <c r="A737" s="89"/>
      <c r="B737" s="89" t="s">
        <v>3811</v>
      </c>
      <c r="C737" s="90"/>
      <c r="D737" s="94">
        <v>4</v>
      </c>
      <c r="E737" s="95">
        <v>20</v>
      </c>
    </row>
    <row r="738" spans="1:5" ht="14.25" customHeight="1">
      <c r="A738" s="89"/>
      <c r="B738" s="89" t="s">
        <v>3812</v>
      </c>
      <c r="C738" s="90"/>
      <c r="D738" s="94">
        <v>13</v>
      </c>
      <c r="E738" s="95">
        <v>39</v>
      </c>
    </row>
    <row r="739" spans="1:5" ht="14.25" customHeight="1">
      <c r="A739" s="89"/>
      <c r="B739" s="89" t="s">
        <v>3813</v>
      </c>
      <c r="C739" s="90"/>
      <c r="D739" s="94">
        <v>5</v>
      </c>
      <c r="E739" s="95">
        <v>16</v>
      </c>
    </row>
    <row r="740" spans="1:5" ht="14.25" customHeight="1">
      <c r="A740" s="96"/>
      <c r="B740" s="96" t="s">
        <v>3814</v>
      </c>
      <c r="C740" s="97"/>
      <c r="D740" s="98">
        <v>19</v>
      </c>
      <c r="E740" s="99">
        <v>50</v>
      </c>
    </row>
    <row r="741" spans="1:5" ht="14.25" customHeight="1">
      <c r="A741" s="89"/>
      <c r="B741" s="89" t="s">
        <v>3815</v>
      </c>
      <c r="C741" s="90"/>
      <c r="D741" s="94">
        <v>6</v>
      </c>
      <c r="E741" s="95">
        <v>25</v>
      </c>
    </row>
    <row r="742" spans="1:5" ht="14.25" customHeight="1">
      <c r="A742" s="89"/>
      <c r="B742" s="89" t="s">
        <v>3816</v>
      </c>
      <c r="C742" s="90"/>
      <c r="D742" s="100">
        <v>13</v>
      </c>
      <c r="E742" s="101">
        <v>37</v>
      </c>
    </row>
    <row r="743" spans="1:5" ht="14.25" customHeight="1">
      <c r="A743" s="89"/>
      <c r="B743" s="89" t="s">
        <v>3817</v>
      </c>
      <c r="C743" s="90"/>
      <c r="D743" s="100"/>
      <c r="E743" s="101"/>
    </row>
    <row r="744" spans="1:5" ht="14.25" customHeight="1">
      <c r="A744" s="89"/>
      <c r="B744" s="89" t="s">
        <v>3818</v>
      </c>
      <c r="C744" s="90"/>
      <c r="D744" s="94">
        <v>5</v>
      </c>
      <c r="E744" s="95">
        <v>23</v>
      </c>
    </row>
    <row r="745" spans="1:5" ht="14.25" customHeight="1">
      <c r="A745" s="89"/>
      <c r="B745" s="89" t="s">
        <v>3819</v>
      </c>
      <c r="C745" s="90"/>
      <c r="D745" s="94">
        <v>10</v>
      </c>
      <c r="E745" s="95">
        <v>40</v>
      </c>
    </row>
    <row r="746" spans="1:5" ht="14.25" customHeight="1">
      <c r="A746" s="89"/>
      <c r="B746" s="89" t="s">
        <v>3820</v>
      </c>
      <c r="C746" s="90"/>
      <c r="D746" s="100">
        <v>8</v>
      </c>
      <c r="E746" s="101">
        <v>35</v>
      </c>
    </row>
    <row r="747" spans="1:5" ht="14.25" customHeight="1">
      <c r="A747" s="89"/>
      <c r="B747" s="89" t="s">
        <v>3821</v>
      </c>
      <c r="C747" s="90"/>
      <c r="D747" s="100"/>
      <c r="E747" s="101"/>
    </row>
    <row r="748" spans="1:5" ht="14.25" customHeight="1">
      <c r="A748" s="89"/>
      <c r="B748" s="89" t="s">
        <v>3822</v>
      </c>
      <c r="C748" s="90"/>
      <c r="D748" s="94">
        <v>33</v>
      </c>
      <c r="E748" s="95">
        <v>85</v>
      </c>
    </row>
    <row r="749" spans="1:5" ht="14.25" customHeight="1">
      <c r="A749" s="89"/>
      <c r="B749" s="89" t="s">
        <v>3823</v>
      </c>
      <c r="C749" s="90"/>
      <c r="D749" s="94">
        <v>91</v>
      </c>
      <c r="E749" s="95">
        <v>250</v>
      </c>
    </row>
    <row r="750" spans="1:5" ht="14.25" customHeight="1">
      <c r="A750" s="89"/>
      <c r="B750" s="89" t="s">
        <v>3824</v>
      </c>
      <c r="C750" s="90"/>
      <c r="D750" s="94">
        <v>74</v>
      </c>
      <c r="E750" s="95">
        <v>191</v>
      </c>
    </row>
    <row r="751" spans="1:5" ht="14.25" customHeight="1">
      <c r="A751" s="89"/>
      <c r="B751" s="89" t="s">
        <v>3825</v>
      </c>
      <c r="C751" s="90"/>
      <c r="D751" s="94">
        <v>150</v>
      </c>
      <c r="E751" s="95">
        <v>430</v>
      </c>
    </row>
    <row r="752" spans="1:5" ht="14.25" customHeight="1">
      <c r="A752" s="89"/>
      <c r="B752" s="89"/>
      <c r="C752" s="90"/>
      <c r="D752" s="94"/>
      <c r="E752" s="95"/>
    </row>
    <row r="753" spans="1:5" ht="14.25" customHeight="1">
      <c r="A753" s="89"/>
      <c r="B753" s="89" t="s">
        <v>100</v>
      </c>
      <c r="C753" s="90"/>
      <c r="D753" s="91">
        <v>79</v>
      </c>
      <c r="E753" s="92">
        <v>267</v>
      </c>
    </row>
    <row r="754" spans="1:5" ht="14.25" customHeight="1">
      <c r="A754" s="89"/>
      <c r="B754" s="89" t="s">
        <v>3826</v>
      </c>
      <c r="C754" s="90"/>
      <c r="D754" s="94">
        <v>10</v>
      </c>
      <c r="E754" s="95">
        <v>38</v>
      </c>
    </row>
    <row r="755" spans="1:5" ht="14.25" customHeight="1">
      <c r="A755" s="89"/>
      <c r="B755" s="89" t="s">
        <v>3827</v>
      </c>
      <c r="C755" s="90"/>
      <c r="D755" s="94">
        <v>20</v>
      </c>
      <c r="E755" s="95">
        <v>72</v>
      </c>
    </row>
    <row r="756" spans="1:5" ht="14.25" customHeight="1">
      <c r="A756" s="89"/>
      <c r="B756" s="89" t="s">
        <v>3828</v>
      </c>
      <c r="C756" s="90"/>
      <c r="D756" s="94">
        <v>21</v>
      </c>
      <c r="E756" s="95">
        <v>85</v>
      </c>
    </row>
    <row r="757" spans="1:5" ht="14.25" customHeight="1">
      <c r="A757" s="89"/>
      <c r="B757" s="89" t="s">
        <v>3829</v>
      </c>
      <c r="C757" s="90"/>
      <c r="D757" s="100">
        <v>17</v>
      </c>
      <c r="E757" s="101">
        <v>46</v>
      </c>
    </row>
    <row r="758" spans="1:5" ht="14.25" customHeight="1">
      <c r="A758" s="89"/>
      <c r="B758" s="89" t="s">
        <v>3830</v>
      </c>
      <c r="C758" s="90"/>
      <c r="D758" s="100"/>
      <c r="E758" s="101"/>
    </row>
    <row r="759" spans="1:5" ht="14.25" customHeight="1">
      <c r="A759" s="89"/>
      <c r="B759" s="89" t="s">
        <v>3831</v>
      </c>
      <c r="C759" s="90"/>
      <c r="D759" s="94">
        <v>5</v>
      </c>
      <c r="E759" s="95">
        <v>12</v>
      </c>
    </row>
    <row r="760" spans="1:5" ht="14.25" customHeight="1">
      <c r="A760" s="89"/>
      <c r="B760" s="89" t="s">
        <v>3832</v>
      </c>
      <c r="C760" s="90"/>
      <c r="D760" s="94">
        <v>6</v>
      </c>
      <c r="E760" s="95">
        <v>14</v>
      </c>
    </row>
    <row r="761" spans="1:5" ht="14.25" customHeight="1">
      <c r="A761" s="89"/>
      <c r="B761" s="89"/>
      <c r="C761" s="90"/>
      <c r="D761" s="94"/>
      <c r="E761" s="95"/>
    </row>
    <row r="762" spans="1:5" ht="14.25" customHeight="1">
      <c r="A762" s="89"/>
      <c r="B762" s="89" t="s">
        <v>101</v>
      </c>
      <c r="C762" s="90"/>
      <c r="D762" s="91">
        <v>89</v>
      </c>
      <c r="E762" s="92">
        <v>279</v>
      </c>
    </row>
    <row r="763" spans="1:5" ht="14.25" customHeight="1">
      <c r="A763" s="89"/>
      <c r="B763" s="89" t="s">
        <v>3833</v>
      </c>
      <c r="C763" s="90"/>
      <c r="D763" s="94">
        <v>13</v>
      </c>
      <c r="E763" s="95">
        <v>39</v>
      </c>
    </row>
    <row r="764" spans="1:5" ht="14.25" customHeight="1">
      <c r="A764" s="89"/>
      <c r="B764" s="89" t="s">
        <v>3834</v>
      </c>
      <c r="C764" s="90"/>
      <c r="D764" s="94">
        <v>7</v>
      </c>
      <c r="E764" s="95">
        <v>23</v>
      </c>
    </row>
    <row r="765" spans="1:5" ht="14.25" customHeight="1">
      <c r="A765" s="89"/>
      <c r="B765" s="89" t="s">
        <v>3835</v>
      </c>
      <c r="C765" s="90"/>
      <c r="D765" s="94">
        <v>9</v>
      </c>
      <c r="E765" s="95">
        <v>26</v>
      </c>
    </row>
    <row r="766" spans="1:5" ht="14.25" customHeight="1">
      <c r="A766" s="89"/>
      <c r="B766" s="89" t="s">
        <v>3836</v>
      </c>
      <c r="C766" s="90"/>
      <c r="D766" s="94">
        <v>24</v>
      </c>
      <c r="E766" s="95">
        <v>68</v>
      </c>
    </row>
    <row r="767" spans="1:5" ht="14.25" customHeight="1">
      <c r="A767" s="89"/>
      <c r="B767" s="89" t="s">
        <v>3837</v>
      </c>
      <c r="C767" s="90"/>
      <c r="D767" s="94">
        <v>14</v>
      </c>
      <c r="E767" s="95">
        <v>56</v>
      </c>
    </row>
    <row r="768" spans="1:5" ht="14.25" customHeight="1">
      <c r="A768" s="89"/>
      <c r="B768" s="89" t="s">
        <v>3838</v>
      </c>
      <c r="C768" s="90"/>
      <c r="D768" s="94">
        <v>7</v>
      </c>
      <c r="E768" s="95">
        <v>18</v>
      </c>
    </row>
    <row r="769" spans="1:5" ht="14.25" customHeight="1">
      <c r="A769" s="89"/>
      <c r="B769" s="89" t="s">
        <v>3839</v>
      </c>
      <c r="C769" s="90"/>
      <c r="D769" s="94">
        <v>15</v>
      </c>
      <c r="E769" s="95">
        <v>49</v>
      </c>
    </row>
    <row r="770" spans="1:5" ht="14.25" customHeight="1">
      <c r="A770" s="89"/>
      <c r="B770" s="89"/>
      <c r="C770" s="90"/>
      <c r="D770" s="94"/>
      <c r="E770" s="95"/>
    </row>
    <row r="771" spans="1:5" ht="14.25" customHeight="1">
      <c r="A771" s="89"/>
      <c r="B771" s="89" t="s">
        <v>102</v>
      </c>
      <c r="C771" s="90"/>
      <c r="D771" s="91">
        <v>64</v>
      </c>
      <c r="E771" s="92">
        <v>240</v>
      </c>
    </row>
    <row r="772" spans="1:5" ht="14.25" customHeight="1">
      <c r="A772" s="89"/>
      <c r="B772" s="89" t="s">
        <v>3840</v>
      </c>
      <c r="C772" s="90"/>
      <c r="D772" s="100">
        <v>5</v>
      </c>
      <c r="E772" s="101">
        <v>9</v>
      </c>
    </row>
    <row r="773" spans="1:5" ht="14.25" customHeight="1">
      <c r="A773" s="89"/>
      <c r="B773" s="89" t="s">
        <v>3841</v>
      </c>
      <c r="C773" s="90"/>
      <c r="D773" s="100"/>
      <c r="E773" s="101"/>
    </row>
    <row r="774" spans="1:5" ht="14.25" customHeight="1">
      <c r="A774" s="89"/>
      <c r="B774" s="89" t="s">
        <v>3842</v>
      </c>
      <c r="C774" s="90"/>
      <c r="D774" s="100">
        <v>10</v>
      </c>
      <c r="E774" s="101">
        <v>34</v>
      </c>
    </row>
    <row r="775" spans="1:5" ht="14.25" customHeight="1">
      <c r="A775" s="89"/>
      <c r="B775" s="89" t="s">
        <v>3843</v>
      </c>
      <c r="C775" s="90"/>
      <c r="D775" s="100"/>
      <c r="E775" s="101"/>
    </row>
    <row r="776" spans="1:5" ht="14.25" customHeight="1">
      <c r="A776" s="89"/>
      <c r="B776" s="89" t="s">
        <v>3844</v>
      </c>
      <c r="C776" s="90"/>
      <c r="D776" s="94">
        <v>3</v>
      </c>
      <c r="E776" s="95">
        <v>9</v>
      </c>
    </row>
    <row r="777" spans="1:5" ht="14.25" customHeight="1">
      <c r="A777" s="89"/>
      <c r="B777" s="89" t="s">
        <v>3845</v>
      </c>
      <c r="C777" s="90"/>
      <c r="D777" s="94">
        <v>15</v>
      </c>
      <c r="E777" s="95">
        <v>71</v>
      </c>
    </row>
    <row r="778" spans="1:5" ht="14.25" customHeight="1">
      <c r="A778" s="89"/>
      <c r="B778" s="89" t="s">
        <v>3846</v>
      </c>
      <c r="C778" s="90"/>
      <c r="D778" s="94">
        <v>5</v>
      </c>
      <c r="E778" s="95">
        <v>14</v>
      </c>
    </row>
    <row r="779" spans="1:5" ht="14.25" customHeight="1">
      <c r="A779" s="89"/>
      <c r="B779" s="89" t="s">
        <v>3847</v>
      </c>
      <c r="C779" s="90"/>
      <c r="D779" s="94">
        <v>4</v>
      </c>
      <c r="E779" s="95">
        <v>19</v>
      </c>
    </row>
    <row r="780" spans="1:5" ht="14.25" customHeight="1">
      <c r="A780" s="89"/>
      <c r="B780" s="89" t="s">
        <v>3848</v>
      </c>
      <c r="C780" s="90"/>
      <c r="D780" s="100">
        <v>11</v>
      </c>
      <c r="E780" s="101">
        <v>42</v>
      </c>
    </row>
    <row r="781" spans="1:5" ht="14.25" customHeight="1">
      <c r="A781" s="89"/>
      <c r="B781" s="89" t="s">
        <v>3849</v>
      </c>
      <c r="C781" s="90"/>
      <c r="D781" s="100"/>
      <c r="E781" s="101"/>
    </row>
    <row r="782" spans="1:5" ht="14.25" customHeight="1">
      <c r="A782" s="89"/>
      <c r="B782" s="89" t="s">
        <v>3850</v>
      </c>
      <c r="C782" s="90"/>
      <c r="D782" s="100">
        <v>7</v>
      </c>
      <c r="E782" s="101">
        <v>32</v>
      </c>
    </row>
    <row r="783" spans="1:5" ht="14.25" customHeight="1">
      <c r="A783" s="89"/>
      <c r="B783" s="89" t="s">
        <v>3851</v>
      </c>
      <c r="C783" s="90"/>
      <c r="D783" s="100"/>
      <c r="E783" s="101"/>
    </row>
    <row r="784" spans="1:5" ht="14.25" customHeight="1">
      <c r="A784" s="89"/>
      <c r="B784" s="89" t="s">
        <v>3852</v>
      </c>
      <c r="C784" s="90"/>
      <c r="D784" s="100">
        <v>4</v>
      </c>
      <c r="E784" s="101">
        <v>10</v>
      </c>
    </row>
    <row r="785" spans="1:5" ht="14.25" customHeight="1">
      <c r="A785" s="89"/>
      <c r="B785" s="89" t="s">
        <v>3853</v>
      </c>
      <c r="C785" s="90"/>
      <c r="D785" s="100"/>
      <c r="E785" s="101"/>
    </row>
    <row r="786" spans="1:5" ht="14.25" customHeight="1">
      <c r="A786" s="89"/>
      <c r="B786" s="89"/>
      <c r="C786" s="90"/>
      <c r="D786" s="94"/>
      <c r="E786" s="95"/>
    </row>
    <row r="787" spans="1:5" ht="14.25" customHeight="1">
      <c r="A787" s="89"/>
      <c r="B787" s="89" t="s">
        <v>103</v>
      </c>
      <c r="C787" s="90"/>
      <c r="D787" s="91">
        <v>53</v>
      </c>
      <c r="E787" s="92">
        <v>178</v>
      </c>
    </row>
    <row r="788" spans="1:5" ht="14.25" customHeight="1">
      <c r="A788" s="89"/>
      <c r="B788" s="89" t="s">
        <v>3854</v>
      </c>
      <c r="C788" s="90"/>
      <c r="D788" s="94">
        <v>5</v>
      </c>
      <c r="E788" s="95">
        <v>19</v>
      </c>
    </row>
    <row r="789" spans="1:5" ht="14.25" customHeight="1">
      <c r="A789" s="96"/>
      <c r="B789" s="96" t="s">
        <v>3855</v>
      </c>
      <c r="C789" s="97"/>
      <c r="D789" s="98">
        <v>6</v>
      </c>
      <c r="E789" s="99">
        <v>19</v>
      </c>
    </row>
    <row r="790" spans="1:5" ht="14.25" customHeight="1">
      <c r="A790" s="89"/>
      <c r="B790" s="89" t="s">
        <v>3856</v>
      </c>
      <c r="C790" s="90"/>
      <c r="D790" s="100">
        <v>5</v>
      </c>
      <c r="E790" s="101">
        <v>14</v>
      </c>
    </row>
    <row r="791" spans="1:5" ht="14.25" customHeight="1">
      <c r="A791" s="89"/>
      <c r="B791" s="89" t="s">
        <v>3857</v>
      </c>
      <c r="C791" s="90"/>
      <c r="D791" s="100"/>
      <c r="E791" s="101"/>
    </row>
    <row r="792" spans="1:5" ht="14.25" customHeight="1">
      <c r="A792" s="89"/>
      <c r="B792" s="89" t="s">
        <v>3858</v>
      </c>
      <c r="C792" s="90"/>
      <c r="D792" s="94">
        <v>5</v>
      </c>
      <c r="E792" s="95">
        <v>16</v>
      </c>
    </row>
    <row r="793" spans="1:5" ht="14.25" customHeight="1">
      <c r="A793" s="89"/>
      <c r="B793" s="89" t="s">
        <v>3859</v>
      </c>
      <c r="C793" s="90"/>
      <c r="D793" s="100">
        <v>7</v>
      </c>
      <c r="E793" s="101">
        <v>24</v>
      </c>
    </row>
    <row r="794" spans="1:5" ht="14.25" customHeight="1">
      <c r="A794" s="89"/>
      <c r="B794" s="89" t="s">
        <v>3860</v>
      </c>
      <c r="C794" s="90"/>
      <c r="D794" s="100"/>
      <c r="E794" s="101"/>
    </row>
    <row r="795" spans="1:5" ht="14.25" customHeight="1">
      <c r="A795" s="89"/>
      <c r="B795" s="89" t="s">
        <v>3861</v>
      </c>
      <c r="C795" s="90"/>
      <c r="D795" s="100">
        <v>4</v>
      </c>
      <c r="E795" s="101">
        <v>8</v>
      </c>
    </row>
    <row r="796" spans="1:5" ht="14.25" customHeight="1">
      <c r="A796" s="89"/>
      <c r="B796" s="89" t="s">
        <v>3862</v>
      </c>
      <c r="C796" s="90"/>
      <c r="D796" s="100"/>
      <c r="E796" s="101"/>
    </row>
    <row r="797" spans="1:5" ht="14.25" customHeight="1">
      <c r="A797" s="89"/>
      <c r="B797" s="89" t="s">
        <v>3863</v>
      </c>
      <c r="C797" s="90"/>
      <c r="D797" s="100">
        <v>6</v>
      </c>
      <c r="E797" s="101">
        <v>22</v>
      </c>
    </row>
    <row r="798" spans="1:5" ht="14.25" customHeight="1">
      <c r="A798" s="89"/>
      <c r="B798" s="89" t="s">
        <v>3864</v>
      </c>
      <c r="C798" s="90"/>
      <c r="D798" s="100"/>
      <c r="E798" s="101"/>
    </row>
    <row r="799" spans="1:5" ht="14.25" customHeight="1">
      <c r="A799" s="89"/>
      <c r="B799" s="89" t="s">
        <v>3865</v>
      </c>
      <c r="C799" s="90"/>
      <c r="D799" s="100"/>
      <c r="E799" s="101"/>
    </row>
    <row r="800" spans="1:5" ht="14.25" customHeight="1">
      <c r="A800" s="89"/>
      <c r="B800" s="89" t="s">
        <v>3866</v>
      </c>
      <c r="C800" s="90"/>
      <c r="D800" s="94">
        <v>3</v>
      </c>
      <c r="E800" s="95">
        <v>7</v>
      </c>
    </row>
    <row r="801" spans="1:5" ht="14.25" customHeight="1">
      <c r="A801" s="89"/>
      <c r="B801" s="89" t="s">
        <v>3867</v>
      </c>
      <c r="C801" s="90"/>
      <c r="D801" s="100">
        <v>12</v>
      </c>
      <c r="E801" s="101">
        <v>49</v>
      </c>
    </row>
    <row r="802" spans="1:5" ht="14.25" customHeight="1">
      <c r="A802" s="89"/>
      <c r="B802" s="89" t="s">
        <v>3868</v>
      </c>
      <c r="C802" s="90"/>
      <c r="D802" s="100"/>
      <c r="E802" s="101"/>
    </row>
    <row r="803" spans="1:5" ht="14.25" customHeight="1">
      <c r="A803" s="89"/>
      <c r="B803" s="89"/>
      <c r="C803" s="90"/>
      <c r="D803" s="94"/>
      <c r="E803" s="95"/>
    </row>
    <row r="804" spans="1:5" ht="14.25" customHeight="1">
      <c r="A804" s="89"/>
      <c r="B804" s="89" t="s">
        <v>104</v>
      </c>
      <c r="C804" s="90"/>
      <c r="D804" s="91">
        <v>14</v>
      </c>
      <c r="E804" s="92">
        <v>60</v>
      </c>
    </row>
    <row r="805" spans="1:5" ht="14.25" customHeight="1">
      <c r="A805" s="89"/>
      <c r="B805" s="89" t="s">
        <v>3869</v>
      </c>
      <c r="C805" s="90"/>
      <c r="D805" s="94">
        <v>3</v>
      </c>
      <c r="E805" s="95">
        <v>12</v>
      </c>
    </row>
    <row r="806" spans="1:5" ht="14.25" customHeight="1">
      <c r="A806" s="89"/>
      <c r="B806" s="89" t="s">
        <v>3870</v>
      </c>
      <c r="C806" s="90"/>
      <c r="D806" s="94">
        <v>3</v>
      </c>
      <c r="E806" s="95">
        <v>11</v>
      </c>
    </row>
    <row r="807" spans="1:5" ht="14.25" customHeight="1">
      <c r="A807" s="89"/>
      <c r="B807" s="89" t="s">
        <v>3871</v>
      </c>
      <c r="C807" s="90"/>
      <c r="D807" s="94">
        <v>3</v>
      </c>
      <c r="E807" s="95">
        <v>14</v>
      </c>
    </row>
    <row r="808" spans="1:5" ht="14.25" customHeight="1">
      <c r="A808" s="89"/>
      <c r="B808" s="89" t="s">
        <v>3872</v>
      </c>
      <c r="C808" s="90"/>
      <c r="D808" s="100">
        <v>5</v>
      </c>
      <c r="E808" s="101">
        <v>23</v>
      </c>
    </row>
    <row r="809" spans="1:5" ht="14.25" customHeight="1">
      <c r="A809" s="89"/>
      <c r="B809" s="89" t="s">
        <v>3873</v>
      </c>
      <c r="C809" s="90"/>
      <c r="D809" s="100"/>
      <c r="E809" s="101"/>
    </row>
    <row r="810" spans="1:5" ht="14.25" customHeight="1">
      <c r="A810" s="89"/>
      <c r="B810" s="89"/>
      <c r="C810" s="90"/>
      <c r="D810" s="94"/>
      <c r="E810" s="95"/>
    </row>
    <row r="811" spans="1:5" ht="14.25" customHeight="1">
      <c r="A811" s="89"/>
      <c r="B811" s="89" t="s">
        <v>105</v>
      </c>
      <c r="C811" s="90"/>
      <c r="D811" s="91">
        <v>1766</v>
      </c>
      <c r="E811" s="92">
        <v>5028</v>
      </c>
    </row>
    <row r="812" spans="1:5" ht="14.25" customHeight="1">
      <c r="A812" s="89"/>
      <c r="B812" s="89" t="s">
        <v>3874</v>
      </c>
      <c r="C812" s="90"/>
      <c r="D812" s="94">
        <v>10</v>
      </c>
      <c r="E812" s="95">
        <v>26</v>
      </c>
    </row>
    <row r="813" spans="1:5" ht="14.25" customHeight="1">
      <c r="A813" s="89"/>
      <c r="B813" s="89" t="s">
        <v>3875</v>
      </c>
      <c r="C813" s="90"/>
      <c r="D813" s="94">
        <v>16</v>
      </c>
      <c r="E813" s="95">
        <v>53</v>
      </c>
    </row>
    <row r="814" spans="1:5" ht="14.25" customHeight="1">
      <c r="A814" s="89"/>
      <c r="B814" s="89" t="s">
        <v>3876</v>
      </c>
      <c r="C814" s="90"/>
      <c r="D814" s="94">
        <v>10</v>
      </c>
      <c r="E814" s="95">
        <v>36</v>
      </c>
    </row>
    <row r="815" spans="1:5" ht="14.25" customHeight="1">
      <c r="A815" s="89"/>
      <c r="B815" s="89" t="s">
        <v>3877</v>
      </c>
      <c r="C815" s="90"/>
      <c r="D815" s="94">
        <v>51</v>
      </c>
      <c r="E815" s="95">
        <v>136</v>
      </c>
    </row>
    <row r="816" spans="1:5" ht="14.25" customHeight="1">
      <c r="A816" s="89"/>
      <c r="B816" s="89" t="s">
        <v>3878</v>
      </c>
      <c r="C816" s="90"/>
      <c r="D816" s="94">
        <v>31</v>
      </c>
      <c r="E816" s="95">
        <v>99</v>
      </c>
    </row>
    <row r="817" spans="1:5" ht="14.25" customHeight="1">
      <c r="A817" s="89"/>
      <c r="B817" s="89" t="s">
        <v>3879</v>
      </c>
      <c r="C817" s="90"/>
      <c r="D817" s="100">
        <v>32</v>
      </c>
      <c r="E817" s="101">
        <v>96</v>
      </c>
    </row>
    <row r="818" spans="1:5" ht="14.25" customHeight="1">
      <c r="A818" s="89"/>
      <c r="B818" s="89" t="s">
        <v>3880</v>
      </c>
      <c r="C818" s="90"/>
      <c r="D818" s="100"/>
      <c r="E818" s="101"/>
    </row>
    <row r="819" spans="1:5" ht="14.25" customHeight="1">
      <c r="A819" s="89"/>
      <c r="B819" s="89" t="s">
        <v>3881</v>
      </c>
      <c r="C819" s="90"/>
      <c r="D819" s="94">
        <v>76</v>
      </c>
      <c r="E819" s="95">
        <v>195</v>
      </c>
    </row>
    <row r="820" spans="1:5" ht="14.25" customHeight="1">
      <c r="A820" s="89"/>
      <c r="B820" s="89" t="s">
        <v>3882</v>
      </c>
      <c r="C820" s="90"/>
      <c r="D820" s="94">
        <v>33</v>
      </c>
      <c r="E820" s="95">
        <v>94</v>
      </c>
    </row>
    <row r="821" spans="1:5" ht="14.25" customHeight="1">
      <c r="A821" s="89"/>
      <c r="B821" s="89" t="s">
        <v>3883</v>
      </c>
      <c r="C821" s="90"/>
      <c r="D821" s="94">
        <v>4</v>
      </c>
      <c r="E821" s="95">
        <v>13</v>
      </c>
    </row>
    <row r="822" spans="1:5" ht="14.25" customHeight="1">
      <c r="A822" s="89"/>
      <c r="B822" s="89" t="s">
        <v>3884</v>
      </c>
      <c r="C822" s="90"/>
      <c r="D822" s="94">
        <v>3</v>
      </c>
      <c r="E822" s="95">
        <v>7</v>
      </c>
    </row>
    <row r="823" spans="1:5" ht="14.25" customHeight="1">
      <c r="A823" s="89"/>
      <c r="B823" s="89" t="s">
        <v>3885</v>
      </c>
      <c r="C823" s="90"/>
      <c r="D823" s="94">
        <v>7</v>
      </c>
      <c r="E823" s="95">
        <v>20</v>
      </c>
    </row>
    <row r="824" spans="1:5" ht="14.25" customHeight="1">
      <c r="A824" s="89"/>
      <c r="B824" s="89" t="s">
        <v>3886</v>
      </c>
      <c r="C824" s="90"/>
      <c r="D824" s="100">
        <v>180</v>
      </c>
      <c r="E824" s="101">
        <v>465</v>
      </c>
    </row>
    <row r="825" spans="1:5" ht="14.25" customHeight="1">
      <c r="A825" s="89"/>
      <c r="B825" s="89" t="s">
        <v>3887</v>
      </c>
      <c r="C825" s="90"/>
      <c r="D825" s="100"/>
      <c r="E825" s="101"/>
    </row>
    <row r="826" spans="1:5" ht="14.25" customHeight="1">
      <c r="A826" s="89"/>
      <c r="B826" s="89" t="s">
        <v>3888</v>
      </c>
      <c r="C826" s="90"/>
      <c r="D826" s="94">
        <v>14</v>
      </c>
      <c r="E826" s="95">
        <v>36</v>
      </c>
    </row>
    <row r="827" spans="1:5" ht="14.25" customHeight="1">
      <c r="A827" s="89"/>
      <c r="B827" s="89" t="s">
        <v>3889</v>
      </c>
      <c r="C827" s="90"/>
      <c r="D827" s="94">
        <v>124</v>
      </c>
      <c r="E827" s="95">
        <v>325</v>
      </c>
    </row>
    <row r="828" spans="1:5" ht="14.25" customHeight="1">
      <c r="A828" s="89"/>
      <c r="B828" s="89" t="s">
        <v>3890</v>
      </c>
      <c r="C828" s="90"/>
      <c r="D828" s="94">
        <v>119</v>
      </c>
      <c r="E828" s="95">
        <v>290</v>
      </c>
    </row>
    <row r="829" spans="1:5" ht="14.25" customHeight="1">
      <c r="A829" s="89"/>
      <c r="B829" s="89" t="s">
        <v>3891</v>
      </c>
      <c r="C829" s="90"/>
      <c r="D829" s="100">
        <v>25</v>
      </c>
      <c r="E829" s="101">
        <v>80</v>
      </c>
    </row>
    <row r="830" spans="1:5" ht="14.25" customHeight="1">
      <c r="A830" s="89"/>
      <c r="B830" s="89" t="s">
        <v>3892</v>
      </c>
      <c r="C830" s="90"/>
      <c r="D830" s="100"/>
      <c r="E830" s="101"/>
    </row>
    <row r="831" spans="1:5" ht="14.25" customHeight="1">
      <c r="A831" s="89"/>
      <c r="B831" s="89" t="s">
        <v>3893</v>
      </c>
      <c r="C831" s="90"/>
      <c r="D831" s="100"/>
      <c r="E831" s="101"/>
    </row>
    <row r="832" spans="1:5" ht="14.25" customHeight="1">
      <c r="A832" s="89"/>
      <c r="B832" s="89" t="s">
        <v>3894</v>
      </c>
      <c r="C832" s="90"/>
      <c r="D832" s="100">
        <v>66</v>
      </c>
      <c r="E832" s="101">
        <v>226</v>
      </c>
    </row>
    <row r="833" spans="1:5" ht="14.25" customHeight="1">
      <c r="A833" s="89"/>
      <c r="B833" s="89" t="s">
        <v>3895</v>
      </c>
      <c r="C833" s="90"/>
      <c r="D833" s="100"/>
      <c r="E833" s="101"/>
    </row>
    <row r="834" spans="1:5" ht="14.25" customHeight="1">
      <c r="A834" s="89"/>
      <c r="B834" s="89" t="s">
        <v>3896</v>
      </c>
      <c r="C834" s="90"/>
      <c r="D834" s="100">
        <v>14</v>
      </c>
      <c r="E834" s="101">
        <v>46</v>
      </c>
    </row>
    <row r="835" spans="1:5" ht="14.25" customHeight="1">
      <c r="A835" s="89"/>
      <c r="B835" s="89" t="s">
        <v>3897</v>
      </c>
      <c r="C835" s="90"/>
      <c r="D835" s="100"/>
      <c r="E835" s="101"/>
    </row>
    <row r="836" spans="1:5" ht="14.25" customHeight="1">
      <c r="A836" s="89"/>
      <c r="B836" s="89" t="s">
        <v>3898</v>
      </c>
      <c r="C836" s="90"/>
      <c r="D836" s="94">
        <v>138</v>
      </c>
      <c r="E836" s="95">
        <v>396</v>
      </c>
    </row>
    <row r="837" spans="1:5" ht="14.25" customHeight="1">
      <c r="A837" s="89"/>
      <c r="B837" s="89" t="s">
        <v>3899</v>
      </c>
      <c r="C837" s="90"/>
      <c r="D837" s="94">
        <v>69</v>
      </c>
      <c r="E837" s="95">
        <v>202</v>
      </c>
    </row>
    <row r="838" spans="1:5" ht="14.25" customHeight="1">
      <c r="A838" s="96"/>
      <c r="B838" s="96" t="s">
        <v>3900</v>
      </c>
      <c r="C838" s="97"/>
      <c r="D838" s="98">
        <v>73</v>
      </c>
      <c r="E838" s="99">
        <v>217</v>
      </c>
    </row>
    <row r="839" spans="1:5" ht="14.25" customHeight="1">
      <c r="A839" s="89"/>
      <c r="B839" s="89" t="s">
        <v>3901</v>
      </c>
      <c r="C839" s="90"/>
      <c r="D839" s="94">
        <v>13</v>
      </c>
      <c r="E839" s="95">
        <v>30</v>
      </c>
    </row>
    <row r="840" spans="1:5" ht="14.25" customHeight="1">
      <c r="A840" s="89"/>
      <c r="B840" s="89" t="s">
        <v>3902</v>
      </c>
      <c r="C840" s="90"/>
      <c r="D840" s="94">
        <v>39</v>
      </c>
      <c r="E840" s="95">
        <v>132</v>
      </c>
    </row>
    <row r="841" spans="1:5" ht="14.25" customHeight="1">
      <c r="A841" s="89"/>
      <c r="B841" s="89" t="s">
        <v>3903</v>
      </c>
      <c r="C841" s="90"/>
      <c r="D841" s="94">
        <v>12</v>
      </c>
      <c r="E841" s="95">
        <v>32</v>
      </c>
    </row>
    <row r="842" spans="1:5" ht="14.25" customHeight="1">
      <c r="A842" s="89"/>
      <c r="B842" s="89" t="s">
        <v>3904</v>
      </c>
      <c r="C842" s="90"/>
      <c r="D842" s="94">
        <v>80</v>
      </c>
      <c r="E842" s="95">
        <v>208</v>
      </c>
    </row>
    <row r="843" spans="1:5" ht="14.25" customHeight="1">
      <c r="A843" s="89"/>
      <c r="B843" s="89" t="s">
        <v>3905</v>
      </c>
      <c r="C843" s="90"/>
      <c r="D843" s="94">
        <v>26</v>
      </c>
      <c r="E843" s="95">
        <v>77</v>
      </c>
    </row>
    <row r="844" spans="1:5" ht="14.25" customHeight="1">
      <c r="A844" s="89"/>
      <c r="B844" s="89" t="s">
        <v>3906</v>
      </c>
      <c r="C844" s="90"/>
      <c r="D844" s="94">
        <v>47</v>
      </c>
      <c r="E844" s="95">
        <v>114</v>
      </c>
    </row>
    <row r="845" spans="1:5" ht="14.25" customHeight="1">
      <c r="A845" s="89"/>
      <c r="B845" s="89" t="s">
        <v>3907</v>
      </c>
      <c r="C845" s="90"/>
      <c r="D845" s="100">
        <v>5</v>
      </c>
      <c r="E845" s="101">
        <v>14</v>
      </c>
    </row>
    <row r="846" spans="1:5" ht="14.25" customHeight="1">
      <c r="A846" s="89"/>
      <c r="B846" s="89" t="s">
        <v>3908</v>
      </c>
      <c r="C846" s="90"/>
      <c r="D846" s="100"/>
      <c r="E846" s="101"/>
    </row>
    <row r="847" spans="1:5" ht="14.25" customHeight="1">
      <c r="A847" s="89"/>
      <c r="B847" s="89" t="s">
        <v>3909</v>
      </c>
      <c r="C847" s="90"/>
      <c r="D847" s="94">
        <v>13</v>
      </c>
      <c r="E847" s="95">
        <v>51</v>
      </c>
    </row>
    <row r="848" spans="1:5" ht="14.25" customHeight="1">
      <c r="A848" s="89"/>
      <c r="B848" s="89" t="s">
        <v>3910</v>
      </c>
      <c r="C848" s="90"/>
      <c r="D848" s="94">
        <v>299</v>
      </c>
      <c r="E848" s="95">
        <v>921</v>
      </c>
    </row>
    <row r="849" spans="1:5" ht="14.25" customHeight="1">
      <c r="A849" s="89"/>
      <c r="B849" s="89" t="s">
        <v>3911</v>
      </c>
      <c r="C849" s="90"/>
      <c r="D849" s="94">
        <v>137</v>
      </c>
      <c r="E849" s="95">
        <v>391</v>
      </c>
    </row>
    <row r="850" spans="1:5" ht="14.25" customHeight="1">
      <c r="A850" s="89"/>
      <c r="B850" s="89"/>
      <c r="C850" s="90"/>
      <c r="D850" s="94"/>
      <c r="E850" s="95"/>
    </row>
    <row r="851" spans="1:5" ht="14.25" customHeight="1">
      <c r="A851" s="89"/>
      <c r="B851" s="89" t="s">
        <v>106</v>
      </c>
      <c r="C851" s="90"/>
      <c r="D851" s="91">
        <v>752</v>
      </c>
      <c r="E851" s="92">
        <v>1434</v>
      </c>
    </row>
    <row r="852" spans="1:5" ht="14.25" customHeight="1">
      <c r="A852" s="89"/>
      <c r="B852" s="89" t="s">
        <v>3912</v>
      </c>
      <c r="C852" s="90"/>
      <c r="D852" s="94">
        <v>752</v>
      </c>
      <c r="E852" s="95">
        <v>1434</v>
      </c>
    </row>
    <row r="853" spans="1:5" ht="14.25" customHeight="1">
      <c r="A853" s="89"/>
      <c r="B853" s="89"/>
      <c r="C853" s="90"/>
      <c r="D853" s="94"/>
      <c r="E853" s="95"/>
    </row>
    <row r="854" spans="1:5" ht="14.25" customHeight="1">
      <c r="A854" s="89"/>
      <c r="B854" s="89" t="s">
        <v>107</v>
      </c>
      <c r="C854" s="90"/>
      <c r="D854" s="91">
        <v>3216</v>
      </c>
      <c r="E854" s="92">
        <v>6940</v>
      </c>
    </row>
    <row r="855" spans="1:5" ht="14.25" customHeight="1">
      <c r="A855" s="89"/>
      <c r="B855" s="89" t="s">
        <v>3913</v>
      </c>
      <c r="C855" s="90"/>
      <c r="D855" s="94">
        <v>687</v>
      </c>
      <c r="E855" s="95">
        <v>1389</v>
      </c>
    </row>
    <row r="856" spans="1:5" ht="14.25" customHeight="1">
      <c r="A856" s="89"/>
      <c r="B856" s="89" t="s">
        <v>3914</v>
      </c>
      <c r="C856" s="90"/>
      <c r="D856" s="94">
        <v>1554</v>
      </c>
      <c r="E856" s="95">
        <v>2912</v>
      </c>
    </row>
    <row r="857" spans="1:5" ht="14.25" customHeight="1">
      <c r="A857" s="89"/>
      <c r="B857" s="89" t="s">
        <v>3915</v>
      </c>
      <c r="C857" s="90"/>
      <c r="D857" s="94">
        <v>636</v>
      </c>
      <c r="E857" s="95">
        <v>1437</v>
      </c>
    </row>
    <row r="858" spans="1:5" ht="14.25" customHeight="1">
      <c r="A858" s="89"/>
      <c r="B858" s="89" t="s">
        <v>3916</v>
      </c>
      <c r="C858" s="90"/>
      <c r="D858" s="94">
        <v>339</v>
      </c>
      <c r="E858" s="95">
        <v>1202</v>
      </c>
    </row>
    <row r="859" spans="1:5" ht="14.25" customHeight="1">
      <c r="A859" s="89"/>
      <c r="B859" s="89"/>
      <c r="C859" s="90"/>
      <c r="D859" s="94"/>
      <c r="E859" s="95"/>
    </row>
    <row r="860" spans="1:5" ht="14.25" customHeight="1">
      <c r="A860" s="89"/>
      <c r="B860" s="89" t="s">
        <v>108</v>
      </c>
      <c r="C860" s="90"/>
      <c r="D860" s="91">
        <v>1224</v>
      </c>
      <c r="E860" s="92">
        <v>2577</v>
      </c>
    </row>
    <row r="861" spans="1:5" ht="14.25" customHeight="1">
      <c r="A861" s="89"/>
      <c r="B861" s="89" t="s">
        <v>3917</v>
      </c>
      <c r="C861" s="90"/>
      <c r="D861" s="94">
        <v>1224</v>
      </c>
      <c r="E861" s="95">
        <v>2577</v>
      </c>
    </row>
    <row r="862" spans="1:5" ht="14.25" customHeight="1">
      <c r="A862" s="89"/>
      <c r="B862" s="89"/>
      <c r="C862" s="90"/>
      <c r="D862" s="94"/>
      <c r="E862" s="95"/>
    </row>
    <row r="863" spans="1:5" ht="14.25" customHeight="1">
      <c r="A863" s="89"/>
      <c r="B863" s="89" t="s">
        <v>109</v>
      </c>
      <c r="C863" s="90"/>
      <c r="D863" s="91">
        <v>12</v>
      </c>
      <c r="E863" s="92">
        <v>53</v>
      </c>
    </row>
    <row r="864" spans="1:5" ht="14.25" customHeight="1">
      <c r="A864" s="89"/>
      <c r="B864" s="89" t="s">
        <v>3918</v>
      </c>
      <c r="C864" s="90"/>
      <c r="D864" s="100">
        <v>3</v>
      </c>
      <c r="E864" s="101">
        <v>13</v>
      </c>
    </row>
    <row r="865" spans="1:5" ht="14.25" customHeight="1">
      <c r="A865" s="89"/>
      <c r="B865" s="89" t="s">
        <v>3919</v>
      </c>
      <c r="C865" s="90"/>
      <c r="D865" s="100"/>
      <c r="E865" s="101"/>
    </row>
    <row r="866" spans="1:5" ht="14.25" customHeight="1">
      <c r="A866" s="89"/>
      <c r="B866" s="89" t="s">
        <v>3920</v>
      </c>
      <c r="C866" s="90"/>
      <c r="D866" s="94">
        <v>3</v>
      </c>
      <c r="E866" s="95">
        <v>11</v>
      </c>
    </row>
    <row r="867" spans="1:5" ht="14.25" customHeight="1">
      <c r="A867" s="89"/>
      <c r="B867" s="89" t="s">
        <v>3921</v>
      </c>
      <c r="C867" s="90"/>
      <c r="D867" s="94">
        <v>3</v>
      </c>
      <c r="E867" s="95">
        <v>16</v>
      </c>
    </row>
    <row r="868" spans="1:5" ht="14.25" customHeight="1">
      <c r="A868" s="89"/>
      <c r="B868" s="89" t="s">
        <v>3922</v>
      </c>
      <c r="C868" s="90"/>
      <c r="D868" s="94">
        <v>3</v>
      </c>
      <c r="E868" s="95">
        <v>13</v>
      </c>
    </row>
    <row r="869" spans="1:5" ht="14.25" customHeight="1">
      <c r="A869" s="89"/>
      <c r="B869" s="89"/>
      <c r="C869" s="90"/>
      <c r="D869" s="94"/>
      <c r="E869" s="95"/>
    </row>
    <row r="870" spans="1:5" ht="15.75" customHeight="1">
      <c r="A870" s="89"/>
      <c r="B870" s="89" t="s">
        <v>110</v>
      </c>
      <c r="C870" s="90"/>
      <c r="D870" s="91">
        <v>4380</v>
      </c>
      <c r="E870" s="92">
        <v>12876</v>
      </c>
    </row>
    <row r="871" spans="1:5" ht="15.75" customHeight="1">
      <c r="A871" s="89"/>
      <c r="B871" s="89" t="s">
        <v>3923</v>
      </c>
      <c r="C871" s="90"/>
      <c r="D871" s="94">
        <v>556</v>
      </c>
      <c r="E871" s="95">
        <v>1484</v>
      </c>
    </row>
    <row r="872" spans="1:5" ht="15.75" customHeight="1">
      <c r="A872" s="89"/>
      <c r="B872" s="89" t="s">
        <v>3924</v>
      </c>
      <c r="C872" s="90"/>
      <c r="D872" s="94">
        <v>664</v>
      </c>
      <c r="E872" s="95">
        <v>1902</v>
      </c>
    </row>
    <row r="873" spans="1:5" ht="15.75" customHeight="1">
      <c r="A873" s="89"/>
      <c r="B873" s="89" t="s">
        <v>3925</v>
      </c>
      <c r="C873" s="90"/>
      <c r="D873" s="94">
        <v>310</v>
      </c>
      <c r="E873" s="95">
        <v>967</v>
      </c>
    </row>
    <row r="874" spans="1:5" ht="15.75" customHeight="1">
      <c r="A874" s="89"/>
      <c r="B874" s="89" t="s">
        <v>3926</v>
      </c>
      <c r="C874" s="90"/>
      <c r="D874" s="100">
        <v>92</v>
      </c>
      <c r="E874" s="101">
        <v>208</v>
      </c>
    </row>
    <row r="875" spans="1:5" ht="15.75" customHeight="1">
      <c r="A875" s="89"/>
      <c r="B875" s="89" t="s">
        <v>3927</v>
      </c>
      <c r="C875" s="90"/>
      <c r="D875" s="100"/>
      <c r="E875" s="101"/>
    </row>
    <row r="876" spans="1:5" ht="15.75" customHeight="1">
      <c r="A876" s="89"/>
      <c r="B876" s="89" t="s">
        <v>3928</v>
      </c>
      <c r="C876" s="90"/>
      <c r="D876" s="94">
        <v>628</v>
      </c>
      <c r="E876" s="95">
        <v>1704</v>
      </c>
    </row>
    <row r="877" spans="1:5" ht="15.75" customHeight="1">
      <c r="A877" s="89"/>
      <c r="B877" s="89" t="s">
        <v>3929</v>
      </c>
      <c r="C877" s="90"/>
      <c r="D877" s="94">
        <v>432</v>
      </c>
      <c r="E877" s="95">
        <v>1382</v>
      </c>
    </row>
    <row r="878" spans="1:5" ht="15.75" customHeight="1">
      <c r="A878" s="89"/>
      <c r="B878" s="89" t="s">
        <v>3930</v>
      </c>
      <c r="C878" s="90"/>
      <c r="D878" s="94">
        <v>857</v>
      </c>
      <c r="E878" s="95">
        <v>2321</v>
      </c>
    </row>
    <row r="879" spans="1:5" ht="15.75" customHeight="1">
      <c r="A879" s="89"/>
      <c r="B879" s="89" t="s">
        <v>3931</v>
      </c>
      <c r="C879" s="90"/>
      <c r="D879" s="94">
        <v>283</v>
      </c>
      <c r="E879" s="95">
        <v>993</v>
      </c>
    </row>
    <row r="880" spans="1:5" ht="15.75" customHeight="1">
      <c r="A880" s="89"/>
      <c r="B880" s="89" t="s">
        <v>3932</v>
      </c>
      <c r="C880" s="90"/>
      <c r="D880" s="94">
        <v>148</v>
      </c>
      <c r="E880" s="95">
        <v>526</v>
      </c>
    </row>
    <row r="881" spans="1:5" ht="15.75" customHeight="1">
      <c r="A881" s="89"/>
      <c r="B881" s="89" t="s">
        <v>3933</v>
      </c>
      <c r="C881" s="90"/>
      <c r="D881" s="94">
        <v>410</v>
      </c>
      <c r="E881" s="95">
        <v>1389</v>
      </c>
    </row>
    <row r="882" spans="1:5" ht="14.25" customHeight="1">
      <c r="A882" s="89"/>
      <c r="B882" s="89"/>
      <c r="C882" s="90"/>
      <c r="D882" s="94"/>
      <c r="E882" s="95"/>
    </row>
    <row r="883" spans="1:5" ht="15.75" customHeight="1">
      <c r="A883" s="89"/>
      <c r="B883" s="89" t="s">
        <v>111</v>
      </c>
      <c r="C883" s="90"/>
      <c r="D883" s="91">
        <v>476</v>
      </c>
      <c r="E883" s="92">
        <v>1277</v>
      </c>
    </row>
    <row r="884" spans="1:5" ht="15.75" customHeight="1">
      <c r="A884" s="89"/>
      <c r="B884" s="89" t="s">
        <v>3934</v>
      </c>
      <c r="C884" s="90"/>
      <c r="D884" s="94">
        <v>257</v>
      </c>
      <c r="E884" s="95">
        <v>687</v>
      </c>
    </row>
    <row r="885" spans="1:5" ht="15.75" customHeight="1">
      <c r="A885" s="89"/>
      <c r="B885" s="89" t="s">
        <v>3935</v>
      </c>
      <c r="C885" s="90"/>
      <c r="D885" s="94">
        <v>219</v>
      </c>
      <c r="E885" s="95">
        <v>590</v>
      </c>
    </row>
    <row r="886" spans="1:5" ht="19.5" customHeight="1">
      <c r="A886" s="96"/>
      <c r="B886" s="96"/>
      <c r="C886" s="97"/>
      <c r="D886" s="98"/>
      <c r="E886" s="99"/>
    </row>
    <row r="887" spans="1:5" ht="14.25" customHeight="1">
      <c r="A887" s="89"/>
      <c r="B887" s="89" t="s">
        <v>112</v>
      </c>
      <c r="C887" s="90"/>
      <c r="D887" s="91">
        <v>290</v>
      </c>
      <c r="E887" s="92">
        <v>945</v>
      </c>
    </row>
    <row r="888" spans="1:5" ht="14.25" customHeight="1">
      <c r="A888" s="89"/>
      <c r="B888" s="89" t="s">
        <v>3936</v>
      </c>
      <c r="C888" s="90"/>
      <c r="D888" s="94">
        <v>119</v>
      </c>
      <c r="E888" s="95">
        <v>390</v>
      </c>
    </row>
    <row r="889" spans="1:5" ht="14.25" customHeight="1">
      <c r="A889" s="89"/>
      <c r="B889" s="89" t="s">
        <v>3937</v>
      </c>
      <c r="C889" s="90"/>
      <c r="D889" s="94">
        <v>171</v>
      </c>
      <c r="E889" s="95">
        <v>555</v>
      </c>
    </row>
    <row r="890" spans="1:5" ht="14.25" customHeight="1">
      <c r="A890" s="89"/>
      <c r="B890" s="89"/>
      <c r="C890" s="90"/>
      <c r="D890" s="94"/>
      <c r="E890" s="95"/>
    </row>
    <row r="891" spans="1:5" ht="14.25" customHeight="1">
      <c r="A891" s="89"/>
      <c r="B891" s="84" t="s">
        <v>113</v>
      </c>
      <c r="C891" s="85"/>
      <c r="D891" s="86">
        <v>28752</v>
      </c>
      <c r="E891" s="87">
        <v>77487</v>
      </c>
    </row>
    <row r="892" spans="1:5" ht="14.25" customHeight="1">
      <c r="A892" s="89"/>
      <c r="B892" s="89"/>
      <c r="C892" s="90"/>
      <c r="D892" s="94"/>
      <c r="E892" s="95"/>
    </row>
    <row r="893" spans="1:5" ht="14.25" customHeight="1">
      <c r="A893" s="89"/>
      <c r="B893" s="89" t="s">
        <v>114</v>
      </c>
      <c r="C893" s="90"/>
      <c r="D893" s="91">
        <v>1147</v>
      </c>
      <c r="E893" s="92">
        <v>3241</v>
      </c>
    </row>
    <row r="894" spans="1:5" ht="14.25" customHeight="1">
      <c r="A894" s="89"/>
      <c r="B894" s="89" t="s">
        <v>3938</v>
      </c>
      <c r="C894" s="90"/>
      <c r="D894" s="94">
        <v>190</v>
      </c>
      <c r="E894" s="95">
        <v>529</v>
      </c>
    </row>
    <row r="895" spans="1:5" ht="14.25" customHeight="1">
      <c r="A895" s="89"/>
      <c r="B895" s="89" t="s">
        <v>3939</v>
      </c>
      <c r="C895" s="90"/>
      <c r="D895" s="100">
        <v>106</v>
      </c>
      <c r="E895" s="101">
        <v>309</v>
      </c>
    </row>
    <row r="896" spans="1:5" ht="14.25" customHeight="1">
      <c r="A896" s="89"/>
      <c r="B896" s="89" t="s">
        <v>3940</v>
      </c>
      <c r="C896" s="90"/>
      <c r="D896" s="100"/>
      <c r="E896" s="101"/>
    </row>
    <row r="897" spans="1:5" ht="14.25" customHeight="1">
      <c r="A897" s="89"/>
      <c r="B897" s="89" t="s">
        <v>3941</v>
      </c>
      <c r="C897" s="90"/>
      <c r="D897" s="94">
        <v>15</v>
      </c>
      <c r="E897" s="95">
        <v>42</v>
      </c>
    </row>
    <row r="898" spans="1:5" ht="14.25" customHeight="1">
      <c r="A898" s="89"/>
      <c r="B898" s="89" t="s">
        <v>3942</v>
      </c>
      <c r="C898" s="90"/>
      <c r="D898" s="94">
        <v>55</v>
      </c>
      <c r="E898" s="95">
        <v>173</v>
      </c>
    </row>
    <row r="899" spans="1:5" ht="14.25" customHeight="1">
      <c r="A899" s="89"/>
      <c r="B899" s="89" t="s">
        <v>3943</v>
      </c>
      <c r="C899" s="90"/>
      <c r="D899" s="100">
        <v>21</v>
      </c>
      <c r="E899" s="101">
        <v>59</v>
      </c>
    </row>
    <row r="900" spans="1:5" ht="14.25" customHeight="1">
      <c r="A900" s="89"/>
      <c r="B900" s="89" t="s">
        <v>3944</v>
      </c>
      <c r="C900" s="90"/>
      <c r="D900" s="100"/>
      <c r="E900" s="101"/>
    </row>
    <row r="901" spans="1:5" ht="14.25" customHeight="1">
      <c r="A901" s="89"/>
      <c r="B901" s="89" t="s">
        <v>3945</v>
      </c>
      <c r="C901" s="90"/>
      <c r="D901" s="94">
        <v>34</v>
      </c>
      <c r="E901" s="95">
        <v>83</v>
      </c>
    </row>
    <row r="902" spans="1:5" ht="14.25" customHeight="1">
      <c r="A902" s="89"/>
      <c r="B902" s="89" t="s">
        <v>3946</v>
      </c>
      <c r="C902" s="90"/>
      <c r="D902" s="94">
        <v>63</v>
      </c>
      <c r="E902" s="95">
        <v>166</v>
      </c>
    </row>
    <row r="903" spans="1:5" ht="14.25" customHeight="1">
      <c r="A903" s="89"/>
      <c r="B903" s="89" t="s">
        <v>3947</v>
      </c>
      <c r="C903" s="90"/>
      <c r="D903" s="94">
        <v>12</v>
      </c>
      <c r="E903" s="95">
        <v>38</v>
      </c>
    </row>
    <row r="904" spans="1:5" ht="14.25" customHeight="1">
      <c r="A904" s="89"/>
      <c r="B904" s="89" t="s">
        <v>3948</v>
      </c>
      <c r="C904" s="90"/>
      <c r="D904" s="94">
        <v>25</v>
      </c>
      <c r="E904" s="95">
        <v>79</v>
      </c>
    </row>
    <row r="905" spans="1:5" ht="14.25" customHeight="1">
      <c r="A905" s="89"/>
      <c r="B905" s="89" t="s">
        <v>3949</v>
      </c>
      <c r="C905" s="90"/>
      <c r="D905" s="94">
        <v>139</v>
      </c>
      <c r="E905" s="95">
        <v>371</v>
      </c>
    </row>
    <row r="906" spans="1:5" ht="14.25" customHeight="1">
      <c r="A906" s="89"/>
      <c r="B906" s="89" t="s">
        <v>3950</v>
      </c>
      <c r="C906" s="90"/>
      <c r="D906" s="94">
        <v>57</v>
      </c>
      <c r="E906" s="95">
        <v>155</v>
      </c>
    </row>
    <row r="907" spans="1:5" ht="14.25" customHeight="1">
      <c r="A907" s="89"/>
      <c r="B907" s="89" t="s">
        <v>3951</v>
      </c>
      <c r="C907" s="90"/>
      <c r="D907" s="94">
        <v>256</v>
      </c>
      <c r="E907" s="95">
        <v>730</v>
      </c>
    </row>
    <row r="908" spans="1:5" ht="14.25" customHeight="1">
      <c r="A908" s="89"/>
      <c r="B908" s="89" t="s">
        <v>3952</v>
      </c>
      <c r="C908" s="90"/>
      <c r="D908" s="94">
        <v>65</v>
      </c>
      <c r="E908" s="95">
        <v>189</v>
      </c>
    </row>
    <row r="909" spans="1:5" ht="14.25" customHeight="1">
      <c r="A909" s="89"/>
      <c r="B909" s="89" t="s">
        <v>3953</v>
      </c>
      <c r="C909" s="90"/>
      <c r="D909" s="94">
        <v>9</v>
      </c>
      <c r="E909" s="95">
        <v>27</v>
      </c>
    </row>
    <row r="910" spans="1:5" ht="14.25" customHeight="1">
      <c r="A910" s="89"/>
      <c r="B910" s="89" t="s">
        <v>3954</v>
      </c>
      <c r="C910" s="90"/>
      <c r="D910" s="94">
        <v>100</v>
      </c>
      <c r="E910" s="95">
        <v>291</v>
      </c>
    </row>
    <row r="911" spans="1:5" ht="14.25" customHeight="1">
      <c r="A911" s="89"/>
      <c r="B911" s="89"/>
      <c r="C911" s="90"/>
      <c r="D911" s="94"/>
      <c r="E911" s="95"/>
    </row>
    <row r="912" spans="1:5" ht="14.25" customHeight="1">
      <c r="A912" s="89"/>
      <c r="B912" s="89" t="s">
        <v>115</v>
      </c>
      <c r="C912" s="90"/>
      <c r="D912" s="91">
        <v>65</v>
      </c>
      <c r="E912" s="92">
        <v>174</v>
      </c>
    </row>
    <row r="913" spans="1:5" ht="14.25" customHeight="1">
      <c r="A913" s="89"/>
      <c r="B913" s="89" t="s">
        <v>3955</v>
      </c>
      <c r="C913" s="90"/>
      <c r="D913" s="94">
        <v>34</v>
      </c>
      <c r="E913" s="95">
        <v>87</v>
      </c>
    </row>
    <row r="914" spans="1:5" ht="14.25" customHeight="1">
      <c r="A914" s="89"/>
      <c r="B914" s="89" t="s">
        <v>3956</v>
      </c>
      <c r="C914" s="90"/>
      <c r="D914" s="94">
        <v>31</v>
      </c>
      <c r="E914" s="95">
        <v>87</v>
      </c>
    </row>
    <row r="915" spans="1:5" ht="14.25" customHeight="1">
      <c r="A915" s="89"/>
      <c r="B915" s="89"/>
      <c r="C915" s="90"/>
      <c r="D915" s="94"/>
      <c r="E915" s="95"/>
    </row>
    <row r="916" spans="1:5" ht="14.25" customHeight="1">
      <c r="A916" s="89"/>
      <c r="B916" s="89" t="s">
        <v>116</v>
      </c>
      <c r="C916" s="90"/>
      <c r="D916" s="91">
        <v>198</v>
      </c>
      <c r="E916" s="92">
        <v>519</v>
      </c>
    </row>
    <row r="917" spans="1:5" ht="14.25" customHeight="1">
      <c r="A917" s="89"/>
      <c r="B917" s="89" t="s">
        <v>3957</v>
      </c>
      <c r="C917" s="90"/>
      <c r="D917" s="94">
        <v>25</v>
      </c>
      <c r="E917" s="95">
        <v>64</v>
      </c>
    </row>
    <row r="918" spans="1:5" ht="14.25" customHeight="1">
      <c r="A918" s="89"/>
      <c r="B918" s="89" t="s">
        <v>3958</v>
      </c>
      <c r="C918" s="90"/>
      <c r="D918" s="94">
        <v>21</v>
      </c>
      <c r="E918" s="95">
        <v>48</v>
      </c>
    </row>
    <row r="919" spans="1:5" ht="14.25" customHeight="1">
      <c r="A919" s="89"/>
      <c r="B919" s="89" t="s">
        <v>3959</v>
      </c>
      <c r="C919" s="90"/>
      <c r="D919" s="94">
        <v>6</v>
      </c>
      <c r="E919" s="95">
        <v>20</v>
      </c>
    </row>
    <row r="920" spans="1:5" ht="14.25" customHeight="1">
      <c r="A920" s="89"/>
      <c r="B920" s="89" t="s">
        <v>3960</v>
      </c>
      <c r="C920" s="90"/>
      <c r="D920" s="94">
        <v>15</v>
      </c>
      <c r="E920" s="95">
        <v>35</v>
      </c>
    </row>
    <row r="921" spans="1:5" ht="14.25" customHeight="1">
      <c r="A921" s="89"/>
      <c r="B921" s="89" t="s">
        <v>3961</v>
      </c>
      <c r="C921" s="90"/>
      <c r="D921" s="94">
        <v>32</v>
      </c>
      <c r="E921" s="95">
        <v>93</v>
      </c>
    </row>
    <row r="922" spans="1:5" ht="14.25" customHeight="1">
      <c r="A922" s="89"/>
      <c r="B922" s="89" t="s">
        <v>3962</v>
      </c>
      <c r="C922" s="90"/>
      <c r="D922" s="94">
        <v>11</v>
      </c>
      <c r="E922" s="95">
        <v>35</v>
      </c>
    </row>
    <row r="923" spans="1:5" ht="14.25" customHeight="1">
      <c r="A923" s="89"/>
      <c r="B923" s="89" t="s">
        <v>3963</v>
      </c>
      <c r="C923" s="90"/>
      <c r="D923" s="94">
        <v>7</v>
      </c>
      <c r="E923" s="95">
        <v>17</v>
      </c>
    </row>
    <row r="924" spans="1:5" ht="14.25" customHeight="1">
      <c r="A924" s="89"/>
      <c r="B924" s="89" t="s">
        <v>3964</v>
      </c>
      <c r="C924" s="90"/>
      <c r="D924" s="94">
        <v>6</v>
      </c>
      <c r="E924" s="95">
        <v>11</v>
      </c>
    </row>
    <row r="925" spans="1:5" ht="14.25" customHeight="1">
      <c r="A925" s="89"/>
      <c r="B925" s="89" t="s">
        <v>3965</v>
      </c>
      <c r="C925" s="90"/>
      <c r="D925" s="94">
        <v>75</v>
      </c>
      <c r="E925" s="95">
        <v>196</v>
      </c>
    </row>
    <row r="926" spans="1:5" ht="14.25" customHeight="1">
      <c r="A926" s="89"/>
      <c r="B926" s="89"/>
      <c r="C926" s="90"/>
      <c r="D926" s="94"/>
      <c r="E926" s="95"/>
    </row>
    <row r="927" spans="1:5" ht="14.25" customHeight="1">
      <c r="A927" s="89"/>
      <c r="B927" s="89" t="s">
        <v>117</v>
      </c>
      <c r="C927" s="90"/>
      <c r="D927" s="91">
        <v>356</v>
      </c>
      <c r="E927" s="92">
        <v>1045</v>
      </c>
    </row>
    <row r="928" spans="1:5" ht="14.25" customHeight="1">
      <c r="A928" s="89"/>
      <c r="B928" s="89" t="s">
        <v>3966</v>
      </c>
      <c r="C928" s="90"/>
      <c r="D928" s="94">
        <v>4</v>
      </c>
      <c r="E928" s="95">
        <v>13</v>
      </c>
    </row>
    <row r="929" spans="1:5" ht="14.25" customHeight="1">
      <c r="A929" s="89"/>
      <c r="B929" s="89" t="s">
        <v>3967</v>
      </c>
      <c r="C929" s="90"/>
      <c r="D929" s="94">
        <v>26</v>
      </c>
      <c r="E929" s="95">
        <v>78</v>
      </c>
    </row>
    <row r="930" spans="1:5" ht="14.25" customHeight="1">
      <c r="A930" s="89"/>
      <c r="B930" s="89" t="s">
        <v>3968</v>
      </c>
      <c r="C930" s="90"/>
      <c r="D930" s="94">
        <v>18</v>
      </c>
      <c r="E930" s="95">
        <v>38</v>
      </c>
    </row>
    <row r="931" spans="1:5" ht="14.25" customHeight="1">
      <c r="A931" s="89"/>
      <c r="B931" s="89" t="s">
        <v>3969</v>
      </c>
      <c r="C931" s="90"/>
      <c r="D931" s="94">
        <v>16</v>
      </c>
      <c r="E931" s="95">
        <v>45</v>
      </c>
    </row>
    <row r="932" spans="1:5" ht="14.25" customHeight="1">
      <c r="A932" s="89"/>
      <c r="B932" s="89" t="s">
        <v>3970</v>
      </c>
      <c r="C932" s="90"/>
      <c r="D932" s="94">
        <v>17</v>
      </c>
      <c r="E932" s="95">
        <v>38</v>
      </c>
    </row>
    <row r="933" spans="1:5" ht="14.25" customHeight="1">
      <c r="A933" s="89"/>
      <c r="B933" s="89" t="s">
        <v>3971</v>
      </c>
      <c r="C933" s="90"/>
      <c r="D933" s="94">
        <v>135</v>
      </c>
      <c r="E933" s="95">
        <v>427</v>
      </c>
    </row>
    <row r="934" spans="1:5" ht="14.25" customHeight="1">
      <c r="A934" s="89"/>
      <c r="B934" s="89" t="s">
        <v>3972</v>
      </c>
      <c r="C934" s="90"/>
      <c r="D934" s="94">
        <v>58</v>
      </c>
      <c r="E934" s="95">
        <v>171</v>
      </c>
    </row>
    <row r="935" spans="1:5" ht="14.25" customHeight="1">
      <c r="A935" s="96"/>
      <c r="B935" s="96" t="s">
        <v>3973</v>
      </c>
      <c r="C935" s="97"/>
      <c r="D935" s="98">
        <v>17</v>
      </c>
      <c r="E935" s="99">
        <v>44</v>
      </c>
    </row>
    <row r="936" spans="1:5" ht="14.25" customHeight="1">
      <c r="A936" s="89"/>
      <c r="B936" s="89" t="s">
        <v>3974</v>
      </c>
      <c r="C936" s="90"/>
      <c r="D936" s="94">
        <v>12</v>
      </c>
      <c r="E936" s="95">
        <v>39</v>
      </c>
    </row>
    <row r="937" spans="1:5" ht="14.25" customHeight="1">
      <c r="A937" s="89"/>
      <c r="B937" s="89" t="s">
        <v>3975</v>
      </c>
      <c r="C937" s="90"/>
      <c r="D937" s="94">
        <v>8</v>
      </c>
      <c r="E937" s="95">
        <v>23</v>
      </c>
    </row>
    <row r="938" spans="1:5" ht="14.25" customHeight="1">
      <c r="A938" s="89"/>
      <c r="B938" s="89" t="s">
        <v>3976</v>
      </c>
      <c r="C938" s="90"/>
      <c r="D938" s="94">
        <v>4</v>
      </c>
      <c r="E938" s="95">
        <v>13</v>
      </c>
    </row>
    <row r="939" spans="1:5" ht="14.25" customHeight="1">
      <c r="A939" s="89"/>
      <c r="B939" s="89" t="s">
        <v>3977</v>
      </c>
      <c r="C939" s="90"/>
      <c r="D939" s="94">
        <v>19</v>
      </c>
      <c r="E939" s="95">
        <v>54</v>
      </c>
    </row>
    <row r="940" spans="1:5" ht="14.25" customHeight="1">
      <c r="A940" s="89"/>
      <c r="B940" s="89" t="s">
        <v>3978</v>
      </c>
      <c r="C940" s="90"/>
      <c r="D940" s="94">
        <v>22</v>
      </c>
      <c r="E940" s="95">
        <v>62</v>
      </c>
    </row>
    <row r="941" spans="1:5" ht="14.25" customHeight="1">
      <c r="A941" s="89"/>
      <c r="B941" s="89"/>
      <c r="C941" s="90"/>
      <c r="D941" s="94"/>
      <c r="E941" s="95"/>
    </row>
    <row r="942" spans="1:5" ht="14.25" customHeight="1">
      <c r="A942" s="89"/>
      <c r="B942" s="89" t="s">
        <v>118</v>
      </c>
      <c r="C942" s="90"/>
      <c r="D942" s="91">
        <v>110</v>
      </c>
      <c r="E942" s="92">
        <v>329</v>
      </c>
    </row>
    <row r="943" spans="1:5" ht="14.25" customHeight="1">
      <c r="A943" s="89"/>
      <c r="B943" s="89" t="s">
        <v>3979</v>
      </c>
      <c r="C943" s="90"/>
      <c r="D943" s="94">
        <v>4</v>
      </c>
      <c r="E943" s="95">
        <v>14</v>
      </c>
    </row>
    <row r="944" spans="1:5" ht="14.25" customHeight="1">
      <c r="A944" s="89"/>
      <c r="B944" s="89" t="s">
        <v>3980</v>
      </c>
      <c r="C944" s="90"/>
      <c r="D944" s="100">
        <v>8</v>
      </c>
      <c r="E944" s="101">
        <v>17</v>
      </c>
    </row>
    <row r="945" spans="1:5" ht="14.25" customHeight="1">
      <c r="A945" s="89"/>
      <c r="B945" s="89" t="s">
        <v>3981</v>
      </c>
      <c r="C945" s="90"/>
      <c r="D945" s="100"/>
      <c r="E945" s="101"/>
    </row>
    <row r="946" spans="1:5" ht="14.25" customHeight="1">
      <c r="A946" s="89"/>
      <c r="B946" s="89" t="s">
        <v>3982</v>
      </c>
      <c r="C946" s="90"/>
      <c r="D946" s="94">
        <v>5</v>
      </c>
      <c r="E946" s="95">
        <v>17</v>
      </c>
    </row>
    <row r="947" spans="1:5" ht="14.25" customHeight="1">
      <c r="A947" s="89"/>
      <c r="B947" s="89" t="s">
        <v>3983</v>
      </c>
      <c r="C947" s="90"/>
      <c r="D947" s="94">
        <v>5</v>
      </c>
      <c r="E947" s="95">
        <v>15</v>
      </c>
    </row>
    <row r="948" spans="1:5" ht="14.25" customHeight="1">
      <c r="A948" s="89"/>
      <c r="B948" s="89" t="s">
        <v>3984</v>
      </c>
      <c r="C948" s="90"/>
      <c r="D948" s="94">
        <v>3</v>
      </c>
      <c r="E948" s="95">
        <v>14</v>
      </c>
    </row>
    <row r="949" spans="1:5" ht="14.25" customHeight="1">
      <c r="A949" s="89"/>
      <c r="B949" s="89" t="s">
        <v>3985</v>
      </c>
      <c r="C949" s="90"/>
      <c r="D949" s="100">
        <v>10</v>
      </c>
      <c r="E949" s="101">
        <v>31</v>
      </c>
    </row>
    <row r="950" spans="1:5" ht="14.25" customHeight="1">
      <c r="A950" s="89"/>
      <c r="B950" s="89" t="s">
        <v>3986</v>
      </c>
      <c r="C950" s="90"/>
      <c r="D950" s="100"/>
      <c r="E950" s="101"/>
    </row>
    <row r="951" spans="1:5" ht="14.25" customHeight="1">
      <c r="A951" s="89"/>
      <c r="B951" s="89" t="s">
        <v>3987</v>
      </c>
      <c r="C951" s="90"/>
      <c r="D951" s="94">
        <v>19</v>
      </c>
      <c r="E951" s="95">
        <v>50</v>
      </c>
    </row>
    <row r="952" spans="1:5" ht="14.25" customHeight="1">
      <c r="A952" s="89"/>
      <c r="B952" s="89" t="s">
        <v>3988</v>
      </c>
      <c r="C952" s="90"/>
      <c r="D952" s="94">
        <v>16</v>
      </c>
      <c r="E952" s="95">
        <v>42</v>
      </c>
    </row>
    <row r="953" spans="1:5" ht="14.25" customHeight="1">
      <c r="A953" s="89"/>
      <c r="B953" s="89" t="s">
        <v>3989</v>
      </c>
      <c r="C953" s="90"/>
      <c r="D953" s="94">
        <v>29</v>
      </c>
      <c r="E953" s="95">
        <v>92</v>
      </c>
    </row>
    <row r="954" spans="1:5" ht="14.25" customHeight="1">
      <c r="A954" s="89"/>
      <c r="B954" s="89" t="s">
        <v>3990</v>
      </c>
      <c r="C954" s="90"/>
      <c r="D954" s="100">
        <v>11</v>
      </c>
      <c r="E954" s="101">
        <v>37</v>
      </c>
    </row>
    <row r="955" spans="1:5" ht="14.25" customHeight="1">
      <c r="A955" s="89"/>
      <c r="B955" s="89" t="s">
        <v>3991</v>
      </c>
      <c r="C955" s="90"/>
      <c r="D955" s="100"/>
      <c r="E955" s="101"/>
    </row>
    <row r="956" spans="1:5" ht="14.25" customHeight="1">
      <c r="A956" s="89"/>
      <c r="B956" s="89"/>
      <c r="C956" s="90"/>
      <c r="D956" s="94"/>
      <c r="E956" s="95"/>
    </row>
    <row r="957" spans="1:5" ht="14.25" customHeight="1">
      <c r="A957" s="89"/>
      <c r="B957" s="89" t="s">
        <v>119</v>
      </c>
      <c r="C957" s="90"/>
      <c r="D957" s="91">
        <v>964</v>
      </c>
      <c r="E957" s="92">
        <v>2535</v>
      </c>
    </row>
    <row r="958" spans="1:5" ht="14.25" customHeight="1">
      <c r="A958" s="89"/>
      <c r="B958" s="89" t="s">
        <v>3992</v>
      </c>
      <c r="C958" s="90"/>
      <c r="D958" s="94">
        <v>19</v>
      </c>
      <c r="E958" s="95">
        <v>60</v>
      </c>
    </row>
    <row r="959" spans="1:5" ht="14.25" customHeight="1">
      <c r="A959" s="89"/>
      <c r="B959" s="89" t="s">
        <v>3993</v>
      </c>
      <c r="C959" s="90"/>
      <c r="D959" s="94">
        <v>5</v>
      </c>
      <c r="E959" s="95">
        <v>6</v>
      </c>
    </row>
    <row r="960" spans="1:5" ht="14.25" customHeight="1">
      <c r="A960" s="89"/>
      <c r="B960" s="89" t="s">
        <v>3994</v>
      </c>
      <c r="C960" s="90"/>
      <c r="D960" s="94">
        <v>24</v>
      </c>
      <c r="E960" s="95">
        <v>61</v>
      </c>
    </row>
    <row r="961" spans="1:5" ht="14.25" customHeight="1">
      <c r="A961" s="89"/>
      <c r="B961" s="89" t="s">
        <v>3995</v>
      </c>
      <c r="C961" s="90"/>
      <c r="D961" s="94">
        <v>31</v>
      </c>
      <c r="E961" s="95">
        <v>93</v>
      </c>
    </row>
    <row r="962" spans="1:5" ht="14.25" customHeight="1">
      <c r="A962" s="89"/>
      <c r="B962" s="89" t="s">
        <v>3996</v>
      </c>
      <c r="C962" s="90"/>
      <c r="D962" s="94">
        <v>77</v>
      </c>
      <c r="E962" s="95">
        <v>201</v>
      </c>
    </row>
    <row r="963" spans="1:5" ht="14.25" customHeight="1">
      <c r="A963" s="89"/>
      <c r="B963" s="89" t="s">
        <v>3997</v>
      </c>
      <c r="C963" s="90"/>
      <c r="D963" s="94">
        <v>218</v>
      </c>
      <c r="E963" s="95">
        <v>626</v>
      </c>
    </row>
    <row r="964" spans="1:5" ht="14.25" customHeight="1">
      <c r="A964" s="89"/>
      <c r="B964" s="89" t="s">
        <v>3998</v>
      </c>
      <c r="C964" s="90"/>
      <c r="D964" s="94">
        <v>196</v>
      </c>
      <c r="E964" s="95">
        <v>495</v>
      </c>
    </row>
    <row r="965" spans="1:5" ht="14.25" customHeight="1">
      <c r="A965" s="89"/>
      <c r="B965" s="89" t="s">
        <v>3999</v>
      </c>
      <c r="C965" s="90"/>
      <c r="D965" s="94">
        <v>58</v>
      </c>
      <c r="E965" s="95">
        <v>148</v>
      </c>
    </row>
    <row r="966" spans="1:5" ht="14.25" customHeight="1">
      <c r="A966" s="89"/>
      <c r="B966" s="89" t="s">
        <v>4000</v>
      </c>
      <c r="C966" s="90"/>
      <c r="D966" s="94">
        <v>106</v>
      </c>
      <c r="E966" s="95">
        <v>249</v>
      </c>
    </row>
    <row r="967" spans="1:5" ht="14.25" customHeight="1">
      <c r="A967" s="89"/>
      <c r="B967" s="89" t="s">
        <v>4001</v>
      </c>
      <c r="C967" s="90"/>
      <c r="D967" s="100">
        <v>13</v>
      </c>
      <c r="E967" s="101">
        <v>48</v>
      </c>
    </row>
    <row r="968" spans="1:5" ht="14.25" customHeight="1">
      <c r="A968" s="89"/>
      <c r="B968" s="89" t="s">
        <v>4002</v>
      </c>
      <c r="C968" s="90"/>
      <c r="D968" s="100"/>
      <c r="E968" s="101"/>
    </row>
    <row r="969" spans="1:5" ht="14.25" customHeight="1">
      <c r="A969" s="89"/>
      <c r="B969" s="89" t="s">
        <v>4003</v>
      </c>
      <c r="C969" s="90"/>
      <c r="D969" s="94">
        <v>111</v>
      </c>
      <c r="E969" s="95">
        <v>267</v>
      </c>
    </row>
    <row r="970" spans="1:5" ht="14.25" customHeight="1">
      <c r="A970" s="89"/>
      <c r="B970" s="89" t="s">
        <v>4004</v>
      </c>
      <c r="C970" s="90"/>
      <c r="D970" s="94">
        <v>106</v>
      </c>
      <c r="E970" s="95">
        <v>281</v>
      </c>
    </row>
    <row r="971" spans="1:5" ht="14.25" customHeight="1">
      <c r="A971" s="89"/>
      <c r="B971" s="89"/>
      <c r="C971" s="90"/>
      <c r="D971" s="94"/>
      <c r="E971" s="95"/>
    </row>
    <row r="972" spans="1:5" ht="14.25" customHeight="1">
      <c r="A972" s="89"/>
      <c r="B972" s="89" t="s">
        <v>120</v>
      </c>
      <c r="C972" s="90"/>
      <c r="D972" s="91">
        <v>6747</v>
      </c>
      <c r="E972" s="92">
        <v>16913</v>
      </c>
    </row>
    <row r="973" spans="1:5" ht="14.25" customHeight="1">
      <c r="A973" s="89"/>
      <c r="B973" s="89" t="s">
        <v>4005</v>
      </c>
      <c r="C973" s="90"/>
      <c r="D973" s="94">
        <v>212</v>
      </c>
      <c r="E973" s="95">
        <v>525</v>
      </c>
    </row>
    <row r="974" spans="1:5" ht="14.25" customHeight="1">
      <c r="A974" s="89"/>
      <c r="B974" s="89" t="s">
        <v>4006</v>
      </c>
      <c r="C974" s="90"/>
      <c r="D974" s="94">
        <v>63</v>
      </c>
      <c r="E974" s="95">
        <v>157</v>
      </c>
    </row>
    <row r="975" spans="1:5" ht="14.25" customHeight="1">
      <c r="A975" s="89"/>
      <c r="B975" s="89" t="s">
        <v>4007</v>
      </c>
      <c r="C975" s="90"/>
      <c r="D975" s="94">
        <v>28</v>
      </c>
      <c r="E975" s="95">
        <v>75</v>
      </c>
    </row>
    <row r="976" spans="1:5" ht="14.25" customHeight="1">
      <c r="A976" s="89"/>
      <c r="B976" s="89" t="s">
        <v>4008</v>
      </c>
      <c r="C976" s="90"/>
      <c r="D976" s="94">
        <v>36</v>
      </c>
      <c r="E976" s="95">
        <v>74</v>
      </c>
    </row>
    <row r="977" spans="1:5" ht="14.25" customHeight="1">
      <c r="A977" s="89"/>
      <c r="B977" s="89" t="s">
        <v>4009</v>
      </c>
      <c r="C977" s="90"/>
      <c r="D977" s="94">
        <v>15</v>
      </c>
      <c r="E977" s="95">
        <v>25</v>
      </c>
    </row>
    <row r="978" spans="1:5" ht="14.25" customHeight="1">
      <c r="A978" s="89"/>
      <c r="B978" s="89" t="s">
        <v>4010</v>
      </c>
      <c r="C978" s="90"/>
      <c r="D978" s="94">
        <v>20</v>
      </c>
      <c r="E978" s="95">
        <v>67</v>
      </c>
    </row>
    <row r="979" spans="1:5" ht="14.25" customHeight="1">
      <c r="A979" s="89"/>
      <c r="B979" s="89" t="s">
        <v>4011</v>
      </c>
      <c r="C979" s="90"/>
      <c r="D979" s="94">
        <v>5</v>
      </c>
      <c r="E979" s="95">
        <v>15</v>
      </c>
    </row>
    <row r="980" spans="1:5" ht="14.25" customHeight="1">
      <c r="A980" s="89"/>
      <c r="B980" s="89" t="s">
        <v>4012</v>
      </c>
      <c r="C980" s="90"/>
      <c r="D980" s="94">
        <v>33</v>
      </c>
      <c r="E980" s="95">
        <v>88</v>
      </c>
    </row>
    <row r="981" spans="1:5" ht="14.25" customHeight="1">
      <c r="A981" s="89"/>
      <c r="B981" s="89" t="s">
        <v>4013</v>
      </c>
      <c r="C981" s="90"/>
      <c r="D981" s="94">
        <v>7</v>
      </c>
      <c r="E981" s="95">
        <v>23</v>
      </c>
    </row>
    <row r="982" spans="1:5" ht="14.25" customHeight="1">
      <c r="A982" s="89"/>
      <c r="B982" s="89" t="s">
        <v>4014</v>
      </c>
      <c r="C982" s="90"/>
      <c r="D982" s="94">
        <v>512</v>
      </c>
      <c r="E982" s="95">
        <v>1276</v>
      </c>
    </row>
    <row r="983" spans="1:5" ht="14.25" customHeight="1">
      <c r="A983" s="89"/>
      <c r="B983" s="89" t="s">
        <v>4015</v>
      </c>
      <c r="C983" s="90"/>
      <c r="D983" s="94">
        <v>281</v>
      </c>
      <c r="E983" s="95">
        <v>776</v>
      </c>
    </row>
    <row r="984" spans="1:5" ht="14.25" customHeight="1">
      <c r="A984" s="96"/>
      <c r="B984" s="96" t="s">
        <v>4016</v>
      </c>
      <c r="C984" s="97"/>
      <c r="D984" s="98">
        <v>476</v>
      </c>
      <c r="E984" s="99">
        <v>1082</v>
      </c>
    </row>
    <row r="985" spans="1:5" ht="13.5" customHeight="1">
      <c r="A985" s="89"/>
      <c r="B985" s="89" t="s">
        <v>4017</v>
      </c>
      <c r="C985" s="90"/>
      <c r="D985" s="94">
        <v>58</v>
      </c>
      <c r="E985" s="95">
        <v>132</v>
      </c>
    </row>
    <row r="986" spans="1:5" ht="13.5" customHeight="1">
      <c r="A986" s="89"/>
      <c r="B986" s="89" t="s">
        <v>4018</v>
      </c>
      <c r="C986" s="90"/>
      <c r="D986" s="94">
        <v>28</v>
      </c>
      <c r="E986" s="95">
        <v>78</v>
      </c>
    </row>
    <row r="987" spans="1:5" ht="13.5" customHeight="1">
      <c r="A987" s="89"/>
      <c r="B987" s="89" t="s">
        <v>4019</v>
      </c>
      <c r="C987" s="90"/>
      <c r="D987" s="94">
        <v>17</v>
      </c>
      <c r="E987" s="95">
        <v>41</v>
      </c>
    </row>
    <row r="988" spans="1:5" ht="13.5" customHeight="1">
      <c r="A988" s="89"/>
      <c r="B988" s="89" t="s">
        <v>4020</v>
      </c>
      <c r="C988" s="90"/>
      <c r="D988" s="94">
        <v>61</v>
      </c>
      <c r="E988" s="95">
        <v>176</v>
      </c>
    </row>
    <row r="989" spans="1:5" ht="13.5" customHeight="1">
      <c r="A989" s="89"/>
      <c r="B989" s="89" t="s">
        <v>4021</v>
      </c>
      <c r="C989" s="90"/>
      <c r="D989" s="94">
        <v>47</v>
      </c>
      <c r="E989" s="95">
        <v>125</v>
      </c>
    </row>
    <row r="990" spans="1:5" ht="13.5" customHeight="1">
      <c r="A990" s="89"/>
      <c r="B990" s="89" t="s">
        <v>4022</v>
      </c>
      <c r="C990" s="90"/>
      <c r="D990" s="94">
        <v>54</v>
      </c>
      <c r="E990" s="95">
        <v>115</v>
      </c>
    </row>
    <row r="991" spans="1:5" ht="13.5" customHeight="1">
      <c r="A991" s="89"/>
      <c r="B991" s="89" t="s">
        <v>4023</v>
      </c>
      <c r="C991" s="90"/>
      <c r="D991" s="94">
        <v>32</v>
      </c>
      <c r="E991" s="95">
        <v>82</v>
      </c>
    </row>
    <row r="992" spans="1:5" ht="13.5" customHeight="1">
      <c r="A992" s="89"/>
      <c r="B992" s="89" t="s">
        <v>4024</v>
      </c>
      <c r="C992" s="90"/>
      <c r="D992" s="94">
        <v>29</v>
      </c>
      <c r="E992" s="95">
        <v>95</v>
      </c>
    </row>
    <row r="993" spans="1:5" ht="13.5" customHeight="1">
      <c r="A993" s="89"/>
      <c r="B993" s="89" t="s">
        <v>4025</v>
      </c>
      <c r="C993" s="90"/>
      <c r="D993" s="94">
        <v>35</v>
      </c>
      <c r="E993" s="95">
        <v>77</v>
      </c>
    </row>
    <row r="994" spans="1:5" ht="13.5" customHeight="1">
      <c r="A994" s="89"/>
      <c r="B994" s="89" t="s">
        <v>4026</v>
      </c>
      <c r="C994" s="90"/>
      <c r="D994" s="94">
        <v>29</v>
      </c>
      <c r="E994" s="95">
        <v>71</v>
      </c>
    </row>
    <row r="995" spans="1:5" ht="13.5" customHeight="1">
      <c r="A995" s="89"/>
      <c r="B995" s="89" t="s">
        <v>4027</v>
      </c>
      <c r="C995" s="90"/>
      <c r="D995" s="94">
        <v>14</v>
      </c>
      <c r="E995" s="95">
        <v>35</v>
      </c>
    </row>
    <row r="996" spans="1:5" ht="13.5" customHeight="1">
      <c r="A996" s="89"/>
      <c r="B996" s="89" t="s">
        <v>4028</v>
      </c>
      <c r="C996" s="90"/>
      <c r="D996" s="94">
        <v>33</v>
      </c>
      <c r="E996" s="95">
        <v>80</v>
      </c>
    </row>
    <row r="997" spans="1:5" ht="13.5" customHeight="1">
      <c r="A997" s="89"/>
      <c r="B997" s="89" t="s">
        <v>4029</v>
      </c>
      <c r="C997" s="90"/>
      <c r="D997" s="94">
        <v>60</v>
      </c>
      <c r="E997" s="95">
        <v>131</v>
      </c>
    </row>
    <row r="998" spans="1:5" ht="13.5" customHeight="1">
      <c r="A998" s="89"/>
      <c r="B998" s="89" t="s">
        <v>4030</v>
      </c>
      <c r="C998" s="90"/>
      <c r="D998" s="94">
        <v>49</v>
      </c>
      <c r="E998" s="95">
        <v>156</v>
      </c>
    </row>
    <row r="999" spans="1:5" ht="13.5" customHeight="1">
      <c r="A999" s="89"/>
      <c r="B999" s="89" t="s">
        <v>4031</v>
      </c>
      <c r="C999" s="90"/>
      <c r="D999" s="94">
        <v>125</v>
      </c>
      <c r="E999" s="95">
        <v>262</v>
      </c>
    </row>
    <row r="1000" spans="1:5" ht="13.5" customHeight="1">
      <c r="A1000" s="89"/>
      <c r="B1000" s="89" t="s">
        <v>4032</v>
      </c>
      <c r="C1000" s="90"/>
      <c r="D1000" s="94">
        <v>102</v>
      </c>
      <c r="E1000" s="95">
        <v>247</v>
      </c>
    </row>
    <row r="1001" spans="1:5" ht="13.5" customHeight="1">
      <c r="A1001" s="89"/>
      <c r="B1001" s="89" t="s">
        <v>4033</v>
      </c>
      <c r="C1001" s="90"/>
      <c r="D1001" s="94">
        <v>271</v>
      </c>
      <c r="E1001" s="95">
        <v>619</v>
      </c>
    </row>
    <row r="1002" spans="1:5" ht="13.5" customHeight="1">
      <c r="A1002" s="89"/>
      <c r="B1002" s="89" t="s">
        <v>4034</v>
      </c>
      <c r="C1002" s="90"/>
      <c r="D1002" s="94">
        <v>128</v>
      </c>
      <c r="E1002" s="95">
        <v>351</v>
      </c>
    </row>
    <row r="1003" spans="1:5" ht="13.5" customHeight="1">
      <c r="A1003" s="89"/>
      <c r="B1003" s="89" t="s">
        <v>4035</v>
      </c>
      <c r="C1003" s="90"/>
      <c r="D1003" s="94">
        <v>100</v>
      </c>
      <c r="E1003" s="95">
        <v>246</v>
      </c>
    </row>
    <row r="1004" spans="1:5" ht="13.5" customHeight="1">
      <c r="A1004" s="89"/>
      <c r="B1004" s="89" t="s">
        <v>4036</v>
      </c>
      <c r="C1004" s="90"/>
      <c r="D1004" s="94">
        <v>73</v>
      </c>
      <c r="E1004" s="95">
        <v>159</v>
      </c>
    </row>
    <row r="1005" spans="1:5" ht="13.5" customHeight="1">
      <c r="A1005" s="89"/>
      <c r="B1005" s="89" t="s">
        <v>4037</v>
      </c>
      <c r="C1005" s="90"/>
      <c r="D1005" s="94">
        <v>237</v>
      </c>
      <c r="E1005" s="95">
        <v>628</v>
      </c>
    </row>
    <row r="1006" spans="1:5" ht="13.5" customHeight="1">
      <c r="A1006" s="89"/>
      <c r="B1006" s="89" t="s">
        <v>4038</v>
      </c>
      <c r="C1006" s="90"/>
      <c r="D1006" s="94">
        <v>27</v>
      </c>
      <c r="E1006" s="95">
        <v>74</v>
      </c>
    </row>
    <row r="1007" spans="1:5" ht="13.5" customHeight="1">
      <c r="A1007" s="89"/>
      <c r="B1007" s="89" t="s">
        <v>4039</v>
      </c>
      <c r="C1007" s="90"/>
      <c r="D1007" s="94">
        <v>136</v>
      </c>
      <c r="E1007" s="95">
        <v>351</v>
      </c>
    </row>
    <row r="1008" spans="1:5" ht="13.5" customHeight="1">
      <c r="A1008" s="89"/>
      <c r="B1008" s="89" t="s">
        <v>4040</v>
      </c>
      <c r="C1008" s="90"/>
      <c r="D1008" s="94">
        <v>113</v>
      </c>
      <c r="E1008" s="95">
        <v>294</v>
      </c>
    </row>
    <row r="1009" spans="1:5" ht="13.5" customHeight="1">
      <c r="A1009" s="89"/>
      <c r="B1009" s="89" t="s">
        <v>4041</v>
      </c>
      <c r="C1009" s="90"/>
      <c r="D1009" s="94">
        <v>146</v>
      </c>
      <c r="E1009" s="95">
        <v>433</v>
      </c>
    </row>
    <row r="1010" spans="1:5" ht="13.5" customHeight="1">
      <c r="A1010" s="89"/>
      <c r="B1010" s="89" t="s">
        <v>4042</v>
      </c>
      <c r="C1010" s="90"/>
      <c r="D1010" s="94">
        <v>158</v>
      </c>
      <c r="E1010" s="95">
        <v>347</v>
      </c>
    </row>
    <row r="1011" spans="1:5" ht="13.5" customHeight="1">
      <c r="A1011" s="89"/>
      <c r="B1011" s="89" t="s">
        <v>4043</v>
      </c>
      <c r="C1011" s="90"/>
      <c r="D1011" s="94">
        <v>149</v>
      </c>
      <c r="E1011" s="95">
        <v>427</v>
      </c>
    </row>
    <row r="1012" spans="1:5" ht="13.5" customHeight="1">
      <c r="A1012" s="89"/>
      <c r="B1012" s="89" t="s">
        <v>4044</v>
      </c>
      <c r="C1012" s="90"/>
      <c r="D1012" s="100">
        <v>43</v>
      </c>
      <c r="E1012" s="101">
        <v>129</v>
      </c>
    </row>
    <row r="1013" spans="1:5" ht="13.5" customHeight="1">
      <c r="A1013" s="89"/>
      <c r="B1013" s="89" t="s">
        <v>4045</v>
      </c>
      <c r="C1013" s="90"/>
      <c r="D1013" s="100"/>
      <c r="E1013" s="101"/>
    </row>
    <row r="1014" spans="1:5" ht="13.5" customHeight="1">
      <c r="A1014" s="89"/>
      <c r="B1014" s="89" t="s">
        <v>4046</v>
      </c>
      <c r="C1014" s="90"/>
      <c r="D1014" s="94">
        <v>40</v>
      </c>
      <c r="E1014" s="95">
        <v>102</v>
      </c>
    </row>
    <row r="1015" spans="1:5" ht="13.5" customHeight="1">
      <c r="A1015" s="89"/>
      <c r="B1015" s="89" t="s">
        <v>4047</v>
      </c>
      <c r="C1015" s="90"/>
      <c r="D1015" s="94">
        <v>56</v>
      </c>
      <c r="E1015" s="95">
        <v>138</v>
      </c>
    </row>
    <row r="1016" spans="1:5" ht="13.5" customHeight="1">
      <c r="A1016" s="89"/>
      <c r="B1016" s="89" t="s">
        <v>4048</v>
      </c>
      <c r="C1016" s="90"/>
      <c r="D1016" s="94">
        <v>70</v>
      </c>
      <c r="E1016" s="95">
        <v>170</v>
      </c>
    </row>
    <row r="1017" spans="1:5" ht="13.5" customHeight="1">
      <c r="A1017" s="89"/>
      <c r="B1017" s="89" t="s">
        <v>4049</v>
      </c>
      <c r="C1017" s="90"/>
      <c r="D1017" s="94">
        <v>9</v>
      </c>
      <c r="E1017" s="95">
        <v>29</v>
      </c>
    </row>
    <row r="1018" spans="1:5" ht="13.5" customHeight="1">
      <c r="A1018" s="89"/>
      <c r="B1018" s="89" t="s">
        <v>4050</v>
      </c>
      <c r="C1018" s="90"/>
      <c r="D1018" s="100">
        <v>54</v>
      </c>
      <c r="E1018" s="101">
        <v>164</v>
      </c>
    </row>
    <row r="1019" spans="1:5" ht="13.5" customHeight="1">
      <c r="A1019" s="89"/>
      <c r="B1019" s="89" t="s">
        <v>4051</v>
      </c>
      <c r="C1019" s="90"/>
      <c r="D1019" s="100"/>
      <c r="E1019" s="101"/>
    </row>
    <row r="1020" spans="1:5" ht="13.5" customHeight="1">
      <c r="A1020" s="89"/>
      <c r="B1020" s="89" t="s">
        <v>4052</v>
      </c>
      <c r="C1020" s="90"/>
      <c r="D1020" s="94">
        <v>157</v>
      </c>
      <c r="E1020" s="95">
        <v>376</v>
      </c>
    </row>
    <row r="1021" spans="1:5" ht="13.5" customHeight="1">
      <c r="A1021" s="89"/>
      <c r="B1021" s="89" t="s">
        <v>4053</v>
      </c>
      <c r="C1021" s="90"/>
      <c r="D1021" s="94">
        <v>158</v>
      </c>
      <c r="E1021" s="95">
        <v>401</v>
      </c>
    </row>
    <row r="1022" spans="1:5" ht="13.5" customHeight="1">
      <c r="A1022" s="89"/>
      <c r="B1022" s="89" t="s">
        <v>4054</v>
      </c>
      <c r="C1022" s="90"/>
      <c r="D1022" s="94">
        <v>159</v>
      </c>
      <c r="E1022" s="95">
        <v>385</v>
      </c>
    </row>
    <row r="1023" spans="1:5" ht="13.5" customHeight="1">
      <c r="A1023" s="89"/>
      <c r="B1023" s="89" t="s">
        <v>4055</v>
      </c>
      <c r="C1023" s="90"/>
      <c r="D1023" s="100">
        <v>43</v>
      </c>
      <c r="E1023" s="101">
        <v>110</v>
      </c>
    </row>
    <row r="1024" spans="1:5" ht="13.5" customHeight="1">
      <c r="A1024" s="89"/>
      <c r="B1024" s="89" t="s">
        <v>4056</v>
      </c>
      <c r="C1024" s="90"/>
      <c r="D1024" s="100"/>
      <c r="E1024" s="101"/>
    </row>
    <row r="1025" spans="1:5" ht="13.5" customHeight="1">
      <c r="A1025" s="89"/>
      <c r="B1025" s="89" t="s">
        <v>4057</v>
      </c>
      <c r="C1025" s="90"/>
      <c r="D1025" s="94">
        <v>140</v>
      </c>
      <c r="E1025" s="95">
        <v>339</v>
      </c>
    </row>
    <row r="1026" spans="1:5" ht="13.5" customHeight="1">
      <c r="A1026" s="89"/>
      <c r="B1026" s="89" t="s">
        <v>4058</v>
      </c>
      <c r="C1026" s="90"/>
      <c r="D1026" s="94">
        <v>206</v>
      </c>
      <c r="E1026" s="95">
        <v>520</v>
      </c>
    </row>
    <row r="1027" spans="1:5" ht="13.5" customHeight="1">
      <c r="A1027" s="89"/>
      <c r="B1027" s="89" t="s">
        <v>4059</v>
      </c>
      <c r="C1027" s="90"/>
      <c r="D1027" s="94">
        <v>350</v>
      </c>
      <c r="E1027" s="95">
        <v>925</v>
      </c>
    </row>
    <row r="1028" spans="1:5" ht="13.5" customHeight="1">
      <c r="A1028" s="89"/>
      <c r="B1028" s="89" t="s">
        <v>4060</v>
      </c>
      <c r="C1028" s="90"/>
      <c r="D1028" s="94">
        <v>304</v>
      </c>
      <c r="E1028" s="95">
        <v>761</v>
      </c>
    </row>
    <row r="1029" spans="1:5" ht="13.5" customHeight="1">
      <c r="A1029" s="89"/>
      <c r="B1029" s="89" t="s">
        <v>4061</v>
      </c>
      <c r="C1029" s="90"/>
      <c r="D1029" s="94">
        <v>348</v>
      </c>
      <c r="E1029" s="95">
        <v>864</v>
      </c>
    </row>
    <row r="1030" spans="1:5" ht="13.5" customHeight="1">
      <c r="A1030" s="89"/>
      <c r="B1030" s="89" t="s">
        <v>4062</v>
      </c>
      <c r="C1030" s="90"/>
      <c r="D1030" s="94">
        <v>140</v>
      </c>
      <c r="E1030" s="95">
        <v>341</v>
      </c>
    </row>
    <row r="1031" spans="1:5" ht="13.5" customHeight="1">
      <c r="A1031" s="89"/>
      <c r="B1031" s="89" t="s">
        <v>4063</v>
      </c>
      <c r="C1031" s="90"/>
      <c r="D1031" s="94">
        <v>169</v>
      </c>
      <c r="E1031" s="95">
        <v>452</v>
      </c>
    </row>
    <row r="1032" spans="1:5" ht="13.5" customHeight="1">
      <c r="A1032" s="89"/>
      <c r="B1032" s="89" t="s">
        <v>4064</v>
      </c>
      <c r="C1032" s="90"/>
      <c r="D1032" s="94">
        <v>250</v>
      </c>
      <c r="E1032" s="95">
        <v>573</v>
      </c>
    </row>
    <row r="1033" spans="1:5" ht="13.5" customHeight="1">
      <c r="A1033" s="89"/>
      <c r="B1033" s="89" t="s">
        <v>4065</v>
      </c>
      <c r="C1033" s="90"/>
      <c r="D1033" s="94">
        <v>52</v>
      </c>
      <c r="E1033" s="95">
        <v>119</v>
      </c>
    </row>
    <row r="1034" spans="1:5" ht="14.25" customHeight="1">
      <c r="A1034" s="89"/>
      <c r="B1034" s="89"/>
      <c r="C1034" s="90"/>
      <c r="D1034" s="94"/>
      <c r="E1034" s="95"/>
    </row>
    <row r="1035" spans="1:5" ht="14.25" customHeight="1">
      <c r="A1035" s="89"/>
      <c r="B1035" s="89" t="s">
        <v>121</v>
      </c>
      <c r="C1035" s="90"/>
      <c r="D1035" s="91">
        <v>1979</v>
      </c>
      <c r="E1035" s="92">
        <v>5245</v>
      </c>
    </row>
    <row r="1036" spans="1:5" ht="14.25" customHeight="1">
      <c r="A1036" s="89"/>
      <c r="B1036" s="89" t="s">
        <v>4066</v>
      </c>
      <c r="C1036" s="90"/>
      <c r="D1036" s="100">
        <v>95</v>
      </c>
      <c r="E1036" s="101">
        <v>260</v>
      </c>
    </row>
    <row r="1037" spans="1:5" ht="14.25" customHeight="1">
      <c r="A1037" s="89"/>
      <c r="B1037" s="89" t="s">
        <v>4067</v>
      </c>
      <c r="C1037" s="90"/>
      <c r="D1037" s="100"/>
      <c r="E1037" s="101"/>
    </row>
    <row r="1038" spans="1:5" ht="14.25" customHeight="1">
      <c r="A1038" s="96"/>
      <c r="B1038" s="96" t="s">
        <v>4068</v>
      </c>
      <c r="C1038" s="97"/>
      <c r="D1038" s="98">
        <v>78</v>
      </c>
      <c r="E1038" s="99">
        <v>213</v>
      </c>
    </row>
    <row r="1039" spans="1:5" ht="14.25" customHeight="1">
      <c r="A1039" s="89"/>
      <c r="B1039" s="89" t="s">
        <v>4069</v>
      </c>
      <c r="C1039" s="90"/>
      <c r="D1039" s="94">
        <v>15</v>
      </c>
      <c r="E1039" s="95">
        <v>37</v>
      </c>
    </row>
    <row r="1040" spans="1:5" ht="14.25" customHeight="1">
      <c r="A1040" s="89"/>
      <c r="B1040" s="89" t="s">
        <v>4070</v>
      </c>
      <c r="C1040" s="90"/>
      <c r="D1040" s="94">
        <v>54</v>
      </c>
      <c r="E1040" s="95">
        <v>152</v>
      </c>
    </row>
    <row r="1041" spans="1:5" ht="14.25" customHeight="1">
      <c r="A1041" s="89"/>
      <c r="B1041" s="89" t="s">
        <v>4071</v>
      </c>
      <c r="C1041" s="90"/>
      <c r="D1041" s="94">
        <v>14</v>
      </c>
      <c r="E1041" s="95">
        <v>43</v>
      </c>
    </row>
    <row r="1042" spans="1:5" ht="14.25" customHeight="1">
      <c r="A1042" s="89"/>
      <c r="B1042" s="89" t="s">
        <v>4072</v>
      </c>
      <c r="C1042" s="90"/>
      <c r="D1042" s="94">
        <v>5</v>
      </c>
      <c r="E1042" s="95">
        <v>15</v>
      </c>
    </row>
    <row r="1043" spans="1:5" ht="14.25" customHeight="1">
      <c r="A1043" s="89"/>
      <c r="B1043" s="89" t="s">
        <v>4073</v>
      </c>
      <c r="C1043" s="90"/>
      <c r="D1043" s="94">
        <v>147</v>
      </c>
      <c r="E1043" s="95">
        <v>412</v>
      </c>
    </row>
    <row r="1044" spans="1:5" ht="14.25" customHeight="1">
      <c r="A1044" s="89"/>
      <c r="B1044" s="89" t="s">
        <v>4074</v>
      </c>
      <c r="C1044" s="90"/>
      <c r="D1044" s="94">
        <v>24</v>
      </c>
      <c r="E1044" s="95">
        <v>82</v>
      </c>
    </row>
    <row r="1045" spans="1:5" ht="14.25" customHeight="1">
      <c r="A1045" s="89"/>
      <c r="B1045" s="89" t="s">
        <v>4075</v>
      </c>
      <c r="C1045" s="90"/>
      <c r="D1045" s="94">
        <v>46</v>
      </c>
      <c r="E1045" s="95">
        <v>83</v>
      </c>
    </row>
    <row r="1046" spans="1:5" ht="14.25" customHeight="1">
      <c r="A1046" s="89"/>
      <c r="B1046" s="89" t="s">
        <v>4076</v>
      </c>
      <c r="C1046" s="90"/>
      <c r="D1046" s="100">
        <v>61</v>
      </c>
      <c r="E1046" s="101">
        <v>154</v>
      </c>
    </row>
    <row r="1047" spans="1:5" ht="14.25" customHeight="1">
      <c r="A1047" s="89"/>
      <c r="B1047" s="89" t="s">
        <v>4077</v>
      </c>
      <c r="C1047" s="90"/>
      <c r="D1047" s="100"/>
      <c r="E1047" s="101"/>
    </row>
    <row r="1048" spans="1:5" ht="14.25" customHeight="1">
      <c r="A1048" s="89"/>
      <c r="B1048" s="89" t="s">
        <v>4078</v>
      </c>
      <c r="C1048" s="90"/>
      <c r="D1048" s="94">
        <v>26</v>
      </c>
      <c r="E1048" s="95">
        <v>58</v>
      </c>
    </row>
    <row r="1049" spans="1:5" ht="14.25" customHeight="1">
      <c r="A1049" s="89"/>
      <c r="B1049" s="89" t="s">
        <v>4079</v>
      </c>
      <c r="C1049" s="90"/>
      <c r="D1049" s="94">
        <v>10</v>
      </c>
      <c r="E1049" s="95">
        <v>28</v>
      </c>
    </row>
    <row r="1050" spans="1:5" ht="14.25" customHeight="1">
      <c r="A1050" s="89"/>
      <c r="B1050" s="89" t="s">
        <v>4080</v>
      </c>
      <c r="C1050" s="90"/>
      <c r="D1050" s="94">
        <v>36</v>
      </c>
      <c r="E1050" s="95">
        <v>101</v>
      </c>
    </row>
    <row r="1051" spans="1:5" ht="14.25" customHeight="1">
      <c r="A1051" s="89"/>
      <c r="B1051" s="89" t="s">
        <v>4081</v>
      </c>
      <c r="C1051" s="90"/>
      <c r="D1051" s="94">
        <v>11</v>
      </c>
      <c r="E1051" s="95">
        <v>32</v>
      </c>
    </row>
    <row r="1052" spans="1:5" ht="14.25" customHeight="1">
      <c r="A1052" s="89"/>
      <c r="B1052" s="89" t="s">
        <v>4082</v>
      </c>
      <c r="C1052" s="90"/>
      <c r="D1052" s="100">
        <v>16</v>
      </c>
      <c r="E1052" s="101">
        <v>93</v>
      </c>
    </row>
    <row r="1053" spans="1:5" ht="14.25" customHeight="1">
      <c r="A1053" s="89"/>
      <c r="B1053" s="89" t="s">
        <v>4083</v>
      </c>
      <c r="C1053" s="90"/>
      <c r="D1053" s="100"/>
      <c r="E1053" s="101"/>
    </row>
    <row r="1054" spans="1:5" ht="14.25" customHeight="1">
      <c r="A1054" s="89"/>
      <c r="B1054" s="89" t="s">
        <v>4084</v>
      </c>
      <c r="C1054" s="90"/>
      <c r="D1054" s="94">
        <v>53</v>
      </c>
      <c r="E1054" s="95">
        <v>143</v>
      </c>
    </row>
    <row r="1055" spans="1:5" ht="14.25" customHeight="1">
      <c r="A1055" s="89"/>
      <c r="B1055" s="89" t="s">
        <v>4085</v>
      </c>
      <c r="C1055" s="90"/>
      <c r="D1055" s="94">
        <v>14</v>
      </c>
      <c r="E1055" s="95">
        <v>34</v>
      </c>
    </row>
    <row r="1056" spans="1:5" ht="14.25" customHeight="1">
      <c r="A1056" s="89"/>
      <c r="B1056" s="89" t="s">
        <v>4086</v>
      </c>
      <c r="C1056" s="90"/>
      <c r="D1056" s="94">
        <v>62</v>
      </c>
      <c r="E1056" s="95">
        <v>185</v>
      </c>
    </row>
    <row r="1057" spans="1:5" ht="14.25" customHeight="1">
      <c r="A1057" s="89"/>
      <c r="B1057" s="89" t="s">
        <v>4087</v>
      </c>
      <c r="C1057" s="90"/>
      <c r="D1057" s="94">
        <v>4</v>
      </c>
      <c r="E1057" s="95">
        <v>17</v>
      </c>
    </row>
    <row r="1058" spans="1:5" ht="14.25" customHeight="1">
      <c r="A1058" s="89"/>
      <c r="B1058" s="89" t="s">
        <v>4088</v>
      </c>
      <c r="C1058" s="90"/>
      <c r="D1058" s="94">
        <v>53</v>
      </c>
      <c r="E1058" s="95">
        <v>144</v>
      </c>
    </row>
    <row r="1059" spans="1:5" ht="14.25" customHeight="1">
      <c r="A1059" s="89"/>
      <c r="B1059" s="89" t="s">
        <v>4089</v>
      </c>
      <c r="C1059" s="90"/>
      <c r="D1059" s="94">
        <v>73</v>
      </c>
      <c r="E1059" s="95">
        <v>214</v>
      </c>
    </row>
    <row r="1060" spans="1:5" ht="14.25" customHeight="1">
      <c r="A1060" s="89"/>
      <c r="B1060" s="89" t="s">
        <v>4090</v>
      </c>
      <c r="C1060" s="90"/>
      <c r="D1060" s="94">
        <v>29</v>
      </c>
      <c r="E1060" s="95">
        <v>80</v>
      </c>
    </row>
    <row r="1061" spans="1:5" ht="14.25" customHeight="1">
      <c r="A1061" s="89"/>
      <c r="B1061" s="89" t="s">
        <v>4091</v>
      </c>
      <c r="C1061" s="90"/>
      <c r="D1061" s="94">
        <v>91</v>
      </c>
      <c r="E1061" s="95">
        <v>229</v>
      </c>
    </row>
    <row r="1062" spans="1:5" ht="14.25" customHeight="1">
      <c r="A1062" s="89"/>
      <c r="B1062" s="89" t="s">
        <v>4092</v>
      </c>
      <c r="C1062" s="90"/>
      <c r="D1062" s="94">
        <v>4</v>
      </c>
      <c r="E1062" s="95">
        <v>7</v>
      </c>
    </row>
    <row r="1063" spans="1:5" ht="14.25" customHeight="1">
      <c r="A1063" s="89"/>
      <c r="B1063" s="89" t="s">
        <v>4093</v>
      </c>
      <c r="C1063" s="90"/>
      <c r="D1063" s="94">
        <v>94</v>
      </c>
      <c r="E1063" s="95">
        <v>209</v>
      </c>
    </row>
    <row r="1064" spans="1:5" ht="14.25" customHeight="1">
      <c r="A1064" s="89"/>
      <c r="B1064" s="89" t="s">
        <v>4094</v>
      </c>
      <c r="C1064" s="90"/>
      <c r="D1064" s="94">
        <v>25</v>
      </c>
      <c r="E1064" s="95">
        <v>58</v>
      </c>
    </row>
    <row r="1065" spans="1:5" ht="14.25" customHeight="1">
      <c r="A1065" s="89"/>
      <c r="B1065" s="89" t="s">
        <v>4095</v>
      </c>
      <c r="C1065" s="90"/>
      <c r="D1065" s="94">
        <v>29</v>
      </c>
      <c r="E1065" s="95">
        <v>82</v>
      </c>
    </row>
    <row r="1066" spans="1:5" ht="14.25" customHeight="1">
      <c r="A1066" s="89"/>
      <c r="B1066" s="89" t="s">
        <v>4096</v>
      </c>
      <c r="C1066" s="90"/>
      <c r="D1066" s="94">
        <v>43</v>
      </c>
      <c r="E1066" s="95">
        <v>122</v>
      </c>
    </row>
    <row r="1067" spans="1:5" ht="14.25" customHeight="1">
      <c r="A1067" s="89"/>
      <c r="B1067" s="89" t="s">
        <v>4097</v>
      </c>
      <c r="C1067" s="90"/>
      <c r="D1067" s="94">
        <v>22</v>
      </c>
      <c r="E1067" s="95">
        <v>63</v>
      </c>
    </row>
    <row r="1068" spans="1:5" ht="14.25" customHeight="1">
      <c r="A1068" s="89"/>
      <c r="B1068" s="89" t="s">
        <v>1734</v>
      </c>
      <c r="C1068" s="90"/>
      <c r="D1068" s="94">
        <v>249</v>
      </c>
      <c r="E1068" s="95">
        <v>605</v>
      </c>
    </row>
    <row r="1069" spans="1:5" ht="14.25" customHeight="1">
      <c r="A1069" s="89"/>
      <c r="B1069" s="89" t="s">
        <v>1735</v>
      </c>
      <c r="C1069" s="90"/>
      <c r="D1069" s="94">
        <v>157</v>
      </c>
      <c r="E1069" s="95">
        <v>402</v>
      </c>
    </row>
    <row r="1070" spans="1:5" ht="14.25" customHeight="1">
      <c r="A1070" s="89"/>
      <c r="B1070" s="89" t="s">
        <v>1736</v>
      </c>
      <c r="C1070" s="90"/>
      <c r="D1070" s="94">
        <v>211</v>
      </c>
      <c r="E1070" s="95">
        <v>539</v>
      </c>
    </row>
    <row r="1071" spans="1:5" ht="14.25" customHeight="1">
      <c r="A1071" s="89"/>
      <c r="B1071" s="89" t="s">
        <v>1737</v>
      </c>
      <c r="C1071" s="90"/>
      <c r="D1071" s="94">
        <v>128</v>
      </c>
      <c r="E1071" s="95">
        <v>349</v>
      </c>
    </row>
    <row r="1072" spans="1:5" ht="14.25" customHeight="1">
      <c r="A1072" s="89"/>
      <c r="B1072" s="89"/>
      <c r="C1072" s="90"/>
      <c r="D1072" s="94"/>
      <c r="E1072" s="95"/>
    </row>
    <row r="1073" spans="1:5" ht="14.25" customHeight="1">
      <c r="A1073" s="89"/>
      <c r="B1073" s="89" t="s">
        <v>122</v>
      </c>
      <c r="C1073" s="90"/>
      <c r="D1073" s="91">
        <v>218</v>
      </c>
      <c r="E1073" s="92">
        <v>634</v>
      </c>
    </row>
    <row r="1074" spans="1:5" ht="14.25" customHeight="1">
      <c r="A1074" s="89"/>
      <c r="B1074" s="89" t="s">
        <v>1738</v>
      </c>
      <c r="C1074" s="90"/>
      <c r="D1074" s="94">
        <v>5</v>
      </c>
      <c r="E1074" s="95">
        <v>6</v>
      </c>
    </row>
    <row r="1075" spans="1:5" ht="14.25" customHeight="1">
      <c r="A1075" s="89"/>
      <c r="B1075" s="89" t="s">
        <v>1739</v>
      </c>
      <c r="C1075" s="90"/>
      <c r="D1075" s="94">
        <v>3</v>
      </c>
      <c r="E1075" s="95">
        <v>7</v>
      </c>
    </row>
    <row r="1076" spans="1:5" ht="14.25" customHeight="1">
      <c r="A1076" s="89"/>
      <c r="B1076" s="89" t="s">
        <v>1740</v>
      </c>
      <c r="C1076" s="90"/>
      <c r="D1076" s="94">
        <v>8</v>
      </c>
      <c r="E1076" s="95">
        <v>29</v>
      </c>
    </row>
    <row r="1077" spans="1:5" ht="14.25" customHeight="1">
      <c r="A1077" s="89"/>
      <c r="B1077" s="89" t="s">
        <v>1741</v>
      </c>
      <c r="C1077" s="90"/>
      <c r="D1077" s="94">
        <v>6</v>
      </c>
      <c r="E1077" s="95">
        <v>21</v>
      </c>
    </row>
    <row r="1078" spans="1:5" ht="14.25" customHeight="1">
      <c r="A1078" s="89"/>
      <c r="B1078" s="89" t="s">
        <v>1742</v>
      </c>
      <c r="C1078" s="90"/>
      <c r="D1078" s="94">
        <v>23</v>
      </c>
      <c r="E1078" s="95">
        <v>64</v>
      </c>
    </row>
    <row r="1079" spans="1:5" ht="14.25" customHeight="1">
      <c r="A1079" s="89"/>
      <c r="B1079" s="89" t="s">
        <v>1743</v>
      </c>
      <c r="C1079" s="90"/>
      <c r="D1079" s="94">
        <v>24</v>
      </c>
      <c r="E1079" s="95">
        <v>60</v>
      </c>
    </row>
    <row r="1080" spans="1:5" ht="14.25" customHeight="1">
      <c r="A1080" s="89"/>
      <c r="B1080" s="89" t="s">
        <v>1744</v>
      </c>
      <c r="C1080" s="90"/>
      <c r="D1080" s="94">
        <v>91</v>
      </c>
      <c r="E1080" s="95">
        <v>288</v>
      </c>
    </row>
    <row r="1081" spans="1:5" ht="14.25" customHeight="1">
      <c r="A1081" s="89"/>
      <c r="B1081" s="89" t="s">
        <v>1745</v>
      </c>
      <c r="C1081" s="90"/>
      <c r="D1081" s="94">
        <v>5</v>
      </c>
      <c r="E1081" s="95">
        <v>17</v>
      </c>
    </row>
    <row r="1082" spans="1:5" ht="14.25" customHeight="1">
      <c r="A1082" s="89"/>
      <c r="B1082" s="89" t="s">
        <v>1746</v>
      </c>
      <c r="C1082" s="90"/>
      <c r="D1082" s="94">
        <v>44</v>
      </c>
      <c r="E1082" s="95">
        <v>120</v>
      </c>
    </row>
    <row r="1083" spans="1:5" ht="14.25" customHeight="1">
      <c r="A1083" s="89"/>
      <c r="B1083" s="89" t="s">
        <v>1747</v>
      </c>
      <c r="C1083" s="90"/>
      <c r="D1083" s="94">
        <v>9</v>
      </c>
      <c r="E1083" s="95">
        <v>22</v>
      </c>
    </row>
    <row r="1084" spans="1:5" ht="14.25" customHeight="1">
      <c r="A1084" s="89"/>
      <c r="B1084" s="89"/>
      <c r="C1084" s="90"/>
      <c r="D1084" s="94"/>
      <c r="E1084" s="95"/>
    </row>
    <row r="1085" spans="1:5" ht="14.25" customHeight="1">
      <c r="A1085" s="89"/>
      <c r="B1085" s="89" t="s">
        <v>123</v>
      </c>
      <c r="C1085" s="90"/>
      <c r="D1085" s="91">
        <v>2354</v>
      </c>
      <c r="E1085" s="92">
        <v>6169</v>
      </c>
    </row>
    <row r="1086" spans="1:5" ht="14.25" customHeight="1">
      <c r="A1086" s="89"/>
      <c r="B1086" s="89" t="s">
        <v>1748</v>
      </c>
      <c r="C1086" s="90"/>
      <c r="D1086" s="94">
        <v>67</v>
      </c>
      <c r="E1086" s="95">
        <v>193</v>
      </c>
    </row>
    <row r="1087" spans="1:5" ht="14.25" customHeight="1">
      <c r="A1087" s="96"/>
      <c r="B1087" s="96" t="s">
        <v>1749</v>
      </c>
      <c r="C1087" s="97"/>
      <c r="D1087" s="98">
        <v>9</v>
      </c>
      <c r="E1087" s="99">
        <v>22</v>
      </c>
    </row>
    <row r="1088" spans="1:5" ht="14.25" customHeight="1">
      <c r="A1088" s="89"/>
      <c r="B1088" s="89" t="s">
        <v>1750</v>
      </c>
      <c r="C1088" s="90"/>
      <c r="D1088" s="94">
        <v>14</v>
      </c>
      <c r="E1088" s="95">
        <v>45</v>
      </c>
    </row>
    <row r="1089" spans="1:5" ht="14.25" customHeight="1">
      <c r="A1089" s="89"/>
      <c r="B1089" s="89" t="s">
        <v>1751</v>
      </c>
      <c r="C1089" s="90"/>
      <c r="D1089" s="94">
        <v>37</v>
      </c>
      <c r="E1089" s="95">
        <v>77</v>
      </c>
    </row>
    <row r="1090" spans="1:5" ht="14.25" customHeight="1">
      <c r="A1090" s="89"/>
      <c r="B1090" s="89" t="s">
        <v>1752</v>
      </c>
      <c r="C1090" s="90"/>
      <c r="D1090" s="94">
        <v>3</v>
      </c>
      <c r="E1090" s="95">
        <v>12</v>
      </c>
    </row>
    <row r="1091" spans="1:5" ht="14.25" customHeight="1">
      <c r="A1091" s="89"/>
      <c r="B1091" s="89" t="s">
        <v>1753</v>
      </c>
      <c r="C1091" s="90"/>
      <c r="D1091" s="94">
        <v>26</v>
      </c>
      <c r="E1091" s="95">
        <v>79</v>
      </c>
    </row>
    <row r="1092" spans="1:5" ht="14.25" customHeight="1">
      <c r="A1092" s="89"/>
      <c r="B1092" s="89" t="s">
        <v>1754</v>
      </c>
      <c r="C1092" s="90"/>
      <c r="D1092" s="94">
        <v>17</v>
      </c>
      <c r="E1092" s="95">
        <v>62</v>
      </c>
    </row>
    <row r="1093" spans="1:5" ht="14.25" customHeight="1">
      <c r="A1093" s="89"/>
      <c r="B1093" s="89" t="s">
        <v>1755</v>
      </c>
      <c r="C1093" s="90"/>
      <c r="D1093" s="94">
        <v>26</v>
      </c>
      <c r="E1093" s="95">
        <v>36</v>
      </c>
    </row>
    <row r="1094" spans="1:5" ht="14.25" customHeight="1">
      <c r="A1094" s="89"/>
      <c r="B1094" s="89" t="s">
        <v>1756</v>
      </c>
      <c r="C1094" s="90"/>
      <c r="D1094" s="94">
        <v>22</v>
      </c>
      <c r="E1094" s="95">
        <v>46</v>
      </c>
    </row>
    <row r="1095" spans="1:5" ht="14.25" customHeight="1">
      <c r="A1095" s="89"/>
      <c r="B1095" s="89" t="s">
        <v>1757</v>
      </c>
      <c r="C1095" s="90"/>
      <c r="D1095" s="94">
        <v>62</v>
      </c>
      <c r="E1095" s="95">
        <v>173</v>
      </c>
    </row>
    <row r="1096" spans="1:5" ht="14.25" customHeight="1">
      <c r="A1096" s="89"/>
      <c r="B1096" s="89" t="s">
        <v>1758</v>
      </c>
      <c r="C1096" s="90"/>
      <c r="D1096" s="94">
        <v>138</v>
      </c>
      <c r="E1096" s="95">
        <v>368</v>
      </c>
    </row>
    <row r="1097" spans="1:5" ht="14.25" customHeight="1">
      <c r="A1097" s="89"/>
      <c r="B1097" s="89" t="s">
        <v>1759</v>
      </c>
      <c r="C1097" s="90"/>
      <c r="D1097" s="94">
        <v>43</v>
      </c>
      <c r="E1097" s="95">
        <v>112</v>
      </c>
    </row>
    <row r="1098" spans="1:5" ht="14.25" customHeight="1">
      <c r="A1098" s="89"/>
      <c r="B1098" s="89" t="s">
        <v>1760</v>
      </c>
      <c r="C1098" s="90"/>
      <c r="D1098" s="94">
        <v>97</v>
      </c>
      <c r="E1098" s="95">
        <v>249</v>
      </c>
    </row>
    <row r="1099" spans="1:5" ht="14.25" customHeight="1">
      <c r="A1099" s="89"/>
      <c r="B1099" s="89" t="s">
        <v>1761</v>
      </c>
      <c r="C1099" s="90"/>
      <c r="D1099" s="94">
        <v>100</v>
      </c>
      <c r="E1099" s="95">
        <v>272</v>
      </c>
    </row>
    <row r="1100" spans="1:5" ht="14.25" customHeight="1">
      <c r="A1100" s="89"/>
      <c r="B1100" s="89" t="s">
        <v>1762</v>
      </c>
      <c r="C1100" s="90"/>
      <c r="D1100" s="94">
        <v>77</v>
      </c>
      <c r="E1100" s="95">
        <v>216</v>
      </c>
    </row>
    <row r="1101" spans="1:5" ht="14.25" customHeight="1">
      <c r="A1101" s="89"/>
      <c r="B1101" s="89" t="s">
        <v>1763</v>
      </c>
      <c r="C1101" s="90"/>
      <c r="D1101" s="94">
        <v>87</v>
      </c>
      <c r="E1101" s="95">
        <v>236</v>
      </c>
    </row>
    <row r="1102" spans="1:5" ht="14.25" customHeight="1">
      <c r="A1102" s="89"/>
      <c r="B1102" s="89" t="s">
        <v>1764</v>
      </c>
      <c r="C1102" s="90"/>
      <c r="D1102" s="94">
        <v>42</v>
      </c>
      <c r="E1102" s="95">
        <v>116</v>
      </c>
    </row>
    <row r="1103" spans="1:5" ht="14.25" customHeight="1">
      <c r="A1103" s="89"/>
      <c r="B1103" s="89" t="s">
        <v>1765</v>
      </c>
      <c r="C1103" s="90"/>
      <c r="D1103" s="94">
        <v>89</v>
      </c>
      <c r="E1103" s="95">
        <v>250</v>
      </c>
    </row>
    <row r="1104" spans="1:5" ht="14.25" customHeight="1">
      <c r="A1104" s="89"/>
      <c r="B1104" s="89" t="s">
        <v>1766</v>
      </c>
      <c r="C1104" s="90"/>
      <c r="D1104" s="94">
        <v>10</v>
      </c>
      <c r="E1104" s="95">
        <v>24</v>
      </c>
    </row>
    <row r="1105" spans="1:5" ht="14.25" customHeight="1">
      <c r="A1105" s="89"/>
      <c r="B1105" s="89" t="s">
        <v>1767</v>
      </c>
      <c r="C1105" s="90"/>
      <c r="D1105" s="94">
        <v>244</v>
      </c>
      <c r="E1105" s="95">
        <v>631</v>
      </c>
    </row>
    <row r="1106" spans="1:5" ht="14.25" customHeight="1">
      <c r="A1106" s="89"/>
      <c r="B1106" s="89" t="s">
        <v>1768</v>
      </c>
      <c r="C1106" s="90"/>
      <c r="D1106" s="94">
        <v>165</v>
      </c>
      <c r="E1106" s="95">
        <v>414</v>
      </c>
    </row>
    <row r="1107" spans="1:5" ht="14.25" customHeight="1">
      <c r="A1107" s="89"/>
      <c r="B1107" s="89" t="s">
        <v>1769</v>
      </c>
      <c r="C1107" s="90"/>
      <c r="D1107" s="94">
        <v>79</v>
      </c>
      <c r="E1107" s="95">
        <v>216</v>
      </c>
    </row>
    <row r="1108" spans="1:5" ht="14.25" customHeight="1">
      <c r="A1108" s="89"/>
      <c r="B1108" s="89" t="s">
        <v>1770</v>
      </c>
      <c r="C1108" s="90"/>
      <c r="D1108" s="94">
        <v>68</v>
      </c>
      <c r="E1108" s="95">
        <v>166</v>
      </c>
    </row>
    <row r="1109" spans="1:5" ht="14.25" customHeight="1">
      <c r="A1109" s="89"/>
      <c r="B1109" s="89" t="s">
        <v>1771</v>
      </c>
      <c r="C1109" s="90"/>
      <c r="D1109" s="94">
        <v>46</v>
      </c>
      <c r="E1109" s="95">
        <v>115</v>
      </c>
    </row>
    <row r="1110" spans="1:5" ht="14.25" customHeight="1">
      <c r="A1110" s="89"/>
      <c r="B1110" s="89" t="s">
        <v>1772</v>
      </c>
      <c r="C1110" s="90"/>
      <c r="D1110" s="94">
        <v>171</v>
      </c>
      <c r="E1110" s="95">
        <v>366</v>
      </c>
    </row>
    <row r="1111" spans="1:5" ht="14.25" customHeight="1">
      <c r="A1111" s="89"/>
      <c r="B1111" s="89" t="s">
        <v>1773</v>
      </c>
      <c r="C1111" s="90"/>
      <c r="D1111" s="94">
        <v>223</v>
      </c>
      <c r="E1111" s="95">
        <v>617</v>
      </c>
    </row>
    <row r="1112" spans="1:5" ht="14.25" customHeight="1">
      <c r="A1112" s="89"/>
      <c r="B1112" s="89" t="s">
        <v>1774</v>
      </c>
      <c r="C1112" s="90"/>
      <c r="D1112" s="94">
        <v>93</v>
      </c>
      <c r="E1112" s="95">
        <v>332</v>
      </c>
    </row>
    <row r="1113" spans="1:5" ht="14.25" customHeight="1">
      <c r="A1113" s="89"/>
      <c r="B1113" s="89" t="s">
        <v>1775</v>
      </c>
      <c r="C1113" s="90"/>
      <c r="D1113" s="94">
        <v>11</v>
      </c>
      <c r="E1113" s="95">
        <v>24</v>
      </c>
    </row>
    <row r="1114" spans="1:5" ht="14.25" customHeight="1">
      <c r="A1114" s="89"/>
      <c r="B1114" s="89" t="s">
        <v>1776</v>
      </c>
      <c r="C1114" s="90"/>
      <c r="D1114" s="94">
        <v>8</v>
      </c>
      <c r="E1114" s="95">
        <v>20</v>
      </c>
    </row>
    <row r="1115" spans="1:5" ht="14.25" customHeight="1">
      <c r="A1115" s="89"/>
      <c r="B1115" s="89" t="s">
        <v>1777</v>
      </c>
      <c r="C1115" s="90"/>
      <c r="D1115" s="94">
        <v>92</v>
      </c>
      <c r="E1115" s="95">
        <v>234</v>
      </c>
    </row>
    <row r="1116" spans="1:5" ht="14.25" customHeight="1">
      <c r="A1116" s="89"/>
      <c r="B1116" s="89" t="s">
        <v>1778</v>
      </c>
      <c r="C1116" s="90"/>
      <c r="D1116" s="94">
        <v>188</v>
      </c>
      <c r="E1116" s="95">
        <v>446</v>
      </c>
    </row>
    <row r="1117" spans="1:5" ht="14.25" customHeight="1">
      <c r="A1117" s="89"/>
      <c r="B1117" s="89"/>
      <c r="C1117" s="90"/>
      <c r="D1117" s="94"/>
      <c r="E1117" s="95"/>
    </row>
    <row r="1118" spans="1:5" ht="14.25" customHeight="1">
      <c r="A1118" s="89"/>
      <c r="B1118" s="89" t="s">
        <v>124</v>
      </c>
      <c r="C1118" s="90"/>
      <c r="D1118" s="91">
        <v>124</v>
      </c>
      <c r="E1118" s="92">
        <v>332</v>
      </c>
    </row>
    <row r="1119" spans="1:5" ht="14.25" customHeight="1">
      <c r="A1119" s="89"/>
      <c r="B1119" s="89" t="s">
        <v>1779</v>
      </c>
      <c r="C1119" s="90"/>
      <c r="D1119" s="94">
        <v>9</v>
      </c>
      <c r="E1119" s="95">
        <v>25</v>
      </c>
    </row>
    <row r="1120" spans="1:5" ht="14.25" customHeight="1">
      <c r="A1120" s="89"/>
      <c r="B1120" s="89" t="s">
        <v>1780</v>
      </c>
      <c r="C1120" s="90"/>
      <c r="D1120" s="94">
        <v>48</v>
      </c>
      <c r="E1120" s="95">
        <v>111</v>
      </c>
    </row>
    <row r="1121" spans="1:5" ht="14.25" customHeight="1">
      <c r="A1121" s="89"/>
      <c r="B1121" s="89" t="s">
        <v>1781</v>
      </c>
      <c r="C1121" s="90"/>
      <c r="D1121" s="94">
        <v>22</v>
      </c>
      <c r="E1121" s="95">
        <v>67</v>
      </c>
    </row>
    <row r="1122" spans="1:5" ht="14.25" customHeight="1">
      <c r="A1122" s="89"/>
      <c r="B1122" s="89" t="s">
        <v>1782</v>
      </c>
      <c r="C1122" s="90"/>
      <c r="D1122" s="94">
        <v>36</v>
      </c>
      <c r="E1122" s="95">
        <v>97</v>
      </c>
    </row>
    <row r="1123" spans="1:5" ht="14.25" customHeight="1">
      <c r="A1123" s="89"/>
      <c r="B1123" s="89" t="s">
        <v>1783</v>
      </c>
      <c r="C1123" s="90"/>
      <c r="D1123" s="94">
        <v>9</v>
      </c>
      <c r="E1123" s="95">
        <v>32</v>
      </c>
    </row>
    <row r="1124" spans="1:5" ht="14.25" customHeight="1">
      <c r="A1124" s="89"/>
      <c r="B1124" s="89"/>
      <c r="C1124" s="90"/>
      <c r="D1124" s="94"/>
      <c r="E1124" s="95"/>
    </row>
    <row r="1125" spans="1:5" ht="14.25" customHeight="1">
      <c r="A1125" s="89"/>
      <c r="B1125" s="89" t="s">
        <v>125</v>
      </c>
      <c r="C1125" s="90"/>
      <c r="D1125" s="91">
        <v>785</v>
      </c>
      <c r="E1125" s="92">
        <v>2107</v>
      </c>
    </row>
    <row r="1126" spans="1:5" ht="14.25" customHeight="1">
      <c r="A1126" s="89"/>
      <c r="B1126" s="89" t="s">
        <v>1784</v>
      </c>
      <c r="C1126" s="90"/>
      <c r="D1126" s="94">
        <v>42</v>
      </c>
      <c r="E1126" s="95">
        <v>114</v>
      </c>
    </row>
    <row r="1127" spans="1:5" ht="14.25" customHeight="1">
      <c r="A1127" s="89"/>
      <c r="B1127" s="89" t="s">
        <v>1785</v>
      </c>
      <c r="C1127" s="90"/>
      <c r="D1127" s="94">
        <v>152</v>
      </c>
      <c r="E1127" s="95">
        <v>358</v>
      </c>
    </row>
    <row r="1128" spans="1:5" ht="14.25" customHeight="1">
      <c r="A1128" s="89"/>
      <c r="B1128" s="89" t="s">
        <v>1786</v>
      </c>
      <c r="C1128" s="90"/>
      <c r="D1128" s="94">
        <v>72</v>
      </c>
      <c r="E1128" s="95">
        <v>252</v>
      </c>
    </row>
    <row r="1129" spans="1:5" ht="14.25" customHeight="1">
      <c r="A1129" s="89"/>
      <c r="B1129" s="89" t="s">
        <v>1787</v>
      </c>
      <c r="C1129" s="90"/>
      <c r="D1129" s="94">
        <v>115</v>
      </c>
      <c r="E1129" s="95">
        <v>267</v>
      </c>
    </row>
    <row r="1130" spans="1:5" ht="14.25" customHeight="1">
      <c r="A1130" s="89"/>
      <c r="B1130" s="89" t="s">
        <v>1788</v>
      </c>
      <c r="C1130" s="90"/>
      <c r="D1130" s="94">
        <v>32</v>
      </c>
      <c r="E1130" s="95">
        <v>87</v>
      </c>
    </row>
    <row r="1131" spans="1:5" ht="14.25" customHeight="1">
      <c r="A1131" s="89"/>
      <c r="B1131" s="89" t="s">
        <v>1789</v>
      </c>
      <c r="C1131" s="90"/>
      <c r="D1131" s="94">
        <v>10</v>
      </c>
      <c r="E1131" s="95">
        <v>26</v>
      </c>
    </row>
    <row r="1132" spans="1:5" ht="14.25" customHeight="1">
      <c r="A1132" s="89"/>
      <c r="B1132" s="89" t="s">
        <v>1790</v>
      </c>
      <c r="C1132" s="90"/>
      <c r="D1132" s="94">
        <v>66</v>
      </c>
      <c r="E1132" s="95">
        <v>154</v>
      </c>
    </row>
    <row r="1133" spans="1:5" ht="14.25" customHeight="1">
      <c r="A1133" s="89"/>
      <c r="B1133" s="89" t="s">
        <v>1791</v>
      </c>
      <c r="C1133" s="90"/>
      <c r="D1133" s="94">
        <v>24</v>
      </c>
      <c r="E1133" s="95">
        <v>84</v>
      </c>
    </row>
    <row r="1134" spans="1:5" ht="14.25" customHeight="1">
      <c r="A1134" s="89"/>
      <c r="B1134" s="89" t="s">
        <v>1792</v>
      </c>
      <c r="C1134" s="90"/>
      <c r="D1134" s="94">
        <v>13</v>
      </c>
      <c r="E1134" s="95">
        <v>50</v>
      </c>
    </row>
    <row r="1135" spans="1:5" ht="14.25" customHeight="1">
      <c r="A1135" s="89"/>
      <c r="B1135" s="89" t="s">
        <v>1793</v>
      </c>
      <c r="C1135" s="90"/>
      <c r="D1135" s="94">
        <v>31</v>
      </c>
      <c r="E1135" s="95">
        <v>105</v>
      </c>
    </row>
    <row r="1136" spans="1:5" ht="14.25" customHeight="1">
      <c r="A1136" s="96"/>
      <c r="B1136" s="96" t="s">
        <v>1794</v>
      </c>
      <c r="C1136" s="97"/>
      <c r="D1136" s="98">
        <v>38</v>
      </c>
      <c r="E1136" s="99">
        <v>102</v>
      </c>
    </row>
    <row r="1137" spans="1:5" ht="14.25" customHeight="1">
      <c r="A1137" s="89"/>
      <c r="B1137" s="89" t="s">
        <v>1795</v>
      </c>
      <c r="C1137" s="90"/>
      <c r="D1137" s="100">
        <v>25</v>
      </c>
      <c r="E1137" s="101">
        <v>63</v>
      </c>
    </row>
    <row r="1138" spans="1:5" ht="14.25" customHeight="1">
      <c r="A1138" s="89"/>
      <c r="B1138" s="89" t="s">
        <v>1796</v>
      </c>
      <c r="C1138" s="90"/>
      <c r="D1138" s="100"/>
      <c r="E1138" s="101"/>
    </row>
    <row r="1139" spans="1:5" ht="14.25" customHeight="1">
      <c r="A1139" s="89"/>
      <c r="B1139" s="89" t="s">
        <v>1797</v>
      </c>
      <c r="C1139" s="90"/>
      <c r="D1139" s="94">
        <v>21</v>
      </c>
      <c r="E1139" s="95">
        <v>59</v>
      </c>
    </row>
    <row r="1140" spans="1:5" ht="14.25" customHeight="1">
      <c r="A1140" s="89"/>
      <c r="B1140" s="89" t="s">
        <v>1798</v>
      </c>
      <c r="C1140" s="90"/>
      <c r="D1140" s="94">
        <v>44</v>
      </c>
      <c r="E1140" s="95">
        <v>121</v>
      </c>
    </row>
    <row r="1141" spans="1:5" ht="14.25" customHeight="1">
      <c r="A1141" s="89"/>
      <c r="B1141" s="89" t="s">
        <v>1799</v>
      </c>
      <c r="C1141" s="90"/>
      <c r="D1141" s="94">
        <v>100</v>
      </c>
      <c r="E1141" s="95">
        <v>265</v>
      </c>
    </row>
    <row r="1142" spans="1:5" ht="14.25" customHeight="1">
      <c r="A1142" s="89"/>
      <c r="B1142" s="89"/>
      <c r="C1142" s="90"/>
      <c r="D1142" s="94"/>
      <c r="E1142" s="95"/>
    </row>
    <row r="1143" spans="1:5" ht="14.25" customHeight="1">
      <c r="A1143" s="89"/>
      <c r="B1143" s="89" t="s">
        <v>126</v>
      </c>
      <c r="C1143" s="90"/>
      <c r="D1143" s="91">
        <v>152</v>
      </c>
      <c r="E1143" s="92">
        <v>466</v>
      </c>
    </row>
    <row r="1144" spans="1:5" ht="14.25" customHeight="1">
      <c r="A1144" s="89"/>
      <c r="B1144" s="89" t="s">
        <v>1800</v>
      </c>
      <c r="C1144" s="90"/>
      <c r="D1144" s="94">
        <v>16</v>
      </c>
      <c r="E1144" s="95">
        <v>48</v>
      </c>
    </row>
    <row r="1145" spans="1:5" ht="14.25" customHeight="1">
      <c r="A1145" s="89"/>
      <c r="B1145" s="89" t="s">
        <v>1801</v>
      </c>
      <c r="C1145" s="90"/>
      <c r="D1145" s="94">
        <v>32</v>
      </c>
      <c r="E1145" s="95">
        <v>95</v>
      </c>
    </row>
    <row r="1146" spans="1:5" ht="14.25" customHeight="1">
      <c r="A1146" s="89"/>
      <c r="B1146" s="89" t="s">
        <v>1802</v>
      </c>
      <c r="C1146" s="90"/>
      <c r="D1146" s="94">
        <v>4</v>
      </c>
      <c r="E1146" s="95">
        <v>12</v>
      </c>
    </row>
    <row r="1147" spans="1:5" ht="14.25" customHeight="1">
      <c r="A1147" s="89"/>
      <c r="B1147" s="89" t="s">
        <v>1803</v>
      </c>
      <c r="C1147" s="90"/>
      <c r="D1147" s="94">
        <v>13</v>
      </c>
      <c r="E1147" s="95">
        <v>54</v>
      </c>
    </row>
    <row r="1148" spans="1:5" ht="14.25" customHeight="1">
      <c r="A1148" s="89"/>
      <c r="B1148" s="89" t="s">
        <v>1804</v>
      </c>
      <c r="C1148" s="90"/>
      <c r="D1148" s="94">
        <v>53</v>
      </c>
      <c r="E1148" s="95">
        <v>168</v>
      </c>
    </row>
    <row r="1149" spans="1:5" ht="14.25" customHeight="1">
      <c r="A1149" s="89"/>
      <c r="B1149" s="89" t="s">
        <v>1805</v>
      </c>
      <c r="C1149" s="90"/>
      <c r="D1149" s="94">
        <v>4</v>
      </c>
      <c r="E1149" s="95">
        <v>6</v>
      </c>
    </row>
    <row r="1150" spans="1:5" ht="14.25" customHeight="1">
      <c r="A1150" s="89"/>
      <c r="B1150" s="89" t="s">
        <v>1806</v>
      </c>
      <c r="C1150" s="90"/>
      <c r="D1150" s="100">
        <v>22</v>
      </c>
      <c r="E1150" s="101">
        <v>57</v>
      </c>
    </row>
    <row r="1151" spans="1:5" ht="14.25" customHeight="1">
      <c r="A1151" s="89"/>
      <c r="B1151" s="89" t="s">
        <v>1807</v>
      </c>
      <c r="C1151" s="90"/>
      <c r="D1151" s="100"/>
      <c r="E1151" s="101"/>
    </row>
    <row r="1152" spans="1:5" ht="14.25" customHeight="1">
      <c r="A1152" s="89"/>
      <c r="B1152" s="89" t="s">
        <v>1808</v>
      </c>
      <c r="C1152" s="90"/>
      <c r="D1152" s="94">
        <v>8</v>
      </c>
      <c r="E1152" s="95">
        <v>26</v>
      </c>
    </row>
    <row r="1153" spans="1:5" ht="14.25" customHeight="1">
      <c r="A1153" s="89"/>
      <c r="B1153" s="89"/>
      <c r="C1153" s="90"/>
      <c r="D1153" s="94"/>
      <c r="E1153" s="95"/>
    </row>
    <row r="1154" spans="1:5" ht="14.25" customHeight="1">
      <c r="A1154" s="89"/>
      <c r="B1154" s="89" t="s">
        <v>127</v>
      </c>
      <c r="C1154" s="90"/>
      <c r="D1154" s="91">
        <v>239</v>
      </c>
      <c r="E1154" s="92">
        <v>649</v>
      </c>
    </row>
    <row r="1155" spans="1:5" ht="14.25" customHeight="1">
      <c r="A1155" s="89"/>
      <c r="B1155" s="89" t="s">
        <v>1809</v>
      </c>
      <c r="C1155" s="90"/>
      <c r="D1155" s="100">
        <v>14</v>
      </c>
      <c r="E1155" s="101">
        <v>49</v>
      </c>
    </row>
    <row r="1156" spans="1:5" ht="14.25" customHeight="1">
      <c r="A1156" s="89"/>
      <c r="B1156" s="89" t="s">
        <v>1810</v>
      </c>
      <c r="C1156" s="90"/>
      <c r="D1156" s="100"/>
      <c r="E1156" s="101"/>
    </row>
    <row r="1157" spans="1:5" ht="14.25" customHeight="1">
      <c r="A1157" s="89"/>
      <c r="B1157" s="89" t="s">
        <v>1811</v>
      </c>
      <c r="C1157" s="90"/>
      <c r="D1157" s="100">
        <v>11</v>
      </c>
      <c r="E1157" s="101">
        <v>43</v>
      </c>
    </row>
    <row r="1158" spans="1:5" ht="14.25" customHeight="1">
      <c r="A1158" s="89"/>
      <c r="B1158" s="89" t="s">
        <v>1812</v>
      </c>
      <c r="C1158" s="90"/>
      <c r="D1158" s="100"/>
      <c r="E1158" s="101"/>
    </row>
    <row r="1159" spans="1:5" ht="14.25" customHeight="1">
      <c r="A1159" s="89"/>
      <c r="B1159" s="89" t="s">
        <v>1813</v>
      </c>
      <c r="C1159" s="90"/>
      <c r="D1159" s="94">
        <v>8</v>
      </c>
      <c r="E1159" s="95">
        <v>29</v>
      </c>
    </row>
    <row r="1160" spans="1:5" ht="14.25" customHeight="1">
      <c r="A1160" s="89"/>
      <c r="B1160" s="89" t="s">
        <v>1814</v>
      </c>
      <c r="C1160" s="90"/>
      <c r="D1160" s="94">
        <v>165</v>
      </c>
      <c r="E1160" s="95">
        <v>417</v>
      </c>
    </row>
    <row r="1161" spans="1:5" ht="14.25" customHeight="1">
      <c r="A1161" s="89"/>
      <c r="B1161" s="89" t="s">
        <v>1815</v>
      </c>
      <c r="C1161" s="90"/>
      <c r="D1161" s="94">
        <v>29</v>
      </c>
      <c r="E1161" s="95">
        <v>79</v>
      </c>
    </row>
    <row r="1162" spans="1:5" ht="14.25" customHeight="1">
      <c r="A1162" s="89"/>
      <c r="B1162" s="89" t="s">
        <v>1816</v>
      </c>
      <c r="C1162" s="90"/>
      <c r="D1162" s="100">
        <v>5</v>
      </c>
      <c r="E1162" s="101">
        <v>10</v>
      </c>
    </row>
    <row r="1163" spans="1:5" ht="14.25" customHeight="1">
      <c r="A1163" s="89"/>
      <c r="B1163" s="89" t="s">
        <v>1817</v>
      </c>
      <c r="C1163" s="90"/>
      <c r="D1163" s="100"/>
      <c r="E1163" s="101"/>
    </row>
    <row r="1164" spans="1:5" ht="14.25" customHeight="1">
      <c r="A1164" s="89"/>
      <c r="B1164" s="89" t="s">
        <v>1818</v>
      </c>
      <c r="C1164" s="90"/>
      <c r="D1164" s="94">
        <v>7</v>
      </c>
      <c r="E1164" s="95">
        <v>22</v>
      </c>
    </row>
    <row r="1165" spans="1:5" ht="14.25" customHeight="1">
      <c r="A1165" s="89"/>
      <c r="B1165" s="89"/>
      <c r="C1165" s="90"/>
      <c r="D1165" s="94"/>
      <c r="E1165" s="95"/>
    </row>
    <row r="1166" spans="1:5" ht="14.25" customHeight="1">
      <c r="A1166" s="89"/>
      <c r="B1166" s="89" t="s">
        <v>128</v>
      </c>
      <c r="C1166" s="90"/>
      <c r="D1166" s="91">
        <v>40</v>
      </c>
      <c r="E1166" s="92">
        <v>123</v>
      </c>
    </row>
    <row r="1167" spans="1:5" ht="14.25" customHeight="1">
      <c r="A1167" s="89"/>
      <c r="B1167" s="89" t="s">
        <v>1819</v>
      </c>
      <c r="C1167" s="90"/>
      <c r="D1167" s="94">
        <v>13</v>
      </c>
      <c r="E1167" s="95">
        <v>38</v>
      </c>
    </row>
    <row r="1168" spans="1:5" ht="14.25" customHeight="1">
      <c r="A1168" s="89"/>
      <c r="B1168" s="89" t="s">
        <v>1820</v>
      </c>
      <c r="C1168" s="90"/>
      <c r="D1168" s="94">
        <v>4</v>
      </c>
      <c r="E1168" s="95">
        <v>9</v>
      </c>
    </row>
    <row r="1169" spans="1:5" ht="14.25" customHeight="1">
      <c r="A1169" s="89"/>
      <c r="B1169" s="89" t="s">
        <v>1821</v>
      </c>
      <c r="C1169" s="90"/>
      <c r="D1169" s="94">
        <v>23</v>
      </c>
      <c r="E1169" s="95">
        <v>76</v>
      </c>
    </row>
    <row r="1170" spans="1:5" ht="14.25" customHeight="1">
      <c r="A1170" s="89"/>
      <c r="B1170" s="89"/>
      <c r="C1170" s="90"/>
      <c r="D1170" s="94"/>
      <c r="E1170" s="95"/>
    </row>
    <row r="1171" spans="1:5" ht="14.25" customHeight="1">
      <c r="A1171" s="89"/>
      <c r="B1171" s="89" t="s">
        <v>129</v>
      </c>
      <c r="C1171" s="90"/>
      <c r="D1171" s="91">
        <v>501</v>
      </c>
      <c r="E1171" s="92">
        <v>1285</v>
      </c>
    </row>
    <row r="1172" spans="1:5" ht="14.25" customHeight="1">
      <c r="A1172" s="89"/>
      <c r="B1172" s="89" t="s">
        <v>1822</v>
      </c>
      <c r="C1172" s="90"/>
      <c r="D1172" s="100">
        <v>16</v>
      </c>
      <c r="E1172" s="101">
        <v>44</v>
      </c>
    </row>
    <row r="1173" spans="1:5" ht="14.25" customHeight="1">
      <c r="A1173" s="89"/>
      <c r="B1173" s="89" t="s">
        <v>1823</v>
      </c>
      <c r="C1173" s="90"/>
      <c r="D1173" s="100"/>
      <c r="E1173" s="101"/>
    </row>
    <row r="1174" spans="1:5" ht="14.25" customHeight="1">
      <c r="A1174" s="89"/>
      <c r="B1174" s="89" t="s">
        <v>1824</v>
      </c>
      <c r="C1174" s="90"/>
      <c r="D1174" s="94">
        <v>107</v>
      </c>
      <c r="E1174" s="95">
        <v>203</v>
      </c>
    </row>
    <row r="1175" spans="1:5" ht="14.25" customHeight="1">
      <c r="A1175" s="89"/>
      <c r="B1175" s="89" t="s">
        <v>1825</v>
      </c>
      <c r="C1175" s="90"/>
      <c r="D1175" s="94">
        <v>70</v>
      </c>
      <c r="E1175" s="95">
        <v>215</v>
      </c>
    </row>
    <row r="1176" spans="1:5" ht="14.25" customHeight="1">
      <c r="A1176" s="89"/>
      <c r="B1176" s="89" t="s">
        <v>1826</v>
      </c>
      <c r="C1176" s="90"/>
      <c r="D1176" s="94">
        <v>83</v>
      </c>
      <c r="E1176" s="95">
        <v>220</v>
      </c>
    </row>
    <row r="1177" spans="1:5" ht="14.25" customHeight="1">
      <c r="A1177" s="89"/>
      <c r="B1177" s="89" t="s">
        <v>1827</v>
      </c>
      <c r="C1177" s="90"/>
      <c r="D1177" s="94">
        <v>52</v>
      </c>
      <c r="E1177" s="95">
        <v>111</v>
      </c>
    </row>
    <row r="1178" spans="1:5" ht="14.25" customHeight="1">
      <c r="A1178" s="89"/>
      <c r="B1178" s="89" t="s">
        <v>1828</v>
      </c>
      <c r="C1178" s="90"/>
      <c r="D1178" s="94">
        <v>8</v>
      </c>
      <c r="E1178" s="95">
        <v>11</v>
      </c>
    </row>
    <row r="1179" spans="1:5" ht="14.25" customHeight="1">
      <c r="A1179" s="89"/>
      <c r="B1179" s="89" t="s">
        <v>1829</v>
      </c>
      <c r="C1179" s="90"/>
      <c r="D1179" s="94">
        <v>10</v>
      </c>
      <c r="E1179" s="95">
        <v>24</v>
      </c>
    </row>
    <row r="1180" spans="1:5" ht="14.25" customHeight="1">
      <c r="A1180" s="89"/>
      <c r="B1180" s="89" t="s">
        <v>1830</v>
      </c>
      <c r="C1180" s="90"/>
      <c r="D1180" s="94">
        <v>62</v>
      </c>
      <c r="E1180" s="95">
        <v>184</v>
      </c>
    </row>
    <row r="1181" spans="1:5" ht="14.25" customHeight="1">
      <c r="A1181" s="89"/>
      <c r="B1181" s="89" t="s">
        <v>1831</v>
      </c>
      <c r="C1181" s="90"/>
      <c r="D1181" s="94">
        <v>26</v>
      </c>
      <c r="E1181" s="95">
        <v>81</v>
      </c>
    </row>
    <row r="1182" spans="1:5" ht="14.25" customHeight="1">
      <c r="A1182" s="89"/>
      <c r="B1182" s="89" t="s">
        <v>1832</v>
      </c>
      <c r="C1182" s="90"/>
      <c r="D1182" s="100">
        <v>27</v>
      </c>
      <c r="E1182" s="101">
        <v>78</v>
      </c>
    </row>
    <row r="1183" spans="1:5" ht="14.25" customHeight="1">
      <c r="A1183" s="89"/>
      <c r="B1183" s="89" t="s">
        <v>1833</v>
      </c>
      <c r="C1183" s="90"/>
      <c r="D1183" s="100"/>
      <c r="E1183" s="101"/>
    </row>
    <row r="1184" spans="1:5" ht="14.25" customHeight="1">
      <c r="A1184" s="89"/>
      <c r="B1184" s="89" t="s">
        <v>1834</v>
      </c>
      <c r="C1184" s="90"/>
      <c r="D1184" s="94">
        <v>40</v>
      </c>
      <c r="E1184" s="95">
        <v>114</v>
      </c>
    </row>
    <row r="1185" spans="1:5" ht="14.25" customHeight="1">
      <c r="A1185" s="96"/>
      <c r="B1185" s="96"/>
      <c r="C1185" s="97"/>
      <c r="D1185" s="98"/>
      <c r="E1185" s="99"/>
    </row>
    <row r="1186" spans="1:5" ht="14.25" customHeight="1">
      <c r="A1186" s="89"/>
      <c r="B1186" s="89" t="s">
        <v>130</v>
      </c>
      <c r="C1186" s="90"/>
      <c r="D1186" s="91">
        <v>73</v>
      </c>
      <c r="E1186" s="92">
        <v>288</v>
      </c>
    </row>
    <row r="1187" spans="1:5" ht="14.25" customHeight="1">
      <c r="A1187" s="89"/>
      <c r="B1187" s="89" t="s">
        <v>1835</v>
      </c>
      <c r="C1187" s="90"/>
      <c r="D1187" s="94">
        <v>61</v>
      </c>
      <c r="E1187" s="95">
        <v>252</v>
      </c>
    </row>
    <row r="1188" spans="1:5" ht="14.25" customHeight="1">
      <c r="A1188" s="89"/>
      <c r="B1188" s="89" t="s">
        <v>1836</v>
      </c>
      <c r="C1188" s="90"/>
      <c r="D1188" s="94">
        <v>5</v>
      </c>
      <c r="E1188" s="95">
        <v>16</v>
      </c>
    </row>
    <row r="1189" spans="1:5" ht="14.25" customHeight="1">
      <c r="A1189" s="89"/>
      <c r="B1189" s="89" t="s">
        <v>1837</v>
      </c>
      <c r="C1189" s="90"/>
      <c r="D1189" s="100">
        <v>3</v>
      </c>
      <c r="E1189" s="101">
        <v>9</v>
      </c>
    </row>
    <row r="1190" spans="1:5" ht="14.25" customHeight="1">
      <c r="A1190" s="89"/>
      <c r="B1190" s="89" t="s">
        <v>1838</v>
      </c>
      <c r="C1190" s="90"/>
      <c r="D1190" s="100"/>
      <c r="E1190" s="101"/>
    </row>
    <row r="1191" spans="1:5" ht="14.25" customHeight="1">
      <c r="A1191" s="89"/>
      <c r="B1191" s="89" t="s">
        <v>1839</v>
      </c>
      <c r="C1191" s="90"/>
      <c r="D1191" s="100">
        <v>4</v>
      </c>
      <c r="E1191" s="101">
        <v>11</v>
      </c>
    </row>
    <row r="1192" spans="1:5" ht="14.25" customHeight="1">
      <c r="A1192" s="89"/>
      <c r="B1192" s="89" t="s">
        <v>1840</v>
      </c>
      <c r="C1192" s="90"/>
      <c r="D1192" s="100"/>
      <c r="E1192" s="101"/>
    </row>
    <row r="1193" spans="1:5" ht="14.25" customHeight="1">
      <c r="A1193" s="89"/>
      <c r="B1193" s="89"/>
      <c r="C1193" s="90"/>
      <c r="D1193" s="94"/>
      <c r="E1193" s="95"/>
    </row>
    <row r="1194" spans="1:5" ht="14.25" customHeight="1">
      <c r="A1194" s="89"/>
      <c r="B1194" s="89" t="s">
        <v>131</v>
      </c>
      <c r="C1194" s="90"/>
      <c r="D1194" s="91">
        <v>1266</v>
      </c>
      <c r="E1194" s="92">
        <v>3270</v>
      </c>
    </row>
    <row r="1195" spans="1:5" ht="14.25" customHeight="1">
      <c r="A1195" s="89"/>
      <c r="B1195" s="89" t="s">
        <v>1841</v>
      </c>
      <c r="C1195" s="90"/>
      <c r="D1195" s="94">
        <v>357</v>
      </c>
      <c r="E1195" s="95">
        <v>972</v>
      </c>
    </row>
    <row r="1196" spans="1:5" ht="14.25" customHeight="1">
      <c r="A1196" s="89"/>
      <c r="B1196" s="89" t="s">
        <v>1842</v>
      </c>
      <c r="C1196" s="90"/>
      <c r="D1196" s="94">
        <v>199</v>
      </c>
      <c r="E1196" s="95">
        <v>543</v>
      </c>
    </row>
    <row r="1197" spans="1:5" ht="14.25" customHeight="1">
      <c r="A1197" s="89"/>
      <c r="B1197" s="89" t="s">
        <v>1843</v>
      </c>
      <c r="C1197" s="90"/>
      <c r="D1197" s="94">
        <v>418</v>
      </c>
      <c r="E1197" s="95">
        <v>1026</v>
      </c>
    </row>
    <row r="1198" spans="1:5" ht="14.25" customHeight="1">
      <c r="A1198" s="89"/>
      <c r="B1198" s="89" t="s">
        <v>1844</v>
      </c>
      <c r="C1198" s="90"/>
      <c r="D1198" s="94">
        <v>292</v>
      </c>
      <c r="E1198" s="95">
        <v>729</v>
      </c>
    </row>
    <row r="1199" spans="1:5" ht="14.25" customHeight="1">
      <c r="A1199" s="89"/>
      <c r="B1199" s="89"/>
      <c r="C1199" s="90"/>
      <c r="D1199" s="94"/>
      <c r="E1199" s="95"/>
    </row>
    <row r="1200" spans="1:5" ht="14.25" customHeight="1">
      <c r="A1200" s="89"/>
      <c r="B1200" s="89" t="s">
        <v>132</v>
      </c>
      <c r="C1200" s="90"/>
      <c r="D1200" s="91">
        <v>596</v>
      </c>
      <c r="E1200" s="92">
        <v>1485</v>
      </c>
    </row>
    <row r="1201" spans="1:5" ht="14.25" customHeight="1">
      <c r="A1201" s="89"/>
      <c r="B1201" s="89" t="s">
        <v>1845</v>
      </c>
      <c r="C1201" s="90"/>
      <c r="D1201" s="94">
        <v>455</v>
      </c>
      <c r="E1201" s="95">
        <v>1045</v>
      </c>
    </row>
    <row r="1202" spans="1:5" ht="14.25" customHeight="1">
      <c r="A1202" s="89"/>
      <c r="B1202" s="89" t="s">
        <v>1846</v>
      </c>
      <c r="C1202" s="90"/>
      <c r="D1202" s="94">
        <v>85</v>
      </c>
      <c r="E1202" s="95">
        <v>281</v>
      </c>
    </row>
    <row r="1203" spans="1:5" ht="14.25" customHeight="1">
      <c r="A1203" s="89"/>
      <c r="B1203" s="89" t="s">
        <v>1847</v>
      </c>
      <c r="C1203" s="90"/>
      <c r="D1203" s="94">
        <v>19</v>
      </c>
      <c r="E1203" s="95">
        <v>56</v>
      </c>
    </row>
    <row r="1204" spans="1:5" ht="14.25" customHeight="1">
      <c r="A1204" s="89"/>
      <c r="B1204" s="89" t="s">
        <v>1848</v>
      </c>
      <c r="C1204" s="90"/>
      <c r="D1204" s="94">
        <v>11</v>
      </c>
      <c r="E1204" s="95">
        <v>25</v>
      </c>
    </row>
    <row r="1205" spans="1:5" ht="14.25" customHeight="1">
      <c r="A1205" s="89"/>
      <c r="B1205" s="89" t="s">
        <v>1849</v>
      </c>
      <c r="C1205" s="90"/>
      <c r="D1205" s="94">
        <v>16</v>
      </c>
      <c r="E1205" s="95">
        <v>46</v>
      </c>
    </row>
    <row r="1206" spans="1:5" ht="14.25" customHeight="1">
      <c r="A1206" s="89"/>
      <c r="B1206" s="89" t="s">
        <v>1850</v>
      </c>
      <c r="C1206" s="90"/>
      <c r="D1206" s="100">
        <v>3</v>
      </c>
      <c r="E1206" s="101">
        <v>7</v>
      </c>
    </row>
    <row r="1207" spans="1:5" ht="14.25" customHeight="1">
      <c r="A1207" s="89"/>
      <c r="B1207" s="89" t="s">
        <v>1851</v>
      </c>
      <c r="C1207" s="90"/>
      <c r="D1207" s="100"/>
      <c r="E1207" s="101"/>
    </row>
    <row r="1208" spans="1:5" ht="14.25" customHeight="1">
      <c r="A1208" s="89"/>
      <c r="B1208" s="89" t="s">
        <v>1852</v>
      </c>
      <c r="C1208" s="90"/>
      <c r="D1208" s="94">
        <v>7</v>
      </c>
      <c r="E1208" s="95">
        <v>25</v>
      </c>
    </row>
    <row r="1209" spans="1:5" ht="14.25" customHeight="1">
      <c r="A1209" s="89"/>
      <c r="B1209" s="89"/>
      <c r="C1209" s="90"/>
      <c r="D1209" s="94"/>
      <c r="E1209" s="95"/>
    </row>
    <row r="1210" spans="1:5" ht="14.25" customHeight="1">
      <c r="A1210" s="89"/>
      <c r="B1210" s="89" t="s">
        <v>133</v>
      </c>
      <c r="C1210" s="90"/>
      <c r="D1210" s="91">
        <v>265</v>
      </c>
      <c r="E1210" s="92">
        <v>608</v>
      </c>
    </row>
    <row r="1211" spans="1:5" ht="14.25" customHeight="1">
      <c r="A1211" s="89"/>
      <c r="B1211" s="89" t="s">
        <v>1853</v>
      </c>
      <c r="C1211" s="90"/>
      <c r="D1211" s="94">
        <v>15</v>
      </c>
      <c r="E1211" s="95">
        <v>46</v>
      </c>
    </row>
    <row r="1212" spans="1:5" ht="14.25" customHeight="1">
      <c r="A1212" s="89"/>
      <c r="B1212" s="89" t="s">
        <v>1854</v>
      </c>
      <c r="C1212" s="90"/>
      <c r="D1212" s="94">
        <v>14</v>
      </c>
      <c r="E1212" s="95">
        <v>39</v>
      </c>
    </row>
    <row r="1213" spans="1:5" ht="14.25" customHeight="1">
      <c r="A1213" s="89"/>
      <c r="B1213" s="89" t="s">
        <v>1855</v>
      </c>
      <c r="C1213" s="90"/>
      <c r="D1213" s="94">
        <v>9</v>
      </c>
      <c r="E1213" s="95">
        <v>16</v>
      </c>
    </row>
    <row r="1214" spans="1:5" ht="14.25" customHeight="1">
      <c r="A1214" s="89"/>
      <c r="B1214" s="89" t="s">
        <v>1856</v>
      </c>
      <c r="C1214" s="90"/>
      <c r="D1214" s="94">
        <v>5</v>
      </c>
      <c r="E1214" s="95">
        <v>13</v>
      </c>
    </row>
    <row r="1215" spans="1:5" ht="14.25" customHeight="1">
      <c r="A1215" s="89"/>
      <c r="B1215" s="89" t="s">
        <v>1857</v>
      </c>
      <c r="C1215" s="90"/>
      <c r="D1215" s="94">
        <v>191</v>
      </c>
      <c r="E1215" s="95">
        <v>419</v>
      </c>
    </row>
    <row r="1216" spans="1:5" ht="14.25" customHeight="1">
      <c r="A1216" s="89"/>
      <c r="B1216" s="89" t="s">
        <v>1858</v>
      </c>
      <c r="C1216" s="90"/>
      <c r="D1216" s="100">
        <v>31</v>
      </c>
      <c r="E1216" s="101">
        <v>75</v>
      </c>
    </row>
    <row r="1217" spans="1:5" ht="14.25" customHeight="1">
      <c r="A1217" s="89"/>
      <c r="B1217" s="89" t="s">
        <v>1859</v>
      </c>
      <c r="C1217" s="90"/>
      <c r="D1217" s="100"/>
      <c r="E1217" s="101"/>
    </row>
    <row r="1218" spans="1:5" ht="14.25" customHeight="1">
      <c r="A1218" s="89"/>
      <c r="B1218" s="89"/>
      <c r="C1218" s="90"/>
      <c r="D1218" s="94"/>
      <c r="E1218" s="95"/>
    </row>
    <row r="1219" spans="1:5" ht="14.25" customHeight="1">
      <c r="A1219" s="89"/>
      <c r="B1219" s="89" t="s">
        <v>134</v>
      </c>
      <c r="C1219" s="90"/>
      <c r="D1219" s="91">
        <v>473</v>
      </c>
      <c r="E1219" s="92">
        <v>1296</v>
      </c>
    </row>
    <row r="1220" spans="1:5" ht="14.25" customHeight="1">
      <c r="A1220" s="89"/>
      <c r="B1220" s="89" t="s">
        <v>1860</v>
      </c>
      <c r="C1220" s="90"/>
      <c r="D1220" s="94">
        <v>22</v>
      </c>
      <c r="E1220" s="95">
        <v>60</v>
      </c>
    </row>
    <row r="1221" spans="1:5" ht="14.25" customHeight="1">
      <c r="A1221" s="89"/>
      <c r="B1221" s="89" t="s">
        <v>1861</v>
      </c>
      <c r="C1221" s="90"/>
      <c r="D1221" s="94">
        <v>5</v>
      </c>
      <c r="E1221" s="95">
        <v>12</v>
      </c>
    </row>
    <row r="1222" spans="1:5" ht="14.25" customHeight="1">
      <c r="A1222" s="89"/>
      <c r="B1222" s="89" t="s">
        <v>1862</v>
      </c>
      <c r="C1222" s="90"/>
      <c r="D1222" s="94">
        <v>3</v>
      </c>
      <c r="E1222" s="95">
        <v>7</v>
      </c>
    </row>
    <row r="1223" spans="1:5" ht="14.25" customHeight="1">
      <c r="A1223" s="89"/>
      <c r="B1223" s="89" t="s">
        <v>1863</v>
      </c>
      <c r="C1223" s="90"/>
      <c r="D1223" s="94">
        <v>26</v>
      </c>
      <c r="E1223" s="95">
        <v>84</v>
      </c>
    </row>
    <row r="1224" spans="1:5" ht="14.25" customHeight="1">
      <c r="A1224" s="89"/>
      <c r="B1224" s="89" t="s">
        <v>1864</v>
      </c>
      <c r="C1224" s="90"/>
      <c r="D1224" s="94">
        <v>8</v>
      </c>
      <c r="E1224" s="95">
        <v>101</v>
      </c>
    </row>
    <row r="1225" spans="1:5" ht="14.25" customHeight="1">
      <c r="A1225" s="89"/>
      <c r="B1225" s="89" t="s">
        <v>1865</v>
      </c>
      <c r="C1225" s="90"/>
      <c r="D1225" s="94">
        <v>36</v>
      </c>
      <c r="E1225" s="95">
        <v>97</v>
      </c>
    </row>
    <row r="1226" spans="1:5" ht="14.25" customHeight="1">
      <c r="A1226" s="89"/>
      <c r="B1226" s="89" t="s">
        <v>1866</v>
      </c>
      <c r="C1226" s="90"/>
      <c r="D1226" s="94">
        <v>6</v>
      </c>
      <c r="E1226" s="95">
        <v>13</v>
      </c>
    </row>
    <row r="1227" spans="1:5" ht="14.25" customHeight="1">
      <c r="A1227" s="89"/>
      <c r="B1227" s="89" t="s">
        <v>1867</v>
      </c>
      <c r="C1227" s="90"/>
      <c r="D1227" s="94">
        <v>26</v>
      </c>
      <c r="E1227" s="95">
        <v>79</v>
      </c>
    </row>
    <row r="1228" spans="1:5" ht="14.25" customHeight="1">
      <c r="A1228" s="89"/>
      <c r="B1228" s="89" t="s">
        <v>1868</v>
      </c>
      <c r="C1228" s="90"/>
      <c r="D1228" s="94">
        <v>47</v>
      </c>
      <c r="E1228" s="95">
        <v>119</v>
      </c>
    </row>
    <row r="1229" spans="1:5" ht="14.25" customHeight="1">
      <c r="A1229" s="89"/>
      <c r="B1229" s="89" t="s">
        <v>1869</v>
      </c>
      <c r="C1229" s="90"/>
      <c r="D1229" s="94">
        <v>7</v>
      </c>
      <c r="E1229" s="95">
        <v>20</v>
      </c>
    </row>
    <row r="1230" spans="1:5" ht="14.25" customHeight="1">
      <c r="A1230" s="89"/>
      <c r="B1230" s="89" t="s">
        <v>1870</v>
      </c>
      <c r="C1230" s="90"/>
      <c r="D1230" s="94">
        <v>6</v>
      </c>
      <c r="E1230" s="95">
        <v>17</v>
      </c>
    </row>
    <row r="1231" spans="1:5" ht="14.25" customHeight="1">
      <c r="A1231" s="89"/>
      <c r="B1231" s="89" t="s">
        <v>1871</v>
      </c>
      <c r="C1231" s="90"/>
      <c r="D1231" s="100">
        <v>8</v>
      </c>
      <c r="E1231" s="101">
        <v>35</v>
      </c>
    </row>
    <row r="1232" spans="1:5" ht="14.25" customHeight="1">
      <c r="A1232" s="89"/>
      <c r="B1232" s="89" t="s">
        <v>1872</v>
      </c>
      <c r="C1232" s="90"/>
      <c r="D1232" s="100"/>
      <c r="E1232" s="101"/>
    </row>
    <row r="1233" spans="1:5" ht="14.25" customHeight="1">
      <c r="A1233" s="89"/>
      <c r="B1233" s="89" t="s">
        <v>1873</v>
      </c>
      <c r="C1233" s="90"/>
      <c r="D1233" s="94">
        <v>101</v>
      </c>
      <c r="E1233" s="95">
        <v>217</v>
      </c>
    </row>
    <row r="1234" spans="1:5" ht="14.25" customHeight="1">
      <c r="A1234" s="96"/>
      <c r="B1234" s="96" t="s">
        <v>1874</v>
      </c>
      <c r="C1234" s="97"/>
      <c r="D1234" s="98">
        <v>59</v>
      </c>
      <c r="E1234" s="99">
        <v>159</v>
      </c>
    </row>
    <row r="1235" spans="1:5" ht="14.25" customHeight="1">
      <c r="A1235" s="89"/>
      <c r="B1235" s="89" t="s">
        <v>1875</v>
      </c>
      <c r="C1235" s="90"/>
      <c r="D1235" s="94">
        <v>113</v>
      </c>
      <c r="E1235" s="95">
        <v>276</v>
      </c>
    </row>
    <row r="1236" spans="1:5" ht="14.25" customHeight="1">
      <c r="A1236" s="89"/>
      <c r="B1236" s="89"/>
      <c r="C1236" s="90"/>
      <c r="D1236" s="94"/>
      <c r="E1236" s="95"/>
    </row>
    <row r="1237" spans="1:5" ht="14.25" customHeight="1">
      <c r="A1237" s="89"/>
      <c r="B1237" s="89" t="s">
        <v>135</v>
      </c>
      <c r="C1237" s="90"/>
      <c r="D1237" s="91">
        <v>149</v>
      </c>
      <c r="E1237" s="92">
        <v>575</v>
      </c>
    </row>
    <row r="1238" spans="1:5" ht="14.25" customHeight="1">
      <c r="A1238" s="89"/>
      <c r="B1238" s="89" t="s">
        <v>1876</v>
      </c>
      <c r="C1238" s="90"/>
      <c r="D1238" s="94">
        <v>25</v>
      </c>
      <c r="E1238" s="95">
        <v>78</v>
      </c>
    </row>
    <row r="1239" spans="1:5" ht="14.25" customHeight="1">
      <c r="A1239" s="89"/>
      <c r="B1239" s="89" t="s">
        <v>1877</v>
      </c>
      <c r="C1239" s="90"/>
      <c r="D1239" s="94">
        <v>5</v>
      </c>
      <c r="E1239" s="95">
        <v>11</v>
      </c>
    </row>
    <row r="1240" spans="1:5" ht="14.25" customHeight="1">
      <c r="A1240" s="89"/>
      <c r="B1240" s="89" t="s">
        <v>1878</v>
      </c>
      <c r="C1240" s="90"/>
      <c r="D1240" s="100">
        <v>3</v>
      </c>
      <c r="E1240" s="101">
        <v>18</v>
      </c>
    </row>
    <row r="1241" spans="1:5" ht="14.25" customHeight="1">
      <c r="A1241" s="89"/>
      <c r="B1241" s="89" t="s">
        <v>1879</v>
      </c>
      <c r="C1241" s="90"/>
      <c r="D1241" s="100"/>
      <c r="E1241" s="101"/>
    </row>
    <row r="1242" spans="1:5" ht="14.25" customHeight="1">
      <c r="A1242" s="89"/>
      <c r="B1242" s="89" t="s">
        <v>1880</v>
      </c>
      <c r="C1242" s="90"/>
      <c r="D1242" s="94">
        <v>15</v>
      </c>
      <c r="E1242" s="95">
        <v>43</v>
      </c>
    </row>
    <row r="1243" spans="1:5" ht="14.25" customHeight="1">
      <c r="A1243" s="89"/>
      <c r="B1243" s="89" t="s">
        <v>1881</v>
      </c>
      <c r="C1243" s="90"/>
      <c r="D1243" s="100">
        <v>5</v>
      </c>
      <c r="E1243" s="101">
        <v>15</v>
      </c>
    </row>
    <row r="1244" spans="1:5" ht="14.25" customHeight="1">
      <c r="A1244" s="89"/>
      <c r="B1244" s="89" t="s">
        <v>1882</v>
      </c>
      <c r="C1244" s="90"/>
      <c r="D1244" s="100"/>
      <c r="E1244" s="101"/>
    </row>
    <row r="1245" spans="1:5" ht="14.25" customHeight="1">
      <c r="A1245" s="89"/>
      <c r="B1245" s="89" t="s">
        <v>1883</v>
      </c>
      <c r="C1245" s="90"/>
      <c r="D1245" s="100">
        <v>7</v>
      </c>
      <c r="E1245" s="101">
        <v>25</v>
      </c>
    </row>
    <row r="1246" spans="1:5" ht="14.25" customHeight="1">
      <c r="A1246" s="89"/>
      <c r="B1246" s="89" t="s">
        <v>1884</v>
      </c>
      <c r="C1246" s="90"/>
      <c r="D1246" s="100"/>
      <c r="E1246" s="101"/>
    </row>
    <row r="1247" spans="1:5" ht="14.25" customHeight="1">
      <c r="A1247" s="89"/>
      <c r="B1247" s="89" t="s">
        <v>1885</v>
      </c>
      <c r="C1247" s="90"/>
      <c r="D1247" s="94">
        <v>27</v>
      </c>
      <c r="E1247" s="95">
        <v>78</v>
      </c>
    </row>
    <row r="1248" spans="1:5" ht="14.25" customHeight="1">
      <c r="A1248" s="89"/>
      <c r="B1248" s="89" t="s">
        <v>1886</v>
      </c>
      <c r="C1248" s="90"/>
      <c r="D1248" s="94">
        <v>46</v>
      </c>
      <c r="E1248" s="95">
        <v>256</v>
      </c>
    </row>
    <row r="1249" spans="1:5" ht="14.25" customHeight="1">
      <c r="A1249" s="89"/>
      <c r="B1249" s="89" t="s">
        <v>1887</v>
      </c>
      <c r="C1249" s="90"/>
      <c r="D1249" s="94">
        <v>16</v>
      </c>
      <c r="E1249" s="95">
        <v>51</v>
      </c>
    </row>
    <row r="1250" spans="1:5" ht="14.25" customHeight="1">
      <c r="A1250" s="89"/>
      <c r="B1250" s="89"/>
      <c r="C1250" s="90"/>
      <c r="D1250" s="94"/>
      <c r="E1250" s="95"/>
    </row>
    <row r="1251" spans="1:5" ht="14.25" customHeight="1">
      <c r="A1251" s="89"/>
      <c r="B1251" s="89" t="s">
        <v>136</v>
      </c>
      <c r="C1251" s="90"/>
      <c r="D1251" s="91">
        <v>43</v>
      </c>
      <c r="E1251" s="92">
        <v>133</v>
      </c>
    </row>
    <row r="1252" spans="1:5" ht="14.25" customHeight="1">
      <c r="A1252" s="89"/>
      <c r="B1252" s="89" t="s">
        <v>1888</v>
      </c>
      <c r="C1252" s="90"/>
      <c r="D1252" s="100">
        <v>10</v>
      </c>
      <c r="E1252" s="101">
        <v>29</v>
      </c>
    </row>
    <row r="1253" spans="1:5" ht="14.25" customHeight="1">
      <c r="A1253" s="89"/>
      <c r="B1253" s="89" t="s">
        <v>1889</v>
      </c>
      <c r="C1253" s="90"/>
      <c r="D1253" s="100"/>
      <c r="E1253" s="101"/>
    </row>
    <row r="1254" spans="1:5" ht="14.25" customHeight="1">
      <c r="A1254" s="89"/>
      <c r="B1254" s="89" t="s">
        <v>1890</v>
      </c>
      <c r="C1254" s="90"/>
      <c r="D1254" s="100">
        <v>19</v>
      </c>
      <c r="E1254" s="101">
        <v>48</v>
      </c>
    </row>
    <row r="1255" spans="1:5" ht="14.25" customHeight="1">
      <c r="A1255" s="89"/>
      <c r="B1255" s="89" t="s">
        <v>1891</v>
      </c>
      <c r="C1255" s="90"/>
      <c r="D1255" s="100"/>
      <c r="E1255" s="101"/>
    </row>
    <row r="1256" spans="1:5" ht="14.25" customHeight="1">
      <c r="A1256" s="89"/>
      <c r="B1256" s="89" t="s">
        <v>1892</v>
      </c>
      <c r="C1256" s="90"/>
      <c r="D1256" s="94">
        <v>5</v>
      </c>
      <c r="E1256" s="95">
        <v>19</v>
      </c>
    </row>
    <row r="1257" spans="1:5" ht="14.25" customHeight="1">
      <c r="A1257" s="89"/>
      <c r="B1257" s="89" t="s">
        <v>1893</v>
      </c>
      <c r="C1257" s="90"/>
      <c r="D1257" s="94">
        <v>9</v>
      </c>
      <c r="E1257" s="95">
        <v>37</v>
      </c>
    </row>
    <row r="1258" spans="1:5" ht="14.25" customHeight="1">
      <c r="A1258" s="89"/>
      <c r="B1258" s="89"/>
      <c r="C1258" s="90"/>
      <c r="D1258" s="94"/>
      <c r="E1258" s="95"/>
    </row>
    <row r="1259" spans="1:5" ht="14.25" customHeight="1">
      <c r="A1259" s="89"/>
      <c r="B1259" s="89" t="s">
        <v>137</v>
      </c>
      <c r="C1259" s="90"/>
      <c r="D1259" s="91">
        <v>154</v>
      </c>
      <c r="E1259" s="92">
        <v>408</v>
      </c>
    </row>
    <row r="1260" spans="1:5" ht="14.25" customHeight="1">
      <c r="A1260" s="89"/>
      <c r="B1260" s="89" t="s">
        <v>1894</v>
      </c>
      <c r="C1260" s="90"/>
      <c r="D1260" s="94">
        <v>10</v>
      </c>
      <c r="E1260" s="95">
        <v>21</v>
      </c>
    </row>
    <row r="1261" spans="1:5" ht="14.25" customHeight="1">
      <c r="A1261" s="89"/>
      <c r="B1261" s="89" t="s">
        <v>1895</v>
      </c>
      <c r="C1261" s="90"/>
      <c r="D1261" s="94">
        <v>8</v>
      </c>
      <c r="E1261" s="95">
        <v>23</v>
      </c>
    </row>
    <row r="1262" spans="1:5" ht="14.25" customHeight="1">
      <c r="A1262" s="89"/>
      <c r="B1262" s="89" t="s">
        <v>1896</v>
      </c>
      <c r="C1262" s="90"/>
      <c r="D1262" s="94">
        <v>22</v>
      </c>
      <c r="E1262" s="95">
        <v>60</v>
      </c>
    </row>
    <row r="1263" spans="1:5" ht="14.25" customHeight="1">
      <c r="A1263" s="89"/>
      <c r="B1263" s="89" t="s">
        <v>1897</v>
      </c>
      <c r="C1263" s="90"/>
      <c r="D1263" s="94">
        <v>10</v>
      </c>
      <c r="E1263" s="95">
        <v>28</v>
      </c>
    </row>
    <row r="1264" spans="1:5" ht="14.25" customHeight="1">
      <c r="A1264" s="89"/>
      <c r="B1264" s="89" t="s">
        <v>1898</v>
      </c>
      <c r="C1264" s="90"/>
      <c r="D1264" s="94">
        <v>4</v>
      </c>
      <c r="E1264" s="95">
        <v>12</v>
      </c>
    </row>
    <row r="1265" spans="1:5" ht="14.25" customHeight="1">
      <c r="A1265" s="89"/>
      <c r="B1265" s="89" t="s">
        <v>1899</v>
      </c>
      <c r="C1265" s="90"/>
      <c r="D1265" s="100">
        <v>4</v>
      </c>
      <c r="E1265" s="101">
        <v>13</v>
      </c>
    </row>
    <row r="1266" spans="1:5" ht="14.25" customHeight="1">
      <c r="A1266" s="89"/>
      <c r="B1266" s="89" t="s">
        <v>1900</v>
      </c>
      <c r="C1266" s="90"/>
      <c r="D1266" s="100"/>
      <c r="E1266" s="101"/>
    </row>
    <row r="1267" spans="1:5" ht="14.25" customHeight="1">
      <c r="A1267" s="89"/>
      <c r="B1267" s="89" t="s">
        <v>1901</v>
      </c>
      <c r="C1267" s="90"/>
      <c r="D1267" s="100"/>
      <c r="E1267" s="101"/>
    </row>
    <row r="1268" spans="1:5" ht="14.25" customHeight="1">
      <c r="A1268" s="89"/>
      <c r="B1268" s="89" t="s">
        <v>138</v>
      </c>
      <c r="C1268" s="90"/>
      <c r="D1268" s="94">
        <v>29</v>
      </c>
      <c r="E1268" s="95">
        <v>69</v>
      </c>
    </row>
    <row r="1269" spans="1:5" ht="14.25" customHeight="1">
      <c r="A1269" s="89"/>
      <c r="B1269" s="89" t="s">
        <v>1902</v>
      </c>
      <c r="C1269" s="90"/>
      <c r="D1269" s="94">
        <v>15</v>
      </c>
      <c r="E1269" s="95">
        <v>23</v>
      </c>
    </row>
    <row r="1270" spans="1:5" ht="14.25" customHeight="1">
      <c r="A1270" s="89"/>
      <c r="B1270" s="89" t="s">
        <v>1903</v>
      </c>
      <c r="C1270" s="90"/>
      <c r="D1270" s="94">
        <v>5</v>
      </c>
      <c r="E1270" s="95">
        <v>20</v>
      </c>
    </row>
    <row r="1271" spans="1:5" ht="14.25" customHeight="1">
      <c r="A1271" s="89"/>
      <c r="B1271" s="89" t="s">
        <v>1904</v>
      </c>
      <c r="C1271" s="90"/>
      <c r="D1271" s="94">
        <v>17</v>
      </c>
      <c r="E1271" s="95">
        <v>47</v>
      </c>
    </row>
    <row r="1272" spans="1:5" ht="14.25" customHeight="1">
      <c r="A1272" s="89"/>
      <c r="B1272" s="89" t="s">
        <v>1905</v>
      </c>
      <c r="C1272" s="90"/>
      <c r="D1272" s="94">
        <v>5</v>
      </c>
      <c r="E1272" s="95">
        <v>15</v>
      </c>
    </row>
    <row r="1273" spans="1:5" ht="14.25" customHeight="1">
      <c r="A1273" s="89"/>
      <c r="B1273" s="89" t="s">
        <v>1906</v>
      </c>
      <c r="C1273" s="90"/>
      <c r="D1273" s="94">
        <v>3</v>
      </c>
      <c r="E1273" s="95">
        <v>10</v>
      </c>
    </row>
    <row r="1274" spans="1:5" ht="14.25" customHeight="1">
      <c r="A1274" s="89"/>
      <c r="B1274" s="89" t="s">
        <v>1907</v>
      </c>
      <c r="C1274" s="90"/>
      <c r="D1274" s="94">
        <v>12</v>
      </c>
      <c r="E1274" s="95">
        <v>44</v>
      </c>
    </row>
    <row r="1275" spans="1:5" ht="14.25" customHeight="1">
      <c r="A1275" s="89"/>
      <c r="B1275" s="89" t="s">
        <v>1908</v>
      </c>
      <c r="C1275" s="90"/>
      <c r="D1275" s="94">
        <v>4</v>
      </c>
      <c r="E1275" s="95">
        <v>10</v>
      </c>
    </row>
    <row r="1276" spans="1:5" ht="14.25" customHeight="1">
      <c r="A1276" s="89"/>
      <c r="B1276" s="89" t="s">
        <v>1909</v>
      </c>
      <c r="C1276" s="90"/>
      <c r="D1276" s="100">
        <v>6</v>
      </c>
      <c r="E1276" s="101">
        <v>13</v>
      </c>
    </row>
    <row r="1277" spans="1:5" ht="14.25" customHeight="1">
      <c r="A1277" s="89"/>
      <c r="B1277" s="89" t="s">
        <v>1910</v>
      </c>
      <c r="C1277" s="90"/>
      <c r="D1277" s="100"/>
      <c r="E1277" s="101"/>
    </row>
    <row r="1278" spans="1:5" ht="14.25" customHeight="1">
      <c r="A1278" s="89"/>
      <c r="B1278" s="89"/>
      <c r="C1278" s="90"/>
      <c r="D1278" s="94"/>
      <c r="E1278" s="95"/>
    </row>
    <row r="1279" spans="1:5" ht="14.25" customHeight="1">
      <c r="A1279" s="89"/>
      <c r="B1279" s="89" t="s">
        <v>139</v>
      </c>
      <c r="C1279" s="90"/>
      <c r="D1279" s="91">
        <v>61</v>
      </c>
      <c r="E1279" s="92">
        <v>175</v>
      </c>
    </row>
    <row r="1280" spans="1:5" ht="14.25" customHeight="1">
      <c r="A1280" s="89"/>
      <c r="B1280" s="89" t="s">
        <v>140</v>
      </c>
      <c r="C1280" s="90"/>
      <c r="D1280" s="94">
        <v>5</v>
      </c>
      <c r="E1280" s="95">
        <v>7</v>
      </c>
    </row>
    <row r="1281" spans="1:5" ht="14.25" customHeight="1">
      <c r="A1281" s="89"/>
      <c r="B1281" s="89" t="s">
        <v>1911</v>
      </c>
      <c r="C1281" s="90"/>
      <c r="D1281" s="94">
        <v>5</v>
      </c>
      <c r="E1281" s="95">
        <v>20</v>
      </c>
    </row>
    <row r="1282" spans="1:5" ht="14.25" customHeight="1">
      <c r="A1282" s="89"/>
      <c r="B1282" s="89" t="s">
        <v>1912</v>
      </c>
      <c r="C1282" s="90"/>
      <c r="D1282" s="94">
        <v>3</v>
      </c>
      <c r="E1282" s="95">
        <v>6</v>
      </c>
    </row>
    <row r="1283" spans="1:5" ht="14.25" customHeight="1">
      <c r="A1283" s="96"/>
      <c r="B1283" s="96" t="s">
        <v>1913</v>
      </c>
      <c r="C1283" s="97"/>
      <c r="D1283" s="98">
        <v>5</v>
      </c>
      <c r="E1283" s="99">
        <v>16</v>
      </c>
    </row>
    <row r="1284" spans="1:5" ht="14.25" customHeight="1">
      <c r="A1284" s="89"/>
      <c r="B1284" s="89" t="s">
        <v>1914</v>
      </c>
      <c r="C1284" s="90"/>
      <c r="D1284" s="94">
        <v>4</v>
      </c>
      <c r="E1284" s="95">
        <v>15</v>
      </c>
    </row>
    <row r="1285" spans="1:5" ht="14.25" customHeight="1">
      <c r="A1285" s="89"/>
      <c r="B1285" s="89" t="s">
        <v>1915</v>
      </c>
      <c r="C1285" s="90"/>
      <c r="D1285" s="94">
        <v>6</v>
      </c>
      <c r="E1285" s="95">
        <v>11</v>
      </c>
    </row>
    <row r="1286" spans="1:5" ht="14.25" customHeight="1">
      <c r="A1286" s="89"/>
      <c r="B1286" s="89" t="s">
        <v>1916</v>
      </c>
      <c r="C1286" s="90"/>
      <c r="D1286" s="100">
        <v>7</v>
      </c>
      <c r="E1286" s="101">
        <v>15</v>
      </c>
    </row>
    <row r="1287" spans="1:5" ht="14.25" customHeight="1">
      <c r="A1287" s="89"/>
      <c r="B1287" s="89" t="s">
        <v>1917</v>
      </c>
      <c r="C1287" s="90"/>
      <c r="D1287" s="100"/>
      <c r="E1287" s="101"/>
    </row>
    <row r="1288" spans="1:5" ht="14.25" customHeight="1">
      <c r="A1288" s="89"/>
      <c r="B1288" s="89" t="s">
        <v>1918</v>
      </c>
      <c r="C1288" s="90"/>
      <c r="D1288" s="100">
        <v>4</v>
      </c>
      <c r="E1288" s="101">
        <v>15</v>
      </c>
    </row>
    <row r="1289" spans="1:5" ht="14.25" customHeight="1">
      <c r="A1289" s="89"/>
      <c r="B1289" s="89" t="s">
        <v>1919</v>
      </c>
      <c r="C1289" s="90"/>
      <c r="D1289" s="100"/>
      <c r="E1289" s="101"/>
    </row>
    <row r="1290" spans="1:5" ht="14.25" customHeight="1">
      <c r="A1290" s="89"/>
      <c r="B1290" s="89" t="s">
        <v>1920</v>
      </c>
      <c r="C1290" s="90"/>
      <c r="D1290" s="100">
        <v>4</v>
      </c>
      <c r="E1290" s="101">
        <v>13</v>
      </c>
    </row>
    <row r="1291" spans="1:5" ht="14.25" customHeight="1">
      <c r="A1291" s="89"/>
      <c r="B1291" s="89" t="s">
        <v>1921</v>
      </c>
      <c r="C1291" s="90"/>
      <c r="D1291" s="100"/>
      <c r="E1291" s="101"/>
    </row>
    <row r="1292" spans="1:5" ht="14.25" customHeight="1">
      <c r="A1292" s="89"/>
      <c r="B1292" s="89" t="s">
        <v>1922</v>
      </c>
      <c r="C1292" s="90"/>
      <c r="D1292" s="100">
        <v>6</v>
      </c>
      <c r="E1292" s="101">
        <v>20</v>
      </c>
    </row>
    <row r="1293" spans="1:5" ht="14.25" customHeight="1">
      <c r="A1293" s="89"/>
      <c r="B1293" s="89" t="s">
        <v>1923</v>
      </c>
      <c r="C1293" s="90"/>
      <c r="D1293" s="100"/>
      <c r="E1293" s="101"/>
    </row>
    <row r="1294" spans="1:5" ht="14.25" customHeight="1">
      <c r="A1294" s="89"/>
      <c r="B1294" s="89" t="s">
        <v>1924</v>
      </c>
      <c r="C1294" s="90"/>
      <c r="D1294" s="100">
        <v>5</v>
      </c>
      <c r="E1294" s="101">
        <v>13</v>
      </c>
    </row>
    <row r="1295" spans="1:5" ht="14.25" customHeight="1">
      <c r="A1295" s="89"/>
      <c r="B1295" s="89" t="s">
        <v>1925</v>
      </c>
      <c r="C1295" s="90"/>
      <c r="D1295" s="100"/>
      <c r="E1295" s="101"/>
    </row>
    <row r="1296" spans="1:5" ht="14.25" customHeight="1">
      <c r="A1296" s="89"/>
      <c r="B1296" s="89" t="s">
        <v>1926</v>
      </c>
      <c r="C1296" s="90"/>
      <c r="D1296" s="100">
        <v>4</v>
      </c>
      <c r="E1296" s="101">
        <v>13</v>
      </c>
    </row>
    <row r="1297" spans="1:5" ht="14.25" customHeight="1">
      <c r="A1297" s="89"/>
      <c r="B1297" s="89" t="s">
        <v>1927</v>
      </c>
      <c r="C1297" s="90"/>
      <c r="D1297" s="100"/>
      <c r="E1297" s="101"/>
    </row>
    <row r="1298" spans="1:5" ht="14.25" customHeight="1">
      <c r="A1298" s="89"/>
      <c r="B1298" s="89" t="s">
        <v>1928</v>
      </c>
      <c r="C1298" s="90"/>
      <c r="D1298" s="94">
        <v>3</v>
      </c>
      <c r="E1298" s="95">
        <v>11</v>
      </c>
    </row>
    <row r="1299" spans="1:5" ht="14.25" customHeight="1">
      <c r="A1299" s="89"/>
      <c r="B1299" s="89"/>
      <c r="C1299" s="90"/>
      <c r="D1299" s="94"/>
      <c r="E1299" s="95"/>
    </row>
    <row r="1300" spans="1:5" ht="14.25" customHeight="1">
      <c r="A1300" s="89"/>
      <c r="B1300" s="89" t="s">
        <v>141</v>
      </c>
      <c r="C1300" s="90"/>
      <c r="D1300" s="91">
        <v>258</v>
      </c>
      <c r="E1300" s="92">
        <v>706</v>
      </c>
    </row>
    <row r="1301" spans="1:5" ht="14.25" customHeight="1">
      <c r="A1301" s="89"/>
      <c r="B1301" s="89" t="s">
        <v>1929</v>
      </c>
      <c r="C1301" s="90"/>
      <c r="D1301" s="94">
        <v>6</v>
      </c>
      <c r="E1301" s="95">
        <v>18</v>
      </c>
    </row>
    <row r="1302" spans="1:5" ht="14.25" customHeight="1">
      <c r="A1302" s="89"/>
      <c r="B1302" s="89" t="s">
        <v>1930</v>
      </c>
      <c r="C1302" s="90"/>
      <c r="D1302" s="94">
        <v>4</v>
      </c>
      <c r="E1302" s="95">
        <v>17</v>
      </c>
    </row>
    <row r="1303" spans="1:5" ht="14.25" customHeight="1">
      <c r="A1303" s="89"/>
      <c r="B1303" s="89" t="s">
        <v>1931</v>
      </c>
      <c r="C1303" s="90"/>
      <c r="D1303" s="100">
        <v>7</v>
      </c>
      <c r="E1303" s="101">
        <v>26</v>
      </c>
    </row>
    <row r="1304" spans="1:5" ht="14.25" customHeight="1">
      <c r="A1304" s="89"/>
      <c r="B1304" s="89" t="s">
        <v>1932</v>
      </c>
      <c r="C1304" s="90"/>
      <c r="D1304" s="100"/>
      <c r="E1304" s="101"/>
    </row>
    <row r="1305" spans="1:5" ht="14.25" customHeight="1">
      <c r="A1305" s="89"/>
      <c r="B1305" s="89" t="s">
        <v>1933</v>
      </c>
      <c r="C1305" s="90"/>
      <c r="D1305" s="94">
        <v>118</v>
      </c>
      <c r="E1305" s="95">
        <v>305</v>
      </c>
    </row>
    <row r="1306" spans="1:5" ht="14.25" customHeight="1">
      <c r="A1306" s="89"/>
      <c r="B1306" s="89" t="s">
        <v>1934</v>
      </c>
      <c r="C1306" s="90"/>
      <c r="D1306" s="94">
        <v>81</v>
      </c>
      <c r="E1306" s="95">
        <v>226</v>
      </c>
    </row>
    <row r="1307" spans="1:5" ht="14.25" customHeight="1">
      <c r="A1307" s="89"/>
      <c r="B1307" s="89" t="s">
        <v>1935</v>
      </c>
      <c r="C1307" s="90"/>
      <c r="D1307" s="94">
        <v>16</v>
      </c>
      <c r="E1307" s="95">
        <v>44</v>
      </c>
    </row>
    <row r="1308" spans="1:5" ht="14.25" customHeight="1">
      <c r="A1308" s="89"/>
      <c r="B1308" s="89" t="s">
        <v>1936</v>
      </c>
      <c r="C1308" s="90"/>
      <c r="D1308" s="94">
        <v>26</v>
      </c>
      <c r="E1308" s="95">
        <v>70</v>
      </c>
    </row>
    <row r="1309" spans="1:5" ht="14.25" customHeight="1">
      <c r="A1309" s="89"/>
      <c r="B1309" s="89"/>
      <c r="C1309" s="90"/>
      <c r="D1309" s="94"/>
      <c r="E1309" s="95"/>
    </row>
    <row r="1310" spans="1:5" ht="14.25" customHeight="1">
      <c r="A1310" s="89"/>
      <c r="B1310" s="89" t="s">
        <v>142</v>
      </c>
      <c r="C1310" s="90"/>
      <c r="D1310" s="91">
        <v>97</v>
      </c>
      <c r="E1310" s="92">
        <v>393</v>
      </c>
    </row>
    <row r="1311" spans="1:5" ht="14.25" customHeight="1">
      <c r="A1311" s="89"/>
      <c r="B1311" s="89" t="s">
        <v>1937</v>
      </c>
      <c r="C1311" s="90"/>
      <c r="D1311" s="94">
        <v>18</v>
      </c>
      <c r="E1311" s="95">
        <v>198</v>
      </c>
    </row>
    <row r="1312" spans="1:5" ht="14.25" customHeight="1">
      <c r="A1312" s="89"/>
      <c r="B1312" s="89" t="s">
        <v>1938</v>
      </c>
      <c r="C1312" s="90"/>
      <c r="D1312" s="100">
        <v>14</v>
      </c>
      <c r="E1312" s="101">
        <v>33</v>
      </c>
    </row>
    <row r="1313" spans="1:5" ht="14.25" customHeight="1">
      <c r="A1313" s="89"/>
      <c r="B1313" s="89" t="s">
        <v>1939</v>
      </c>
      <c r="C1313" s="90"/>
      <c r="D1313" s="100"/>
      <c r="E1313" s="101"/>
    </row>
    <row r="1314" spans="1:5" ht="14.25" customHeight="1">
      <c r="A1314" s="89"/>
      <c r="B1314" s="89" t="s">
        <v>1940</v>
      </c>
      <c r="C1314" s="90"/>
      <c r="D1314" s="94">
        <v>46</v>
      </c>
      <c r="E1314" s="95">
        <v>106</v>
      </c>
    </row>
    <row r="1315" spans="1:5" ht="14.25" customHeight="1">
      <c r="A1315" s="89"/>
      <c r="B1315" s="89" t="s">
        <v>1941</v>
      </c>
      <c r="C1315" s="90"/>
      <c r="D1315" s="94">
        <v>8</v>
      </c>
      <c r="E1315" s="95">
        <v>23</v>
      </c>
    </row>
    <row r="1316" spans="1:5" ht="14.25" customHeight="1">
      <c r="A1316" s="89"/>
      <c r="B1316" s="89" t="s">
        <v>1942</v>
      </c>
      <c r="C1316" s="90"/>
      <c r="D1316" s="94">
        <v>4</v>
      </c>
      <c r="E1316" s="95">
        <v>14</v>
      </c>
    </row>
    <row r="1317" spans="1:5" ht="14.25" customHeight="1">
      <c r="A1317" s="89"/>
      <c r="B1317" s="89" t="s">
        <v>1943</v>
      </c>
      <c r="C1317" s="90"/>
      <c r="D1317" s="94">
        <v>7</v>
      </c>
      <c r="E1317" s="95">
        <v>19</v>
      </c>
    </row>
    <row r="1318" spans="1:5" ht="14.25" customHeight="1">
      <c r="A1318" s="89"/>
      <c r="B1318" s="89"/>
      <c r="C1318" s="90"/>
      <c r="D1318" s="94"/>
      <c r="E1318" s="95"/>
    </row>
    <row r="1319" spans="1:5" ht="14.25" customHeight="1">
      <c r="A1319" s="89"/>
      <c r="B1319" s="89" t="s">
        <v>143</v>
      </c>
      <c r="C1319" s="90"/>
      <c r="D1319" s="91">
        <v>112</v>
      </c>
      <c r="E1319" s="92">
        <v>319</v>
      </c>
    </row>
    <row r="1320" spans="1:5" ht="14.25" customHeight="1">
      <c r="A1320" s="89"/>
      <c r="B1320" s="89" t="s">
        <v>1944</v>
      </c>
      <c r="C1320" s="90"/>
      <c r="D1320" s="94">
        <v>41</v>
      </c>
      <c r="E1320" s="95">
        <v>127</v>
      </c>
    </row>
    <row r="1321" spans="1:5" ht="14.25" customHeight="1">
      <c r="A1321" s="89"/>
      <c r="B1321" s="89" t="s">
        <v>1945</v>
      </c>
      <c r="C1321" s="90"/>
      <c r="D1321" s="100">
        <v>9</v>
      </c>
      <c r="E1321" s="101">
        <v>28</v>
      </c>
    </row>
    <row r="1322" spans="1:5" ht="14.25" customHeight="1">
      <c r="A1322" s="89"/>
      <c r="B1322" s="89" t="s">
        <v>1946</v>
      </c>
      <c r="C1322" s="90"/>
      <c r="D1322" s="100"/>
      <c r="E1322" s="101"/>
    </row>
    <row r="1323" spans="1:5" ht="14.25" customHeight="1">
      <c r="A1323" s="89"/>
      <c r="B1323" s="89" t="s">
        <v>1947</v>
      </c>
      <c r="C1323" s="90"/>
      <c r="D1323" s="100">
        <v>15</v>
      </c>
      <c r="E1323" s="101">
        <v>38</v>
      </c>
    </row>
    <row r="1324" spans="1:5" ht="14.25" customHeight="1">
      <c r="A1324" s="89"/>
      <c r="B1324" s="89" t="s">
        <v>1948</v>
      </c>
      <c r="C1324" s="90"/>
      <c r="D1324" s="100"/>
      <c r="E1324" s="101"/>
    </row>
    <row r="1325" spans="1:5" ht="14.25" customHeight="1">
      <c r="A1325" s="89"/>
      <c r="B1325" s="89" t="s">
        <v>1949</v>
      </c>
      <c r="C1325" s="90"/>
      <c r="D1325" s="100">
        <v>5</v>
      </c>
      <c r="E1325" s="101">
        <v>8</v>
      </c>
    </row>
    <row r="1326" spans="1:5" ht="14.25" customHeight="1">
      <c r="A1326" s="89"/>
      <c r="B1326" s="89" t="s">
        <v>1950</v>
      </c>
      <c r="C1326" s="90"/>
      <c r="D1326" s="100"/>
      <c r="E1326" s="101"/>
    </row>
    <row r="1327" spans="1:5" ht="14.25" customHeight="1">
      <c r="A1327" s="89"/>
      <c r="B1327" s="89" t="s">
        <v>1951</v>
      </c>
      <c r="C1327" s="90"/>
      <c r="D1327" s="94">
        <v>18</v>
      </c>
      <c r="E1327" s="95">
        <v>52</v>
      </c>
    </row>
    <row r="1328" spans="1:5" ht="14.25" customHeight="1">
      <c r="A1328" s="89"/>
      <c r="B1328" s="89" t="s">
        <v>1952</v>
      </c>
      <c r="C1328" s="90"/>
      <c r="D1328" s="94">
        <v>4</v>
      </c>
      <c r="E1328" s="95">
        <v>19</v>
      </c>
    </row>
    <row r="1329" spans="1:5" ht="14.25" customHeight="1">
      <c r="A1329" s="89"/>
      <c r="B1329" s="89" t="s">
        <v>1953</v>
      </c>
      <c r="C1329" s="90"/>
      <c r="D1329" s="94">
        <v>8</v>
      </c>
      <c r="E1329" s="95">
        <v>27</v>
      </c>
    </row>
    <row r="1330" spans="1:5" ht="14.25" customHeight="1">
      <c r="A1330" s="89"/>
      <c r="B1330" s="89" t="s">
        <v>1954</v>
      </c>
      <c r="C1330" s="90"/>
      <c r="D1330" s="100">
        <v>12</v>
      </c>
      <c r="E1330" s="101">
        <v>20</v>
      </c>
    </row>
    <row r="1331" spans="1:5" ht="14.25" customHeight="1">
      <c r="A1331" s="89"/>
      <c r="B1331" s="89" t="s">
        <v>1955</v>
      </c>
      <c r="C1331" s="90"/>
      <c r="D1331" s="100"/>
      <c r="E1331" s="101"/>
    </row>
    <row r="1332" spans="1:5" ht="14.25" customHeight="1">
      <c r="A1332" s="96"/>
      <c r="B1332" s="96"/>
      <c r="C1332" s="97"/>
      <c r="D1332" s="98"/>
      <c r="E1332" s="99"/>
    </row>
    <row r="1333" spans="1:5" ht="14.25" customHeight="1">
      <c r="A1333" s="89"/>
      <c r="B1333" s="89" t="s">
        <v>144</v>
      </c>
      <c r="C1333" s="90"/>
      <c r="D1333" s="91">
        <v>1653</v>
      </c>
      <c r="E1333" s="92">
        <v>4224</v>
      </c>
    </row>
    <row r="1334" spans="1:5" ht="14.25" customHeight="1">
      <c r="A1334" s="89"/>
      <c r="B1334" s="89" t="s">
        <v>1956</v>
      </c>
      <c r="C1334" s="90"/>
      <c r="D1334" s="94">
        <v>111</v>
      </c>
      <c r="E1334" s="95">
        <v>300</v>
      </c>
    </row>
    <row r="1335" spans="1:5" ht="14.25" customHeight="1">
      <c r="A1335" s="89"/>
      <c r="B1335" s="89" t="s">
        <v>1957</v>
      </c>
      <c r="C1335" s="90"/>
      <c r="D1335" s="94">
        <v>25</v>
      </c>
      <c r="E1335" s="95">
        <v>53</v>
      </c>
    </row>
    <row r="1336" spans="1:5" ht="14.25" customHeight="1">
      <c r="A1336" s="89"/>
      <c r="B1336" s="89" t="s">
        <v>1958</v>
      </c>
      <c r="C1336" s="90"/>
      <c r="D1336" s="94">
        <v>3</v>
      </c>
      <c r="E1336" s="95">
        <v>7</v>
      </c>
    </row>
    <row r="1337" spans="1:5" ht="14.25" customHeight="1">
      <c r="A1337" s="89"/>
      <c r="B1337" s="89" t="s">
        <v>1959</v>
      </c>
      <c r="C1337" s="90"/>
      <c r="D1337" s="94">
        <v>74</v>
      </c>
      <c r="E1337" s="95">
        <v>182</v>
      </c>
    </row>
    <row r="1338" spans="1:5" ht="14.25" customHeight="1">
      <c r="A1338" s="89"/>
      <c r="B1338" s="89" t="s">
        <v>1960</v>
      </c>
      <c r="C1338" s="90"/>
      <c r="D1338" s="94">
        <v>30</v>
      </c>
      <c r="E1338" s="95">
        <v>66</v>
      </c>
    </row>
    <row r="1339" spans="1:5" ht="14.25" customHeight="1">
      <c r="A1339" s="89"/>
      <c r="B1339" s="89" t="s">
        <v>1961</v>
      </c>
      <c r="C1339" s="90"/>
      <c r="D1339" s="94">
        <v>40</v>
      </c>
      <c r="E1339" s="95">
        <v>90</v>
      </c>
    </row>
    <row r="1340" spans="1:5" ht="14.25" customHeight="1">
      <c r="A1340" s="89"/>
      <c r="B1340" s="89" t="s">
        <v>1962</v>
      </c>
      <c r="C1340" s="90"/>
      <c r="D1340" s="94">
        <v>46</v>
      </c>
      <c r="E1340" s="95">
        <v>120</v>
      </c>
    </row>
    <row r="1341" spans="1:5" ht="14.25" customHeight="1">
      <c r="A1341" s="89"/>
      <c r="B1341" s="89" t="s">
        <v>1963</v>
      </c>
      <c r="C1341" s="90"/>
      <c r="D1341" s="94">
        <v>188</v>
      </c>
      <c r="E1341" s="95">
        <v>450</v>
      </c>
    </row>
    <row r="1342" spans="1:5" ht="14.25" customHeight="1">
      <c r="A1342" s="89"/>
      <c r="B1342" s="89" t="s">
        <v>1964</v>
      </c>
      <c r="C1342" s="90"/>
      <c r="D1342" s="94">
        <v>75</v>
      </c>
      <c r="E1342" s="95">
        <v>210</v>
      </c>
    </row>
    <row r="1343" spans="1:5" ht="14.25" customHeight="1">
      <c r="A1343" s="89"/>
      <c r="B1343" s="89" t="s">
        <v>1965</v>
      </c>
      <c r="C1343" s="90"/>
      <c r="D1343" s="94">
        <v>83</v>
      </c>
      <c r="E1343" s="95">
        <v>217</v>
      </c>
    </row>
    <row r="1344" spans="1:5" ht="14.25" customHeight="1">
      <c r="A1344" s="89"/>
      <c r="B1344" s="89" t="s">
        <v>1966</v>
      </c>
      <c r="C1344" s="90"/>
      <c r="D1344" s="100">
        <v>129</v>
      </c>
      <c r="E1344" s="101">
        <v>390</v>
      </c>
    </row>
    <row r="1345" spans="1:5" ht="14.25" customHeight="1">
      <c r="A1345" s="89"/>
      <c r="B1345" s="89" t="s">
        <v>1967</v>
      </c>
      <c r="C1345" s="90"/>
      <c r="D1345" s="100"/>
      <c r="E1345" s="101"/>
    </row>
    <row r="1346" spans="1:5" ht="14.25" customHeight="1">
      <c r="A1346" s="89"/>
      <c r="B1346" s="89" t="s">
        <v>1968</v>
      </c>
      <c r="C1346" s="90"/>
      <c r="D1346" s="94">
        <v>8</v>
      </c>
      <c r="E1346" s="95">
        <v>20</v>
      </c>
    </row>
    <row r="1347" spans="1:5" ht="14.25" customHeight="1">
      <c r="A1347" s="89"/>
      <c r="B1347" s="89" t="s">
        <v>1969</v>
      </c>
      <c r="C1347" s="90"/>
      <c r="D1347" s="94">
        <v>24</v>
      </c>
      <c r="E1347" s="95">
        <v>63</v>
      </c>
    </row>
    <row r="1348" spans="1:5" ht="14.25" customHeight="1">
      <c r="A1348" s="89"/>
      <c r="B1348" s="89" t="s">
        <v>1970</v>
      </c>
      <c r="C1348" s="90"/>
      <c r="D1348" s="94">
        <v>17</v>
      </c>
      <c r="E1348" s="95">
        <v>39</v>
      </c>
    </row>
    <row r="1349" spans="1:5" ht="14.25" customHeight="1">
      <c r="A1349" s="89"/>
      <c r="B1349" s="89" t="s">
        <v>1971</v>
      </c>
      <c r="C1349" s="90"/>
      <c r="D1349" s="94">
        <v>65</v>
      </c>
      <c r="E1349" s="95">
        <v>144</v>
      </c>
    </row>
    <row r="1350" spans="1:5" ht="14.25" customHeight="1">
      <c r="A1350" s="89"/>
      <c r="B1350" s="89" t="s">
        <v>1972</v>
      </c>
      <c r="C1350" s="90"/>
      <c r="D1350" s="94">
        <v>58</v>
      </c>
      <c r="E1350" s="95">
        <v>135</v>
      </c>
    </row>
    <row r="1351" spans="1:5" ht="14.25" customHeight="1">
      <c r="A1351" s="89"/>
      <c r="B1351" s="89" t="s">
        <v>1973</v>
      </c>
      <c r="C1351" s="90"/>
      <c r="D1351" s="94">
        <v>28</v>
      </c>
      <c r="E1351" s="95">
        <v>81</v>
      </c>
    </row>
    <row r="1352" spans="1:5" ht="14.25" customHeight="1">
      <c r="A1352" s="89"/>
      <c r="B1352" s="89" t="s">
        <v>1974</v>
      </c>
      <c r="C1352" s="90"/>
      <c r="D1352" s="94">
        <v>38</v>
      </c>
      <c r="E1352" s="95">
        <v>92</v>
      </c>
    </row>
    <row r="1353" spans="1:5" ht="14.25" customHeight="1">
      <c r="A1353" s="89"/>
      <c r="B1353" s="89" t="s">
        <v>1975</v>
      </c>
      <c r="C1353" s="90"/>
      <c r="D1353" s="94">
        <v>74</v>
      </c>
      <c r="E1353" s="95">
        <v>183</v>
      </c>
    </row>
    <row r="1354" spans="1:5" ht="14.25" customHeight="1">
      <c r="A1354" s="89"/>
      <c r="B1354" s="89" t="s">
        <v>1976</v>
      </c>
      <c r="C1354" s="90"/>
      <c r="D1354" s="94">
        <v>79</v>
      </c>
      <c r="E1354" s="95">
        <v>223</v>
      </c>
    </row>
    <row r="1355" spans="1:5" ht="14.25" customHeight="1">
      <c r="A1355" s="89"/>
      <c r="B1355" s="89" t="s">
        <v>1977</v>
      </c>
      <c r="C1355" s="90"/>
      <c r="D1355" s="94">
        <v>23</v>
      </c>
      <c r="E1355" s="95">
        <v>51</v>
      </c>
    </row>
    <row r="1356" spans="1:5" ht="14.25" customHeight="1">
      <c r="A1356" s="89"/>
      <c r="B1356" s="89" t="s">
        <v>1978</v>
      </c>
      <c r="C1356" s="90"/>
      <c r="D1356" s="100">
        <v>57</v>
      </c>
      <c r="E1356" s="101">
        <v>123</v>
      </c>
    </row>
    <row r="1357" spans="1:5" ht="14.25" customHeight="1">
      <c r="A1357" s="89"/>
      <c r="B1357" s="89" t="s">
        <v>1979</v>
      </c>
      <c r="C1357" s="90"/>
      <c r="D1357" s="100"/>
      <c r="E1357" s="101"/>
    </row>
    <row r="1358" spans="1:5" ht="14.25" customHeight="1">
      <c r="A1358" s="89"/>
      <c r="B1358" s="89" t="s">
        <v>1980</v>
      </c>
      <c r="C1358" s="90"/>
      <c r="D1358" s="100">
        <v>378</v>
      </c>
      <c r="E1358" s="101">
        <v>985</v>
      </c>
    </row>
    <row r="1359" spans="1:5" ht="14.25" customHeight="1">
      <c r="A1359" s="89"/>
      <c r="B1359" s="89" t="s">
        <v>1981</v>
      </c>
      <c r="C1359" s="90"/>
      <c r="D1359" s="100"/>
      <c r="E1359" s="101"/>
    </row>
    <row r="1360" spans="1:5" ht="10.5" customHeight="1">
      <c r="A1360" s="89"/>
      <c r="B1360" s="89"/>
      <c r="C1360" s="90"/>
      <c r="D1360" s="94"/>
      <c r="E1360" s="95"/>
    </row>
    <row r="1361" spans="1:5" ht="14.25" customHeight="1">
      <c r="A1361" s="89"/>
      <c r="B1361" s="89" t="s">
        <v>145</v>
      </c>
      <c r="C1361" s="90"/>
      <c r="D1361" s="91">
        <v>569</v>
      </c>
      <c r="E1361" s="92">
        <v>1552</v>
      </c>
    </row>
    <row r="1362" spans="1:5" ht="14.25" customHeight="1">
      <c r="A1362" s="89"/>
      <c r="B1362" s="89" t="s">
        <v>1982</v>
      </c>
      <c r="C1362" s="90"/>
      <c r="D1362" s="94">
        <v>44</v>
      </c>
      <c r="E1362" s="95">
        <v>121</v>
      </c>
    </row>
    <row r="1363" spans="1:5" ht="14.25" customHeight="1">
      <c r="A1363" s="89"/>
      <c r="B1363" s="89" t="s">
        <v>1983</v>
      </c>
      <c r="C1363" s="90"/>
      <c r="D1363" s="94">
        <v>34</v>
      </c>
      <c r="E1363" s="95">
        <v>94</v>
      </c>
    </row>
    <row r="1364" spans="1:5" ht="14.25" customHeight="1">
      <c r="A1364" s="89"/>
      <c r="B1364" s="89" t="s">
        <v>1984</v>
      </c>
      <c r="C1364" s="90"/>
      <c r="D1364" s="94">
        <v>69</v>
      </c>
      <c r="E1364" s="95">
        <v>191</v>
      </c>
    </row>
    <row r="1365" spans="1:5" ht="14.25" customHeight="1">
      <c r="A1365" s="89"/>
      <c r="B1365" s="89" t="s">
        <v>1985</v>
      </c>
      <c r="C1365" s="90"/>
      <c r="D1365" s="94">
        <v>29</v>
      </c>
      <c r="E1365" s="95">
        <v>86</v>
      </c>
    </row>
    <row r="1366" spans="1:5" ht="14.25" customHeight="1">
      <c r="A1366" s="89"/>
      <c r="B1366" s="89" t="s">
        <v>1986</v>
      </c>
      <c r="C1366" s="90"/>
      <c r="D1366" s="94">
        <v>57</v>
      </c>
      <c r="E1366" s="95">
        <v>143</v>
      </c>
    </row>
    <row r="1367" spans="1:5" ht="14.25" customHeight="1">
      <c r="A1367" s="89"/>
      <c r="B1367" s="89" t="s">
        <v>1987</v>
      </c>
      <c r="C1367" s="90"/>
      <c r="D1367" s="94">
        <v>59</v>
      </c>
      <c r="E1367" s="95">
        <v>136</v>
      </c>
    </row>
    <row r="1368" spans="1:5" ht="14.25" customHeight="1">
      <c r="A1368" s="89"/>
      <c r="B1368" s="89" t="s">
        <v>1988</v>
      </c>
      <c r="C1368" s="90"/>
      <c r="D1368" s="94">
        <v>11</v>
      </c>
      <c r="E1368" s="95">
        <v>22</v>
      </c>
    </row>
    <row r="1369" spans="1:5" ht="14.25" customHeight="1">
      <c r="A1369" s="89"/>
      <c r="B1369" s="89" t="s">
        <v>1989</v>
      </c>
      <c r="C1369" s="90"/>
      <c r="D1369" s="94">
        <v>5</v>
      </c>
      <c r="E1369" s="95">
        <v>19</v>
      </c>
    </row>
    <row r="1370" spans="1:5" ht="14.25" customHeight="1">
      <c r="A1370" s="89"/>
      <c r="B1370" s="89" t="s">
        <v>1990</v>
      </c>
      <c r="C1370" s="90"/>
      <c r="D1370" s="94">
        <v>58</v>
      </c>
      <c r="E1370" s="95">
        <v>170</v>
      </c>
    </row>
    <row r="1371" spans="1:5" ht="14.25" customHeight="1">
      <c r="A1371" s="89"/>
      <c r="B1371" s="89" t="s">
        <v>1991</v>
      </c>
      <c r="C1371" s="90"/>
      <c r="D1371" s="100">
        <v>8</v>
      </c>
      <c r="E1371" s="101">
        <v>18</v>
      </c>
    </row>
    <row r="1372" spans="1:5" ht="14.25" customHeight="1">
      <c r="A1372" s="89"/>
      <c r="B1372" s="89" t="s">
        <v>1992</v>
      </c>
      <c r="C1372" s="90"/>
      <c r="D1372" s="100"/>
      <c r="E1372" s="101"/>
    </row>
    <row r="1373" spans="1:5" ht="14.25" customHeight="1">
      <c r="A1373" s="89"/>
      <c r="B1373" s="89" t="s">
        <v>1993</v>
      </c>
      <c r="C1373" s="90"/>
      <c r="D1373" s="100">
        <v>4</v>
      </c>
      <c r="E1373" s="101">
        <v>10</v>
      </c>
    </row>
    <row r="1374" spans="1:5" ht="14.25" customHeight="1">
      <c r="A1374" s="89"/>
      <c r="B1374" s="89" t="s">
        <v>1994</v>
      </c>
      <c r="C1374" s="90"/>
      <c r="D1374" s="100"/>
      <c r="E1374" s="101"/>
    </row>
    <row r="1375" spans="1:5" ht="14.25" customHeight="1">
      <c r="A1375" s="89"/>
      <c r="B1375" s="89" t="s">
        <v>1995</v>
      </c>
      <c r="C1375" s="90"/>
      <c r="D1375" s="94">
        <v>26</v>
      </c>
      <c r="E1375" s="95">
        <v>70</v>
      </c>
    </row>
    <row r="1376" spans="1:5" ht="14.25" customHeight="1">
      <c r="A1376" s="89"/>
      <c r="B1376" s="89" t="s">
        <v>1996</v>
      </c>
      <c r="C1376" s="90"/>
      <c r="D1376" s="94">
        <v>22</v>
      </c>
      <c r="E1376" s="95">
        <v>73</v>
      </c>
    </row>
    <row r="1377" spans="1:5" ht="14.25" customHeight="1">
      <c r="A1377" s="89"/>
      <c r="B1377" s="89" t="s">
        <v>1997</v>
      </c>
      <c r="C1377" s="90"/>
      <c r="D1377" s="94">
        <v>65</v>
      </c>
      <c r="E1377" s="95">
        <v>197</v>
      </c>
    </row>
    <row r="1378" spans="1:5" ht="14.25" customHeight="1">
      <c r="A1378" s="89"/>
      <c r="B1378" s="89" t="s">
        <v>1998</v>
      </c>
      <c r="C1378" s="90"/>
      <c r="D1378" s="94">
        <v>28</v>
      </c>
      <c r="E1378" s="95">
        <v>64</v>
      </c>
    </row>
    <row r="1379" spans="1:5" ht="14.25" customHeight="1">
      <c r="A1379" s="89"/>
      <c r="B1379" s="89" t="s">
        <v>1999</v>
      </c>
      <c r="C1379" s="90"/>
      <c r="D1379" s="100">
        <v>27</v>
      </c>
      <c r="E1379" s="101">
        <v>84</v>
      </c>
    </row>
    <row r="1380" spans="1:5" ht="14.25" customHeight="1">
      <c r="A1380" s="89"/>
      <c r="B1380" s="89" t="s">
        <v>2000</v>
      </c>
      <c r="C1380" s="90"/>
      <c r="D1380" s="100"/>
      <c r="E1380" s="101"/>
    </row>
    <row r="1381" spans="1:5" ht="14.25" customHeight="1">
      <c r="A1381" s="89"/>
      <c r="B1381" s="89" t="s">
        <v>2001</v>
      </c>
      <c r="C1381" s="90"/>
      <c r="D1381" s="94">
        <v>23</v>
      </c>
      <c r="E1381" s="95">
        <v>54</v>
      </c>
    </row>
    <row r="1382" spans="1:5" ht="14.25" customHeight="1">
      <c r="A1382" s="96"/>
      <c r="B1382" s="96"/>
      <c r="C1382" s="97"/>
      <c r="D1382" s="98"/>
      <c r="E1382" s="99"/>
    </row>
    <row r="1383" spans="1:5" ht="14.25" customHeight="1">
      <c r="A1383" s="89"/>
      <c r="B1383" s="89" t="s">
        <v>146</v>
      </c>
      <c r="C1383" s="90"/>
      <c r="D1383" s="91">
        <v>380</v>
      </c>
      <c r="E1383" s="92">
        <v>1081</v>
      </c>
    </row>
    <row r="1384" spans="1:5" ht="14.25" customHeight="1">
      <c r="A1384" s="89"/>
      <c r="B1384" s="89" t="s">
        <v>2002</v>
      </c>
      <c r="C1384" s="90"/>
      <c r="D1384" s="100">
        <v>16</v>
      </c>
      <c r="E1384" s="101">
        <v>38</v>
      </c>
    </row>
    <row r="1385" spans="1:5" ht="14.25" customHeight="1">
      <c r="A1385" s="89"/>
      <c r="B1385" s="89" t="s">
        <v>2003</v>
      </c>
      <c r="C1385" s="90"/>
      <c r="D1385" s="100"/>
      <c r="E1385" s="101"/>
    </row>
    <row r="1386" spans="1:5" ht="14.25" customHeight="1">
      <c r="A1386" s="89"/>
      <c r="B1386" s="89" t="s">
        <v>2004</v>
      </c>
      <c r="C1386" s="90"/>
      <c r="D1386" s="94">
        <v>364</v>
      </c>
      <c r="E1386" s="95">
        <v>1043</v>
      </c>
    </row>
    <row r="1387" spans="1:5" ht="14.25" customHeight="1">
      <c r="A1387" s="89"/>
      <c r="B1387" s="89"/>
      <c r="C1387" s="90"/>
      <c r="D1387" s="94"/>
      <c r="E1387" s="95"/>
    </row>
    <row r="1388" spans="1:5" ht="14.25" customHeight="1">
      <c r="A1388" s="89"/>
      <c r="B1388" s="89" t="s">
        <v>147</v>
      </c>
      <c r="C1388" s="90"/>
      <c r="D1388" s="91">
        <v>1191</v>
      </c>
      <c r="E1388" s="92">
        <v>2929</v>
      </c>
    </row>
    <row r="1389" spans="1:5" ht="14.25" customHeight="1">
      <c r="A1389" s="89"/>
      <c r="B1389" s="89" t="s">
        <v>2005</v>
      </c>
      <c r="C1389" s="90"/>
      <c r="D1389" s="94">
        <v>36</v>
      </c>
      <c r="E1389" s="95">
        <v>105</v>
      </c>
    </row>
    <row r="1390" spans="1:5" ht="14.25" customHeight="1">
      <c r="A1390" s="89"/>
      <c r="B1390" s="89" t="s">
        <v>2006</v>
      </c>
      <c r="C1390" s="90"/>
      <c r="D1390" s="94">
        <v>9</v>
      </c>
      <c r="E1390" s="95">
        <v>26</v>
      </c>
    </row>
    <row r="1391" spans="1:5" ht="14.25" customHeight="1">
      <c r="A1391" s="89"/>
      <c r="B1391" s="89" t="s">
        <v>2007</v>
      </c>
      <c r="C1391" s="90"/>
      <c r="D1391" s="94">
        <v>14</v>
      </c>
      <c r="E1391" s="95">
        <v>46</v>
      </c>
    </row>
    <row r="1392" spans="1:5" ht="14.25" customHeight="1">
      <c r="A1392" s="89"/>
      <c r="B1392" s="89" t="s">
        <v>2008</v>
      </c>
      <c r="C1392" s="90"/>
      <c r="D1392" s="94">
        <v>209</v>
      </c>
      <c r="E1392" s="95">
        <v>513</v>
      </c>
    </row>
    <row r="1393" spans="1:5" ht="14.25" customHeight="1">
      <c r="A1393" s="89"/>
      <c r="B1393" s="89" t="s">
        <v>2009</v>
      </c>
      <c r="C1393" s="90"/>
      <c r="D1393" s="94">
        <v>204</v>
      </c>
      <c r="E1393" s="95">
        <v>517</v>
      </c>
    </row>
    <row r="1394" spans="1:5" ht="14.25" customHeight="1">
      <c r="A1394" s="89"/>
      <c r="B1394" s="89" t="s">
        <v>2010</v>
      </c>
      <c r="C1394" s="90"/>
      <c r="D1394" s="94">
        <v>231</v>
      </c>
      <c r="E1394" s="95">
        <v>514</v>
      </c>
    </row>
    <row r="1395" spans="1:5" ht="14.25" customHeight="1">
      <c r="A1395" s="89"/>
      <c r="B1395" s="89" t="s">
        <v>2011</v>
      </c>
      <c r="C1395" s="90"/>
      <c r="D1395" s="94">
        <v>180</v>
      </c>
      <c r="E1395" s="95">
        <v>470</v>
      </c>
    </row>
    <row r="1396" spans="1:5" ht="14.25" customHeight="1">
      <c r="A1396" s="89"/>
      <c r="B1396" s="89" t="s">
        <v>2012</v>
      </c>
      <c r="C1396" s="90"/>
      <c r="D1396" s="94">
        <v>204</v>
      </c>
      <c r="E1396" s="95">
        <v>491</v>
      </c>
    </row>
    <row r="1397" spans="1:5" ht="14.25" customHeight="1">
      <c r="A1397" s="89"/>
      <c r="B1397" s="89" t="s">
        <v>2013</v>
      </c>
      <c r="C1397" s="90"/>
      <c r="D1397" s="94">
        <v>104</v>
      </c>
      <c r="E1397" s="95">
        <v>247</v>
      </c>
    </row>
    <row r="1398" spans="1:5" ht="14.25" customHeight="1">
      <c r="A1398" s="89"/>
      <c r="B1398" s="89"/>
      <c r="C1398" s="90"/>
      <c r="D1398" s="94"/>
      <c r="E1398" s="95"/>
    </row>
    <row r="1399" spans="1:5" ht="14.25" customHeight="1">
      <c r="A1399" s="89"/>
      <c r="B1399" s="89" t="s">
        <v>148</v>
      </c>
      <c r="C1399" s="90"/>
      <c r="D1399" s="91">
        <v>54</v>
      </c>
      <c r="E1399" s="92">
        <v>143</v>
      </c>
    </row>
    <row r="1400" spans="1:5" ht="14.25" customHeight="1">
      <c r="A1400" s="89"/>
      <c r="B1400" s="89" t="s">
        <v>2014</v>
      </c>
      <c r="C1400" s="90"/>
      <c r="D1400" s="100">
        <v>15</v>
      </c>
      <c r="E1400" s="101">
        <v>38</v>
      </c>
    </row>
    <row r="1401" spans="1:5" ht="14.25" customHeight="1">
      <c r="A1401" s="89"/>
      <c r="B1401" s="89" t="s">
        <v>2015</v>
      </c>
      <c r="C1401" s="90"/>
      <c r="D1401" s="100"/>
      <c r="E1401" s="101"/>
    </row>
    <row r="1402" spans="1:5" ht="14.25" customHeight="1">
      <c r="A1402" s="89"/>
      <c r="B1402" s="89" t="s">
        <v>2016</v>
      </c>
      <c r="C1402" s="90"/>
      <c r="D1402" s="94">
        <v>7</v>
      </c>
      <c r="E1402" s="95">
        <v>23</v>
      </c>
    </row>
    <row r="1403" spans="1:5" ht="14.25" customHeight="1">
      <c r="A1403" s="89"/>
      <c r="B1403" s="89" t="s">
        <v>2017</v>
      </c>
      <c r="C1403" s="90"/>
      <c r="D1403" s="94">
        <v>32</v>
      </c>
      <c r="E1403" s="95">
        <v>82</v>
      </c>
    </row>
    <row r="1404" spans="1:5" ht="14.25" customHeight="1">
      <c r="A1404" s="89"/>
      <c r="B1404" s="89"/>
      <c r="C1404" s="90"/>
      <c r="D1404" s="94"/>
      <c r="E1404" s="95"/>
    </row>
    <row r="1405" spans="1:5" ht="14.25" customHeight="1">
      <c r="A1405" s="89"/>
      <c r="B1405" s="89" t="s">
        <v>149</v>
      </c>
      <c r="C1405" s="90"/>
      <c r="D1405" s="91">
        <v>107</v>
      </c>
      <c r="E1405" s="92">
        <v>343</v>
      </c>
    </row>
    <row r="1406" spans="1:5" ht="14.25" customHeight="1">
      <c r="A1406" s="89"/>
      <c r="B1406" s="89" t="s">
        <v>2018</v>
      </c>
      <c r="C1406" s="90"/>
      <c r="D1406" s="94">
        <v>9</v>
      </c>
      <c r="E1406" s="95">
        <v>33</v>
      </c>
    </row>
    <row r="1407" spans="1:5" ht="14.25" customHeight="1">
      <c r="A1407" s="89"/>
      <c r="B1407" s="89" t="s">
        <v>2019</v>
      </c>
      <c r="C1407" s="90"/>
      <c r="D1407" s="94">
        <v>3</v>
      </c>
      <c r="E1407" s="95">
        <v>6</v>
      </c>
    </row>
    <row r="1408" spans="1:5" ht="14.25" customHeight="1">
      <c r="A1408" s="89"/>
      <c r="B1408" s="89" t="s">
        <v>2020</v>
      </c>
      <c r="C1408" s="90"/>
      <c r="D1408" s="94">
        <v>4</v>
      </c>
      <c r="E1408" s="95">
        <v>12</v>
      </c>
    </row>
    <row r="1409" spans="1:5" ht="14.25" customHeight="1">
      <c r="A1409" s="89"/>
      <c r="B1409" s="89" t="s">
        <v>2021</v>
      </c>
      <c r="C1409" s="90"/>
      <c r="D1409" s="94">
        <v>20</v>
      </c>
      <c r="E1409" s="95">
        <v>54</v>
      </c>
    </row>
    <row r="1410" spans="1:5" ht="14.25" customHeight="1">
      <c r="A1410" s="89"/>
      <c r="B1410" s="89" t="s">
        <v>2022</v>
      </c>
      <c r="C1410" s="90"/>
      <c r="D1410" s="94">
        <v>11</v>
      </c>
      <c r="E1410" s="95">
        <v>33</v>
      </c>
    </row>
    <row r="1411" spans="1:5" ht="14.25" customHeight="1">
      <c r="A1411" s="89"/>
      <c r="B1411" s="89" t="s">
        <v>2023</v>
      </c>
      <c r="C1411" s="90"/>
      <c r="D1411" s="94">
        <v>23</v>
      </c>
      <c r="E1411" s="95">
        <v>87</v>
      </c>
    </row>
    <row r="1412" spans="1:5" ht="14.25" customHeight="1">
      <c r="A1412" s="89"/>
      <c r="B1412" s="89" t="s">
        <v>2024</v>
      </c>
      <c r="C1412" s="90"/>
      <c r="D1412" s="94">
        <v>37</v>
      </c>
      <c r="E1412" s="95">
        <v>118</v>
      </c>
    </row>
    <row r="1413" spans="1:5" ht="14.25" customHeight="1">
      <c r="A1413" s="89"/>
      <c r="B1413" s="89"/>
      <c r="C1413" s="90"/>
      <c r="D1413" s="94"/>
      <c r="E1413" s="95"/>
    </row>
    <row r="1414" spans="1:5" ht="14.25" customHeight="1">
      <c r="A1414" s="89"/>
      <c r="B1414" s="89" t="s">
        <v>150</v>
      </c>
      <c r="C1414" s="90"/>
      <c r="D1414" s="91">
        <v>24</v>
      </c>
      <c r="E1414" s="92">
        <v>77</v>
      </c>
    </row>
    <row r="1415" spans="1:5" ht="14.25" customHeight="1">
      <c r="A1415" s="89"/>
      <c r="B1415" s="89" t="s">
        <v>2025</v>
      </c>
      <c r="C1415" s="90"/>
      <c r="D1415" s="94">
        <v>12</v>
      </c>
      <c r="E1415" s="95">
        <v>35</v>
      </c>
    </row>
    <row r="1416" spans="1:5" ht="14.25" customHeight="1">
      <c r="A1416" s="89"/>
      <c r="B1416" s="89" t="s">
        <v>2026</v>
      </c>
      <c r="C1416" s="90"/>
      <c r="D1416" s="94">
        <v>4</v>
      </c>
      <c r="E1416" s="95">
        <v>11</v>
      </c>
    </row>
    <row r="1417" spans="1:5" ht="14.25" customHeight="1">
      <c r="A1417" s="89"/>
      <c r="B1417" s="89" t="s">
        <v>2027</v>
      </c>
      <c r="C1417" s="90"/>
      <c r="D1417" s="94">
        <v>8</v>
      </c>
      <c r="E1417" s="95">
        <v>31</v>
      </c>
    </row>
    <row r="1418" spans="1:5" ht="14.25" customHeight="1">
      <c r="A1418" s="89"/>
      <c r="B1418" s="89"/>
      <c r="C1418" s="90"/>
      <c r="D1418" s="94"/>
      <c r="E1418" s="95"/>
    </row>
    <row r="1419" spans="1:5" ht="14.25" customHeight="1">
      <c r="A1419" s="89"/>
      <c r="B1419" s="89" t="s">
        <v>151</v>
      </c>
      <c r="C1419" s="90"/>
      <c r="D1419" s="91">
        <v>31</v>
      </c>
      <c r="E1419" s="92">
        <v>114</v>
      </c>
    </row>
    <row r="1420" spans="1:5" ht="14.25" customHeight="1">
      <c r="A1420" s="89"/>
      <c r="B1420" s="89" t="s">
        <v>2028</v>
      </c>
      <c r="C1420" s="90"/>
      <c r="D1420" s="94">
        <v>8</v>
      </c>
      <c r="E1420" s="95">
        <v>19</v>
      </c>
    </row>
    <row r="1421" spans="1:5" ht="14.25" customHeight="1">
      <c r="A1421" s="89"/>
      <c r="B1421" s="89" t="s">
        <v>2029</v>
      </c>
      <c r="C1421" s="90"/>
      <c r="D1421" s="94">
        <v>6</v>
      </c>
      <c r="E1421" s="95">
        <v>28</v>
      </c>
    </row>
    <row r="1422" spans="1:5" ht="14.25" customHeight="1">
      <c r="A1422" s="89"/>
      <c r="B1422" s="89" t="s">
        <v>2030</v>
      </c>
      <c r="C1422" s="90"/>
      <c r="D1422" s="100">
        <v>6</v>
      </c>
      <c r="E1422" s="101">
        <v>18</v>
      </c>
    </row>
    <row r="1423" spans="1:5" ht="14.25" customHeight="1">
      <c r="A1423" s="89"/>
      <c r="B1423" s="89" t="s">
        <v>2031</v>
      </c>
      <c r="C1423" s="90"/>
      <c r="D1423" s="100"/>
      <c r="E1423" s="101"/>
    </row>
    <row r="1424" spans="1:5" ht="14.25" customHeight="1">
      <c r="A1424" s="89"/>
      <c r="B1424" s="89" t="s">
        <v>2032</v>
      </c>
      <c r="C1424" s="90"/>
      <c r="D1424" s="94">
        <v>5</v>
      </c>
      <c r="E1424" s="95">
        <v>33</v>
      </c>
    </row>
    <row r="1425" spans="1:5" ht="14.25" customHeight="1">
      <c r="A1425" s="89"/>
      <c r="B1425" s="89" t="s">
        <v>2033</v>
      </c>
      <c r="C1425" s="90"/>
      <c r="D1425" s="94">
        <v>6</v>
      </c>
      <c r="E1425" s="95">
        <v>16</v>
      </c>
    </row>
    <row r="1426" spans="1:5" ht="14.25" customHeight="1">
      <c r="A1426" s="89"/>
      <c r="B1426" s="89"/>
      <c r="C1426" s="90"/>
      <c r="D1426" s="94"/>
      <c r="E1426" s="95"/>
    </row>
    <row r="1427" spans="1:5" ht="14.25" customHeight="1">
      <c r="A1427" s="89"/>
      <c r="B1427" s="89" t="s">
        <v>152</v>
      </c>
      <c r="C1427" s="90"/>
      <c r="D1427" s="91">
        <v>159</v>
      </c>
      <c r="E1427" s="92">
        <v>486</v>
      </c>
    </row>
    <row r="1428" spans="1:5" ht="14.25" customHeight="1">
      <c r="A1428" s="89"/>
      <c r="B1428" s="89" t="s">
        <v>2034</v>
      </c>
      <c r="C1428" s="90"/>
      <c r="D1428" s="94">
        <v>3</v>
      </c>
      <c r="E1428" s="95">
        <v>8</v>
      </c>
    </row>
    <row r="1429" spans="1:5" ht="14.25" customHeight="1">
      <c r="A1429" s="89"/>
      <c r="B1429" s="89" t="s">
        <v>2035</v>
      </c>
      <c r="C1429" s="90"/>
      <c r="D1429" s="100">
        <v>6</v>
      </c>
      <c r="E1429" s="101">
        <v>22</v>
      </c>
    </row>
    <row r="1430" spans="1:5" ht="14.25" customHeight="1">
      <c r="A1430" s="89"/>
      <c r="B1430" s="89" t="s">
        <v>2036</v>
      </c>
      <c r="C1430" s="90"/>
      <c r="D1430" s="100"/>
      <c r="E1430" s="101"/>
    </row>
    <row r="1431" spans="1:5" ht="14.25" customHeight="1">
      <c r="A1431" s="96"/>
      <c r="B1431" s="96"/>
      <c r="C1431" s="97"/>
      <c r="D1431" s="104"/>
      <c r="E1431" s="105"/>
    </row>
    <row r="1432" spans="1:5" ht="14.25" customHeight="1">
      <c r="A1432" s="89"/>
      <c r="B1432" s="89" t="s">
        <v>2037</v>
      </c>
      <c r="C1432" s="90"/>
      <c r="D1432" s="100">
        <v>3</v>
      </c>
      <c r="E1432" s="101">
        <v>8</v>
      </c>
    </row>
    <row r="1433" spans="1:5" ht="14.25" customHeight="1">
      <c r="A1433" s="89"/>
      <c r="B1433" s="89" t="s">
        <v>2038</v>
      </c>
      <c r="C1433" s="90"/>
      <c r="D1433" s="100"/>
      <c r="E1433" s="101"/>
    </row>
    <row r="1434" spans="1:5" ht="14.25" customHeight="1">
      <c r="A1434" s="89"/>
      <c r="B1434" s="89" t="s">
        <v>2039</v>
      </c>
      <c r="C1434" s="90"/>
      <c r="D1434" s="94">
        <v>9</v>
      </c>
      <c r="E1434" s="95">
        <v>23</v>
      </c>
    </row>
    <row r="1435" spans="1:5" ht="14.25" customHeight="1">
      <c r="A1435" s="89"/>
      <c r="B1435" s="89" t="s">
        <v>2040</v>
      </c>
      <c r="C1435" s="90"/>
      <c r="D1435" s="100">
        <v>10</v>
      </c>
      <c r="E1435" s="101">
        <v>29</v>
      </c>
    </row>
    <row r="1436" spans="1:5" ht="14.25" customHeight="1">
      <c r="A1436" s="89"/>
      <c r="B1436" s="89" t="s">
        <v>2041</v>
      </c>
      <c r="C1436" s="90"/>
      <c r="D1436" s="100"/>
      <c r="E1436" s="101"/>
    </row>
    <row r="1437" spans="1:5" ht="14.25" customHeight="1">
      <c r="A1437" s="89"/>
      <c r="B1437" s="89" t="s">
        <v>2042</v>
      </c>
      <c r="C1437" s="90"/>
      <c r="D1437" s="94">
        <v>38</v>
      </c>
      <c r="E1437" s="95">
        <v>112</v>
      </c>
    </row>
    <row r="1438" spans="1:5" ht="14.25" customHeight="1">
      <c r="A1438" s="89"/>
      <c r="B1438" s="89" t="s">
        <v>2043</v>
      </c>
      <c r="C1438" s="90"/>
      <c r="D1438" s="94">
        <v>7</v>
      </c>
      <c r="E1438" s="95">
        <v>21</v>
      </c>
    </row>
    <row r="1439" spans="1:5" ht="14.25" customHeight="1">
      <c r="A1439" s="89"/>
      <c r="B1439" s="89" t="s">
        <v>2044</v>
      </c>
      <c r="C1439" s="90"/>
      <c r="D1439" s="100">
        <v>8</v>
      </c>
      <c r="E1439" s="101">
        <v>23</v>
      </c>
    </row>
    <row r="1440" spans="1:5" ht="14.25" customHeight="1">
      <c r="A1440" s="89"/>
      <c r="B1440" s="89" t="s">
        <v>2045</v>
      </c>
      <c r="C1440" s="90"/>
      <c r="D1440" s="100"/>
      <c r="E1440" s="101"/>
    </row>
    <row r="1441" spans="1:5" ht="14.25" customHeight="1">
      <c r="A1441" s="89"/>
      <c r="B1441" s="89" t="s">
        <v>2046</v>
      </c>
      <c r="C1441" s="90"/>
      <c r="D1441" s="100"/>
      <c r="E1441" s="101"/>
    </row>
    <row r="1442" spans="1:5" ht="14.25" customHeight="1">
      <c r="A1442" s="89"/>
      <c r="B1442" s="89" t="s">
        <v>2047</v>
      </c>
      <c r="C1442" s="90"/>
      <c r="D1442" s="94">
        <v>37</v>
      </c>
      <c r="E1442" s="95">
        <v>113</v>
      </c>
    </row>
    <row r="1443" spans="1:5" ht="14.25" customHeight="1">
      <c r="A1443" s="89"/>
      <c r="B1443" s="89" t="s">
        <v>2048</v>
      </c>
      <c r="C1443" s="90"/>
      <c r="D1443" s="100">
        <v>3</v>
      </c>
      <c r="E1443" s="101">
        <v>7</v>
      </c>
    </row>
    <row r="1444" spans="1:5" ht="14.25" customHeight="1">
      <c r="A1444" s="89"/>
      <c r="B1444" s="89" t="s">
        <v>2049</v>
      </c>
      <c r="C1444" s="90"/>
      <c r="D1444" s="100"/>
      <c r="E1444" s="101"/>
    </row>
    <row r="1445" spans="1:5" ht="14.25" customHeight="1">
      <c r="A1445" s="89"/>
      <c r="B1445" s="89" t="s">
        <v>2050</v>
      </c>
      <c r="C1445" s="90"/>
      <c r="D1445" s="94">
        <v>35</v>
      </c>
      <c r="E1445" s="95">
        <v>120</v>
      </c>
    </row>
    <row r="1446" spans="1:5" ht="14.25" customHeight="1">
      <c r="A1446" s="89"/>
      <c r="B1446" s="89"/>
      <c r="C1446" s="90"/>
      <c r="D1446" s="94"/>
      <c r="E1446" s="95"/>
    </row>
    <row r="1447" spans="1:5" ht="14.25" customHeight="1">
      <c r="A1447" s="89"/>
      <c r="B1447" s="89" t="s">
        <v>153</v>
      </c>
      <c r="C1447" s="90"/>
      <c r="D1447" s="91">
        <v>52</v>
      </c>
      <c r="E1447" s="92">
        <v>186</v>
      </c>
    </row>
    <row r="1448" spans="1:5" ht="14.25" customHeight="1">
      <c r="A1448" s="89"/>
      <c r="B1448" s="89" t="s">
        <v>2051</v>
      </c>
      <c r="C1448" s="90"/>
      <c r="D1448" s="100">
        <v>5</v>
      </c>
      <c r="E1448" s="101">
        <v>21</v>
      </c>
    </row>
    <row r="1449" spans="1:5" ht="14.25" customHeight="1">
      <c r="A1449" s="89"/>
      <c r="B1449" s="89" t="s">
        <v>2052</v>
      </c>
      <c r="C1449" s="90"/>
      <c r="D1449" s="100"/>
      <c r="E1449" s="101"/>
    </row>
    <row r="1450" spans="1:5" ht="14.25" customHeight="1">
      <c r="A1450" s="89"/>
      <c r="B1450" s="89" t="s">
        <v>2053</v>
      </c>
      <c r="C1450" s="90"/>
      <c r="D1450" s="100"/>
      <c r="E1450" s="101"/>
    </row>
    <row r="1451" spans="1:5" ht="14.25" customHeight="1">
      <c r="A1451" s="89"/>
      <c r="B1451" s="89" t="s">
        <v>2054</v>
      </c>
      <c r="C1451" s="90"/>
      <c r="D1451" s="100">
        <v>3</v>
      </c>
      <c r="E1451" s="101">
        <v>5</v>
      </c>
    </row>
    <row r="1452" spans="1:5" ht="14.25" customHeight="1">
      <c r="A1452" s="89"/>
      <c r="B1452" s="89" t="s">
        <v>2055</v>
      </c>
      <c r="C1452" s="90"/>
      <c r="D1452" s="100"/>
      <c r="E1452" s="101"/>
    </row>
    <row r="1453" spans="1:5" ht="14.25" customHeight="1">
      <c r="A1453" s="89"/>
      <c r="B1453" s="89" t="s">
        <v>2056</v>
      </c>
      <c r="C1453" s="90"/>
      <c r="D1453" s="94">
        <v>3</v>
      </c>
      <c r="E1453" s="95">
        <v>9</v>
      </c>
    </row>
    <row r="1454" spans="1:5" ht="14.25" customHeight="1">
      <c r="A1454" s="89"/>
      <c r="B1454" s="89" t="s">
        <v>2057</v>
      </c>
      <c r="C1454" s="90"/>
      <c r="D1454" s="100">
        <v>4</v>
      </c>
      <c r="E1454" s="101">
        <v>12</v>
      </c>
    </row>
    <row r="1455" spans="1:5" ht="14.25" customHeight="1">
      <c r="A1455" s="89"/>
      <c r="B1455" s="89" t="s">
        <v>2058</v>
      </c>
      <c r="C1455" s="90"/>
      <c r="D1455" s="100"/>
      <c r="E1455" s="101"/>
    </row>
    <row r="1456" spans="1:5" ht="14.25" customHeight="1">
      <c r="A1456" s="89"/>
      <c r="B1456" s="89" t="s">
        <v>2059</v>
      </c>
      <c r="C1456" s="90"/>
      <c r="D1456" s="100"/>
      <c r="E1456" s="101"/>
    </row>
    <row r="1457" spans="1:5" ht="14.25" customHeight="1">
      <c r="A1457" s="89"/>
      <c r="B1457" s="89" t="s">
        <v>2060</v>
      </c>
      <c r="C1457" s="90"/>
      <c r="D1457" s="94">
        <v>5</v>
      </c>
      <c r="E1457" s="95">
        <v>17</v>
      </c>
    </row>
    <row r="1458" spans="1:5" ht="14.25" customHeight="1">
      <c r="A1458" s="89"/>
      <c r="B1458" s="89" t="s">
        <v>2061</v>
      </c>
      <c r="C1458" s="90"/>
      <c r="D1458" s="94">
        <v>17</v>
      </c>
      <c r="E1458" s="95">
        <v>63</v>
      </c>
    </row>
    <row r="1459" spans="1:5" ht="14.25" customHeight="1">
      <c r="A1459" s="89"/>
      <c r="B1459" s="89" t="s">
        <v>2062</v>
      </c>
      <c r="C1459" s="90"/>
      <c r="D1459" s="94">
        <v>10</v>
      </c>
      <c r="E1459" s="95">
        <v>36</v>
      </c>
    </row>
    <row r="1460" spans="1:5" ht="14.25" customHeight="1">
      <c r="A1460" s="89"/>
      <c r="B1460" s="89" t="s">
        <v>2063</v>
      </c>
      <c r="C1460" s="90"/>
      <c r="D1460" s="100">
        <v>5</v>
      </c>
      <c r="E1460" s="101">
        <v>23</v>
      </c>
    </row>
    <row r="1461" spans="1:5" ht="14.25" customHeight="1">
      <c r="A1461" s="89"/>
      <c r="B1461" s="89" t="s">
        <v>2064</v>
      </c>
      <c r="C1461" s="90"/>
      <c r="D1461" s="100"/>
      <c r="E1461" s="101"/>
    </row>
    <row r="1462" spans="1:5" ht="14.25" customHeight="1">
      <c r="A1462" s="89"/>
      <c r="B1462" s="89"/>
      <c r="C1462" s="90"/>
      <c r="D1462" s="94"/>
      <c r="E1462" s="95"/>
    </row>
    <row r="1463" spans="1:5" ht="14.25" customHeight="1">
      <c r="A1463" s="89"/>
      <c r="B1463" s="89" t="s">
        <v>154</v>
      </c>
      <c r="C1463" s="90"/>
      <c r="D1463" s="91">
        <v>34</v>
      </c>
      <c r="E1463" s="92">
        <v>127</v>
      </c>
    </row>
    <row r="1464" spans="1:5" ht="14.25" customHeight="1">
      <c r="A1464" s="89"/>
      <c r="B1464" s="89" t="s">
        <v>2065</v>
      </c>
      <c r="C1464" s="90"/>
      <c r="D1464" s="94">
        <v>6</v>
      </c>
      <c r="E1464" s="95">
        <v>27</v>
      </c>
    </row>
    <row r="1465" spans="1:5" ht="14.25" customHeight="1">
      <c r="A1465" s="89"/>
      <c r="B1465" s="89" t="s">
        <v>2066</v>
      </c>
      <c r="C1465" s="90"/>
      <c r="D1465" s="94">
        <v>7</v>
      </c>
      <c r="E1465" s="95">
        <v>23</v>
      </c>
    </row>
    <row r="1466" spans="1:5" ht="14.25" customHeight="1">
      <c r="A1466" s="89"/>
      <c r="B1466" s="89" t="s">
        <v>2067</v>
      </c>
      <c r="C1466" s="90"/>
      <c r="D1466" s="94">
        <v>6</v>
      </c>
      <c r="E1466" s="95">
        <v>18</v>
      </c>
    </row>
    <row r="1467" spans="1:5" ht="14.25" customHeight="1">
      <c r="A1467" s="89"/>
      <c r="B1467" s="89" t="s">
        <v>2068</v>
      </c>
      <c r="C1467" s="90"/>
      <c r="D1467" s="94">
        <v>10</v>
      </c>
      <c r="E1467" s="95">
        <v>39</v>
      </c>
    </row>
    <row r="1468" spans="1:5" ht="14.25" customHeight="1">
      <c r="A1468" s="89"/>
      <c r="B1468" s="89" t="s">
        <v>2069</v>
      </c>
      <c r="C1468" s="90"/>
      <c r="D1468" s="100">
        <v>5</v>
      </c>
      <c r="E1468" s="101">
        <v>20</v>
      </c>
    </row>
    <row r="1469" spans="1:5" ht="14.25" customHeight="1">
      <c r="A1469" s="89"/>
      <c r="B1469" s="89" t="s">
        <v>2070</v>
      </c>
      <c r="C1469" s="90"/>
      <c r="D1469" s="100"/>
      <c r="E1469" s="101"/>
    </row>
    <row r="1470" spans="1:5" ht="14.25" customHeight="1">
      <c r="A1470" s="89"/>
      <c r="B1470" s="89"/>
      <c r="C1470" s="90"/>
      <c r="D1470" s="94"/>
      <c r="E1470" s="95"/>
    </row>
    <row r="1471" spans="1:5" ht="14.25" customHeight="1">
      <c r="A1471" s="89"/>
      <c r="B1471" s="89" t="s">
        <v>155</v>
      </c>
      <c r="C1471" s="90"/>
      <c r="D1471" s="91">
        <v>119</v>
      </c>
      <c r="E1471" s="92">
        <v>362</v>
      </c>
    </row>
    <row r="1472" spans="1:5" ht="14.25" customHeight="1">
      <c r="A1472" s="89"/>
      <c r="B1472" s="89" t="s">
        <v>2071</v>
      </c>
      <c r="C1472" s="90"/>
      <c r="D1472" s="100">
        <v>11</v>
      </c>
      <c r="E1472" s="101">
        <v>34</v>
      </c>
    </row>
    <row r="1473" spans="1:5" ht="14.25" customHeight="1">
      <c r="A1473" s="89"/>
      <c r="B1473" s="89" t="s">
        <v>2072</v>
      </c>
      <c r="C1473" s="90"/>
      <c r="D1473" s="100"/>
      <c r="E1473" s="101"/>
    </row>
    <row r="1474" spans="1:5" ht="14.25" customHeight="1">
      <c r="A1474" s="89"/>
      <c r="B1474" s="89" t="s">
        <v>2073</v>
      </c>
      <c r="C1474" s="90"/>
      <c r="D1474" s="94">
        <v>10</v>
      </c>
      <c r="E1474" s="95">
        <v>36</v>
      </c>
    </row>
    <row r="1475" spans="1:5" ht="14.25" customHeight="1">
      <c r="A1475" s="89"/>
      <c r="B1475" s="89" t="s">
        <v>2074</v>
      </c>
      <c r="C1475" s="90"/>
      <c r="D1475" s="94">
        <v>12</v>
      </c>
      <c r="E1475" s="95">
        <v>31</v>
      </c>
    </row>
    <row r="1476" spans="1:5" ht="14.25" customHeight="1">
      <c r="A1476" s="89"/>
      <c r="B1476" s="89" t="s">
        <v>2075</v>
      </c>
      <c r="C1476" s="90"/>
      <c r="D1476" s="100">
        <v>11</v>
      </c>
      <c r="E1476" s="101">
        <v>37</v>
      </c>
    </row>
    <row r="1477" spans="1:5" ht="14.25" customHeight="1">
      <c r="A1477" s="89"/>
      <c r="B1477" s="89" t="s">
        <v>2076</v>
      </c>
      <c r="C1477" s="90"/>
      <c r="D1477" s="100"/>
      <c r="E1477" s="101"/>
    </row>
    <row r="1478" spans="1:5" ht="14.25" customHeight="1">
      <c r="A1478" s="89"/>
      <c r="B1478" s="89" t="s">
        <v>2077</v>
      </c>
      <c r="C1478" s="90"/>
      <c r="D1478" s="94">
        <v>12</v>
      </c>
      <c r="E1478" s="95">
        <v>39</v>
      </c>
    </row>
    <row r="1479" spans="1:5" ht="14.25" customHeight="1">
      <c r="A1479" s="89"/>
      <c r="B1479" s="89" t="s">
        <v>2078</v>
      </c>
      <c r="C1479" s="90"/>
      <c r="D1479" s="94">
        <v>22</v>
      </c>
      <c r="E1479" s="95">
        <v>70</v>
      </c>
    </row>
    <row r="1480" spans="1:5" ht="14.25" customHeight="1">
      <c r="A1480" s="96"/>
      <c r="B1480" s="96" t="s">
        <v>2079</v>
      </c>
      <c r="C1480" s="97"/>
      <c r="D1480" s="98">
        <v>5</v>
      </c>
      <c r="E1480" s="99">
        <v>17</v>
      </c>
    </row>
    <row r="1481" spans="1:5" ht="14.25" customHeight="1">
      <c r="A1481" s="89"/>
      <c r="B1481" s="89" t="s">
        <v>2080</v>
      </c>
      <c r="C1481" s="90"/>
      <c r="D1481" s="100">
        <v>18</v>
      </c>
      <c r="E1481" s="101">
        <v>55</v>
      </c>
    </row>
    <row r="1482" spans="1:5" ht="14.25" customHeight="1">
      <c r="A1482" s="89"/>
      <c r="B1482" s="89" t="s">
        <v>2081</v>
      </c>
      <c r="C1482" s="90"/>
      <c r="D1482" s="100"/>
      <c r="E1482" s="101"/>
    </row>
    <row r="1483" spans="1:5" ht="14.25" customHeight="1">
      <c r="A1483" s="89"/>
      <c r="B1483" s="89" t="s">
        <v>2082</v>
      </c>
      <c r="C1483" s="90"/>
      <c r="D1483" s="94">
        <v>18</v>
      </c>
      <c r="E1483" s="95">
        <v>43</v>
      </c>
    </row>
    <row r="1484" spans="1:5" ht="14.25" customHeight="1">
      <c r="A1484" s="89"/>
      <c r="B1484" s="89"/>
      <c r="C1484" s="90"/>
      <c r="D1484" s="94"/>
      <c r="E1484" s="95"/>
    </row>
    <row r="1485" spans="1:5" ht="14.25" customHeight="1">
      <c r="A1485" s="89"/>
      <c r="B1485" s="89" t="s">
        <v>156</v>
      </c>
      <c r="C1485" s="90"/>
      <c r="D1485" s="91">
        <v>521</v>
      </c>
      <c r="E1485" s="92">
        <v>1650</v>
      </c>
    </row>
    <row r="1486" spans="1:5" ht="14.25" customHeight="1">
      <c r="A1486" s="89"/>
      <c r="B1486" s="89" t="s">
        <v>2083</v>
      </c>
      <c r="C1486" s="90"/>
      <c r="D1486" s="94">
        <v>35</v>
      </c>
      <c r="E1486" s="95">
        <v>117</v>
      </c>
    </row>
    <row r="1487" spans="1:5" ht="14.25" customHeight="1">
      <c r="A1487" s="89"/>
      <c r="B1487" s="89" t="s">
        <v>2084</v>
      </c>
      <c r="C1487" s="90"/>
      <c r="D1487" s="94">
        <v>110</v>
      </c>
      <c r="E1487" s="95">
        <v>339</v>
      </c>
    </row>
    <row r="1488" spans="1:5" ht="14.25" customHeight="1">
      <c r="A1488" s="89"/>
      <c r="B1488" s="89" t="s">
        <v>2085</v>
      </c>
      <c r="C1488" s="90"/>
      <c r="D1488" s="94">
        <v>97</v>
      </c>
      <c r="E1488" s="95">
        <v>310</v>
      </c>
    </row>
    <row r="1489" spans="1:5" ht="14.25" customHeight="1">
      <c r="A1489" s="89"/>
      <c r="B1489" s="89" t="s">
        <v>2086</v>
      </c>
      <c r="C1489" s="90"/>
      <c r="D1489" s="94">
        <v>167</v>
      </c>
      <c r="E1489" s="95">
        <v>528</v>
      </c>
    </row>
    <row r="1490" spans="1:5" ht="14.25" customHeight="1">
      <c r="A1490" s="89"/>
      <c r="B1490" s="89" t="s">
        <v>2087</v>
      </c>
      <c r="C1490" s="90"/>
      <c r="D1490" s="94">
        <v>112</v>
      </c>
      <c r="E1490" s="95">
        <v>356</v>
      </c>
    </row>
    <row r="1491" spans="1:5" ht="14.25" customHeight="1">
      <c r="A1491" s="89"/>
      <c r="B1491" s="89"/>
      <c r="C1491" s="90"/>
      <c r="D1491" s="94"/>
      <c r="E1491" s="95"/>
    </row>
    <row r="1492" spans="1:5" ht="14.25" customHeight="1">
      <c r="A1492" s="89"/>
      <c r="B1492" s="89" t="s">
        <v>157</v>
      </c>
      <c r="C1492" s="90"/>
      <c r="D1492" s="91">
        <v>1462</v>
      </c>
      <c r="E1492" s="92">
        <v>4576</v>
      </c>
    </row>
    <row r="1493" spans="1:5" ht="14.25" customHeight="1">
      <c r="A1493" s="89"/>
      <c r="B1493" s="89" t="s">
        <v>2088</v>
      </c>
      <c r="C1493" s="90"/>
      <c r="D1493" s="94">
        <v>519</v>
      </c>
      <c r="E1493" s="95">
        <v>1562</v>
      </c>
    </row>
    <row r="1494" spans="1:5" ht="14.25" customHeight="1">
      <c r="A1494" s="89"/>
      <c r="B1494" s="89" t="s">
        <v>2089</v>
      </c>
      <c r="C1494" s="90"/>
      <c r="D1494" s="94">
        <v>588</v>
      </c>
      <c r="E1494" s="95">
        <v>1762</v>
      </c>
    </row>
    <row r="1495" spans="1:5" ht="14.25" customHeight="1">
      <c r="A1495" s="89"/>
      <c r="B1495" s="89" t="s">
        <v>2090</v>
      </c>
      <c r="C1495" s="90"/>
      <c r="D1495" s="94">
        <v>355</v>
      </c>
      <c r="E1495" s="95">
        <v>1252</v>
      </c>
    </row>
    <row r="1496" spans="1:5" ht="14.25" customHeight="1">
      <c r="A1496" s="89"/>
      <c r="B1496" s="89"/>
      <c r="C1496" s="90"/>
      <c r="D1496" s="94"/>
      <c r="E1496" s="95"/>
    </row>
    <row r="1497" spans="1:5" ht="14.25" customHeight="1">
      <c r="A1497" s="89"/>
      <c r="B1497" s="89" t="s">
        <v>158</v>
      </c>
      <c r="C1497" s="90"/>
      <c r="D1497" s="91">
        <v>1655</v>
      </c>
      <c r="E1497" s="92">
        <v>4445</v>
      </c>
    </row>
    <row r="1498" spans="1:5" ht="14.25" customHeight="1">
      <c r="A1498" s="89"/>
      <c r="B1498" s="89" t="s">
        <v>2091</v>
      </c>
      <c r="C1498" s="90"/>
      <c r="D1498" s="94">
        <v>262</v>
      </c>
      <c r="E1498" s="95">
        <v>868</v>
      </c>
    </row>
    <row r="1499" spans="1:5" ht="14.25" customHeight="1">
      <c r="A1499" s="89"/>
      <c r="B1499" s="89" t="s">
        <v>2092</v>
      </c>
      <c r="C1499" s="90"/>
      <c r="D1499" s="94">
        <v>154</v>
      </c>
      <c r="E1499" s="95">
        <v>366</v>
      </c>
    </row>
    <row r="1500" spans="1:5" ht="14.25" customHeight="1">
      <c r="A1500" s="89"/>
      <c r="B1500" s="89" t="s">
        <v>2093</v>
      </c>
      <c r="C1500" s="90"/>
      <c r="D1500" s="94">
        <v>215</v>
      </c>
      <c r="E1500" s="95">
        <v>545</v>
      </c>
    </row>
    <row r="1501" spans="1:5" ht="14.25" customHeight="1">
      <c r="A1501" s="89"/>
      <c r="B1501" s="89" t="s">
        <v>2094</v>
      </c>
      <c r="C1501" s="90"/>
      <c r="D1501" s="94">
        <v>273</v>
      </c>
      <c r="E1501" s="95">
        <v>725</v>
      </c>
    </row>
    <row r="1502" spans="1:5" ht="14.25" customHeight="1">
      <c r="A1502" s="89"/>
      <c r="B1502" s="89" t="s">
        <v>2095</v>
      </c>
      <c r="C1502" s="90"/>
      <c r="D1502" s="94">
        <v>215</v>
      </c>
      <c r="E1502" s="95">
        <v>552</v>
      </c>
    </row>
    <row r="1503" spans="1:5" ht="14.25" customHeight="1">
      <c r="A1503" s="89"/>
      <c r="B1503" s="89" t="s">
        <v>2096</v>
      </c>
      <c r="C1503" s="90"/>
      <c r="D1503" s="94">
        <v>336</v>
      </c>
      <c r="E1503" s="95">
        <v>885</v>
      </c>
    </row>
    <row r="1504" spans="1:5" ht="14.25" customHeight="1">
      <c r="A1504" s="89"/>
      <c r="B1504" s="89" t="s">
        <v>2097</v>
      </c>
      <c r="C1504" s="90"/>
      <c r="D1504" s="94">
        <v>200</v>
      </c>
      <c r="E1504" s="95">
        <v>504</v>
      </c>
    </row>
    <row r="1505" spans="1:5" ht="14.25" customHeight="1">
      <c r="A1505" s="89"/>
      <c r="B1505" s="89"/>
      <c r="C1505" s="90"/>
      <c r="D1505" s="94"/>
      <c r="E1505" s="95"/>
    </row>
    <row r="1506" spans="1:5" ht="14.25" customHeight="1">
      <c r="A1506" s="89"/>
      <c r="B1506" s="89" t="s">
        <v>159</v>
      </c>
      <c r="C1506" s="90"/>
      <c r="D1506" s="91">
        <v>385</v>
      </c>
      <c r="E1506" s="92">
        <v>1187</v>
      </c>
    </row>
    <row r="1507" spans="1:5" ht="14.25" customHeight="1">
      <c r="A1507" s="89"/>
      <c r="B1507" s="89" t="s">
        <v>2098</v>
      </c>
      <c r="C1507" s="90"/>
      <c r="D1507" s="94">
        <v>205</v>
      </c>
      <c r="E1507" s="95">
        <v>655</v>
      </c>
    </row>
    <row r="1508" spans="1:5" ht="14.25" customHeight="1">
      <c r="A1508" s="89"/>
      <c r="B1508" s="89" t="s">
        <v>2099</v>
      </c>
      <c r="C1508" s="90"/>
      <c r="D1508" s="94">
        <v>180</v>
      </c>
      <c r="E1508" s="95">
        <v>532</v>
      </c>
    </row>
    <row r="1509" spans="1:5" ht="14.25" customHeight="1">
      <c r="A1509" s="89"/>
      <c r="B1509" s="89"/>
      <c r="C1509" s="90"/>
      <c r="D1509" s="94"/>
      <c r="E1509" s="95"/>
    </row>
    <row r="1510" spans="1:5" ht="14.25" customHeight="1">
      <c r="A1510" s="89"/>
      <c r="B1510" s="89" t="s">
        <v>160</v>
      </c>
      <c r="C1510" s="90"/>
      <c r="D1510" s="91">
        <v>5</v>
      </c>
      <c r="E1510" s="92">
        <v>5</v>
      </c>
    </row>
    <row r="1511" spans="1:5" ht="14.25" customHeight="1">
      <c r="A1511" s="89"/>
      <c r="B1511" s="89" t="s">
        <v>2100</v>
      </c>
      <c r="C1511" s="90"/>
      <c r="D1511" s="94">
        <v>5</v>
      </c>
      <c r="E1511" s="95">
        <v>5</v>
      </c>
    </row>
    <row r="1512" spans="1:5" ht="14.25" customHeight="1">
      <c r="A1512" s="89"/>
      <c r="B1512" s="89"/>
      <c r="C1512" s="90"/>
      <c r="D1512" s="94"/>
      <c r="E1512" s="95"/>
    </row>
    <row r="1513" spans="1:5" ht="14.25" customHeight="1">
      <c r="A1513" s="89"/>
      <c r="B1513" s="89" t="s">
        <v>161</v>
      </c>
      <c r="C1513" s="90"/>
      <c r="D1513" s="91">
        <v>156</v>
      </c>
      <c r="E1513" s="92">
        <v>563</v>
      </c>
    </row>
    <row r="1514" spans="1:5" ht="14.25" customHeight="1">
      <c r="A1514" s="89"/>
      <c r="B1514" s="89" t="s">
        <v>2101</v>
      </c>
      <c r="C1514" s="90"/>
      <c r="D1514" s="94">
        <v>49</v>
      </c>
      <c r="E1514" s="95">
        <v>176</v>
      </c>
    </row>
    <row r="1515" spans="1:5" ht="14.25" customHeight="1">
      <c r="A1515" s="89"/>
      <c r="B1515" s="89" t="s">
        <v>2102</v>
      </c>
      <c r="C1515" s="90"/>
      <c r="D1515" s="100">
        <v>107</v>
      </c>
      <c r="E1515" s="101">
        <v>387</v>
      </c>
    </row>
    <row r="1516" spans="1:5" ht="14.25" customHeight="1">
      <c r="A1516" s="89"/>
      <c r="B1516" s="89" t="s">
        <v>2103</v>
      </c>
      <c r="C1516" s="90"/>
      <c r="D1516" s="100"/>
      <c r="E1516" s="101"/>
    </row>
    <row r="1517" spans="1:5" ht="14.25" customHeight="1">
      <c r="A1517" s="89"/>
      <c r="B1517" s="89"/>
      <c r="C1517" s="90"/>
      <c r="D1517" s="94"/>
      <c r="E1517" s="95"/>
    </row>
    <row r="1518" spans="1:5" ht="14.25" customHeight="1">
      <c r="A1518" s="89"/>
      <c r="B1518" s="89" t="s">
        <v>162</v>
      </c>
      <c r="C1518" s="90"/>
      <c r="D1518" s="91">
        <v>669</v>
      </c>
      <c r="E1518" s="92">
        <v>2015</v>
      </c>
    </row>
    <row r="1519" spans="1:5" ht="14.25" customHeight="1">
      <c r="A1519" s="89"/>
      <c r="B1519" s="89" t="s">
        <v>2104</v>
      </c>
      <c r="C1519" s="90"/>
      <c r="D1519" s="94">
        <v>328</v>
      </c>
      <c r="E1519" s="95">
        <v>934</v>
      </c>
    </row>
    <row r="1520" spans="1:5" ht="14.25" customHeight="1">
      <c r="A1520" s="89"/>
      <c r="B1520" s="89" t="s">
        <v>2105</v>
      </c>
      <c r="C1520" s="90"/>
      <c r="D1520" s="94">
        <v>136</v>
      </c>
      <c r="E1520" s="95">
        <v>470</v>
      </c>
    </row>
    <row r="1521" spans="1:5" ht="14.25" customHeight="1">
      <c r="A1521" s="89"/>
      <c r="B1521" s="89" t="s">
        <v>2106</v>
      </c>
      <c r="C1521" s="90"/>
      <c r="D1521" s="94">
        <v>205</v>
      </c>
      <c r="E1521" s="95">
        <v>611</v>
      </c>
    </row>
    <row r="1522" spans="1:5" ht="14.25" customHeight="1">
      <c r="A1522" s="89"/>
      <c r="B1522" s="89"/>
      <c r="C1522" s="90"/>
      <c r="D1522" s="94"/>
      <c r="E1522" s="95"/>
    </row>
    <row r="1523" spans="1:5" s="88" customFormat="1" ht="14.25" customHeight="1">
      <c r="A1523" s="84"/>
      <c r="B1523" s="84" t="s">
        <v>163</v>
      </c>
      <c r="C1523" s="85"/>
      <c r="D1523" s="86">
        <v>18326</v>
      </c>
      <c r="E1523" s="87">
        <v>50561</v>
      </c>
    </row>
    <row r="1524" spans="1:5" ht="14.25" customHeight="1">
      <c r="A1524" s="89"/>
      <c r="B1524" s="89"/>
      <c r="C1524" s="90"/>
      <c r="D1524" s="94"/>
      <c r="E1524" s="95"/>
    </row>
    <row r="1525" spans="1:5" ht="14.25" customHeight="1">
      <c r="A1525" s="89"/>
      <c r="B1525" s="89" t="s">
        <v>164</v>
      </c>
      <c r="C1525" s="90"/>
      <c r="D1525" s="91">
        <v>2029</v>
      </c>
      <c r="E1525" s="92">
        <v>5007</v>
      </c>
    </row>
    <row r="1526" spans="1:5" ht="14.25" customHeight="1">
      <c r="A1526" s="89"/>
      <c r="B1526" s="89" t="s">
        <v>2107</v>
      </c>
      <c r="C1526" s="90"/>
      <c r="D1526" s="94">
        <v>82</v>
      </c>
      <c r="E1526" s="95">
        <v>225</v>
      </c>
    </row>
    <row r="1527" spans="1:5" ht="14.25" customHeight="1">
      <c r="A1527" s="89"/>
      <c r="B1527" s="89" t="s">
        <v>2108</v>
      </c>
      <c r="C1527" s="90"/>
      <c r="D1527" s="94">
        <v>68</v>
      </c>
      <c r="E1527" s="95">
        <v>154</v>
      </c>
    </row>
    <row r="1528" spans="1:5" ht="14.25" customHeight="1">
      <c r="A1528" s="89"/>
      <c r="B1528" s="89" t="s">
        <v>2109</v>
      </c>
      <c r="C1528" s="90"/>
      <c r="D1528" s="94">
        <v>93</v>
      </c>
      <c r="E1528" s="95">
        <v>182</v>
      </c>
    </row>
    <row r="1529" spans="1:5" ht="14.25" customHeight="1">
      <c r="A1529" s="96"/>
      <c r="B1529" s="96" t="s">
        <v>2110</v>
      </c>
      <c r="C1529" s="97"/>
      <c r="D1529" s="98">
        <v>17</v>
      </c>
      <c r="E1529" s="99">
        <v>31</v>
      </c>
    </row>
    <row r="1530" spans="1:5" ht="14.25" customHeight="1">
      <c r="A1530" s="89"/>
      <c r="B1530" s="89" t="s">
        <v>2111</v>
      </c>
      <c r="C1530" s="90"/>
      <c r="D1530" s="94">
        <v>110</v>
      </c>
      <c r="E1530" s="95">
        <v>258</v>
      </c>
    </row>
    <row r="1531" spans="1:5" ht="14.25" customHeight="1">
      <c r="A1531" s="89"/>
      <c r="B1531" s="89" t="s">
        <v>2112</v>
      </c>
      <c r="C1531" s="90"/>
      <c r="D1531" s="94">
        <v>131</v>
      </c>
      <c r="E1531" s="95">
        <v>326</v>
      </c>
    </row>
    <row r="1532" spans="1:5" ht="14.25" customHeight="1">
      <c r="A1532" s="89"/>
      <c r="B1532" s="89" t="s">
        <v>2113</v>
      </c>
      <c r="C1532" s="90"/>
      <c r="D1532" s="94">
        <v>5</v>
      </c>
      <c r="E1532" s="95">
        <v>11</v>
      </c>
    </row>
    <row r="1533" spans="1:5" ht="14.25" customHeight="1">
      <c r="A1533" s="89"/>
      <c r="B1533" s="89" t="s">
        <v>2114</v>
      </c>
      <c r="C1533" s="90"/>
      <c r="D1533" s="94">
        <v>3</v>
      </c>
      <c r="E1533" s="95">
        <v>13</v>
      </c>
    </row>
    <row r="1534" spans="1:5" ht="14.25" customHeight="1">
      <c r="A1534" s="89"/>
      <c r="B1534" s="89" t="s">
        <v>2115</v>
      </c>
      <c r="C1534" s="90"/>
      <c r="D1534" s="94">
        <v>195</v>
      </c>
      <c r="E1534" s="95">
        <v>438</v>
      </c>
    </row>
    <row r="1535" spans="1:5" ht="14.25" customHeight="1">
      <c r="A1535" s="89"/>
      <c r="B1535" s="89" t="s">
        <v>2116</v>
      </c>
      <c r="C1535" s="90"/>
      <c r="D1535" s="94">
        <v>12</v>
      </c>
      <c r="E1535" s="95">
        <v>26</v>
      </c>
    </row>
    <row r="1536" spans="1:5" ht="14.25" customHeight="1">
      <c r="A1536" s="89"/>
      <c r="B1536" s="89" t="s">
        <v>2117</v>
      </c>
      <c r="C1536" s="90"/>
      <c r="D1536" s="94">
        <v>30</v>
      </c>
      <c r="E1536" s="95">
        <v>65</v>
      </c>
    </row>
    <row r="1537" spans="1:5" ht="14.25" customHeight="1">
      <c r="A1537" s="89"/>
      <c r="B1537" s="89" t="s">
        <v>2118</v>
      </c>
      <c r="C1537" s="90"/>
      <c r="D1537" s="94">
        <v>48</v>
      </c>
      <c r="E1537" s="95">
        <v>123</v>
      </c>
    </row>
    <row r="1538" spans="1:5" ht="14.25" customHeight="1">
      <c r="A1538" s="89"/>
      <c r="B1538" s="89" t="s">
        <v>2119</v>
      </c>
      <c r="C1538" s="90"/>
      <c r="D1538" s="94">
        <v>81</v>
      </c>
      <c r="E1538" s="95">
        <v>230</v>
      </c>
    </row>
    <row r="1539" spans="1:5" ht="14.25" customHeight="1">
      <c r="A1539" s="89"/>
      <c r="B1539" s="89" t="s">
        <v>2120</v>
      </c>
      <c r="C1539" s="90"/>
      <c r="D1539" s="94">
        <v>87</v>
      </c>
      <c r="E1539" s="95">
        <v>233</v>
      </c>
    </row>
    <row r="1540" spans="1:5" ht="14.25" customHeight="1">
      <c r="A1540" s="89"/>
      <c r="B1540" s="89" t="s">
        <v>2121</v>
      </c>
      <c r="C1540" s="90"/>
      <c r="D1540" s="100">
        <v>114</v>
      </c>
      <c r="E1540" s="101">
        <v>301</v>
      </c>
    </row>
    <row r="1541" spans="1:5" ht="14.25" customHeight="1">
      <c r="A1541" s="89"/>
      <c r="B1541" s="89" t="s">
        <v>2122</v>
      </c>
      <c r="C1541" s="90"/>
      <c r="D1541" s="100"/>
      <c r="E1541" s="101"/>
    </row>
    <row r="1542" spans="1:5" ht="14.25" customHeight="1">
      <c r="A1542" s="89"/>
      <c r="B1542" s="89" t="s">
        <v>2123</v>
      </c>
      <c r="C1542" s="90"/>
      <c r="D1542" s="94">
        <v>46</v>
      </c>
      <c r="E1542" s="95">
        <v>108</v>
      </c>
    </row>
    <row r="1543" spans="1:5" ht="14.25" customHeight="1">
      <c r="A1543" s="89"/>
      <c r="B1543" s="89" t="s">
        <v>2124</v>
      </c>
      <c r="C1543" s="90"/>
      <c r="D1543" s="94">
        <v>3</v>
      </c>
      <c r="E1543" s="95">
        <v>10</v>
      </c>
    </row>
    <row r="1544" spans="1:5" ht="14.25" customHeight="1">
      <c r="A1544" s="89"/>
      <c r="B1544" s="89" t="s">
        <v>2125</v>
      </c>
      <c r="C1544" s="90"/>
      <c r="D1544" s="94">
        <v>14</v>
      </c>
      <c r="E1544" s="95">
        <v>29</v>
      </c>
    </row>
    <row r="1545" spans="1:5" ht="14.25" customHeight="1">
      <c r="A1545" s="89"/>
      <c r="B1545" s="89" t="s">
        <v>2126</v>
      </c>
      <c r="C1545" s="90"/>
      <c r="D1545" s="94">
        <v>9</v>
      </c>
      <c r="E1545" s="95">
        <v>28</v>
      </c>
    </row>
    <row r="1546" spans="1:5" ht="14.25" customHeight="1">
      <c r="A1546" s="89"/>
      <c r="B1546" s="89" t="s">
        <v>2127</v>
      </c>
      <c r="C1546" s="90"/>
      <c r="D1546" s="94">
        <v>34</v>
      </c>
      <c r="E1546" s="95">
        <v>137</v>
      </c>
    </row>
    <row r="1547" spans="1:5" ht="14.25" customHeight="1">
      <c r="A1547" s="89"/>
      <c r="B1547" s="89" t="s">
        <v>2128</v>
      </c>
      <c r="C1547" s="90"/>
      <c r="D1547" s="94">
        <v>438</v>
      </c>
      <c r="E1547" s="95">
        <v>1116</v>
      </c>
    </row>
    <row r="1548" spans="1:5" ht="14.25" customHeight="1">
      <c r="A1548" s="89"/>
      <c r="B1548" s="89" t="s">
        <v>2129</v>
      </c>
      <c r="C1548" s="90"/>
      <c r="D1548" s="94">
        <v>118</v>
      </c>
      <c r="E1548" s="95">
        <v>308</v>
      </c>
    </row>
    <row r="1549" spans="1:5" ht="14.25" customHeight="1">
      <c r="A1549" s="89"/>
      <c r="B1549" s="89" t="s">
        <v>2130</v>
      </c>
      <c r="C1549" s="90"/>
      <c r="D1549" s="94">
        <v>129</v>
      </c>
      <c r="E1549" s="95">
        <v>281</v>
      </c>
    </row>
    <row r="1550" spans="1:5" ht="14.25" customHeight="1">
      <c r="A1550" s="89"/>
      <c r="B1550" s="89" t="s">
        <v>2131</v>
      </c>
      <c r="C1550" s="90"/>
      <c r="D1550" s="94">
        <v>162</v>
      </c>
      <c r="E1550" s="95">
        <v>374</v>
      </c>
    </row>
    <row r="1551" spans="1:5" ht="14.25" customHeight="1">
      <c r="A1551" s="89"/>
      <c r="B1551" s="89"/>
      <c r="C1551" s="90"/>
      <c r="D1551" s="94"/>
      <c r="E1551" s="95"/>
    </row>
    <row r="1552" spans="1:5" ht="14.25" customHeight="1">
      <c r="A1552" s="89"/>
      <c r="B1552" s="89" t="s">
        <v>165</v>
      </c>
      <c r="C1552" s="90"/>
      <c r="D1552" s="91">
        <v>173</v>
      </c>
      <c r="E1552" s="92">
        <v>436</v>
      </c>
    </row>
    <row r="1553" spans="1:5" ht="14.25" customHeight="1">
      <c r="A1553" s="89"/>
      <c r="B1553" s="89" t="s">
        <v>2132</v>
      </c>
      <c r="C1553" s="90"/>
      <c r="D1553" s="94">
        <v>27</v>
      </c>
      <c r="E1553" s="95">
        <v>78</v>
      </c>
    </row>
    <row r="1554" spans="1:5" ht="14.25" customHeight="1">
      <c r="A1554" s="89"/>
      <c r="B1554" s="89" t="s">
        <v>2133</v>
      </c>
      <c r="C1554" s="90"/>
      <c r="D1554" s="94">
        <v>60</v>
      </c>
      <c r="E1554" s="95">
        <v>149</v>
      </c>
    </row>
    <row r="1555" spans="1:5" ht="14.25" customHeight="1">
      <c r="A1555" s="89"/>
      <c r="B1555" s="89" t="s">
        <v>2134</v>
      </c>
      <c r="C1555" s="90"/>
      <c r="D1555" s="94">
        <v>61</v>
      </c>
      <c r="E1555" s="95">
        <v>140</v>
      </c>
    </row>
    <row r="1556" spans="1:5" ht="14.25" customHeight="1">
      <c r="A1556" s="89"/>
      <c r="B1556" s="89" t="s">
        <v>2135</v>
      </c>
      <c r="C1556" s="90"/>
      <c r="D1556" s="94">
        <v>4</v>
      </c>
      <c r="E1556" s="95">
        <v>12</v>
      </c>
    </row>
    <row r="1557" spans="1:5" ht="14.25" customHeight="1">
      <c r="A1557" s="89"/>
      <c r="B1557" s="89" t="s">
        <v>2136</v>
      </c>
      <c r="C1557" s="90"/>
      <c r="D1557" s="94">
        <v>21</v>
      </c>
      <c r="E1557" s="95">
        <v>57</v>
      </c>
    </row>
    <row r="1558" spans="1:5" ht="14.25" customHeight="1">
      <c r="A1558" s="89"/>
      <c r="B1558" s="89"/>
      <c r="C1558" s="90"/>
      <c r="D1558" s="94"/>
      <c r="E1558" s="95"/>
    </row>
    <row r="1559" spans="1:5" ht="14.25" customHeight="1">
      <c r="A1559" s="89"/>
      <c r="B1559" s="89" t="s">
        <v>166</v>
      </c>
      <c r="C1559" s="90"/>
      <c r="D1559" s="91">
        <v>209</v>
      </c>
      <c r="E1559" s="92">
        <v>595</v>
      </c>
    </row>
    <row r="1560" spans="1:5" ht="14.25" customHeight="1">
      <c r="A1560" s="89"/>
      <c r="B1560" s="89" t="s">
        <v>2137</v>
      </c>
      <c r="C1560" s="90"/>
      <c r="D1560" s="94">
        <v>46</v>
      </c>
      <c r="E1560" s="95">
        <v>141</v>
      </c>
    </row>
    <row r="1561" spans="1:5" ht="14.25" customHeight="1">
      <c r="A1561" s="89"/>
      <c r="B1561" s="89" t="s">
        <v>2138</v>
      </c>
      <c r="C1561" s="90"/>
      <c r="D1561" s="94">
        <v>10</v>
      </c>
      <c r="E1561" s="95">
        <v>31</v>
      </c>
    </row>
    <row r="1562" spans="1:5" ht="14.25" customHeight="1">
      <c r="A1562" s="89"/>
      <c r="B1562" s="89" t="s">
        <v>2139</v>
      </c>
      <c r="C1562" s="90"/>
      <c r="D1562" s="94">
        <v>113</v>
      </c>
      <c r="E1562" s="95">
        <v>315</v>
      </c>
    </row>
    <row r="1563" spans="1:5" ht="14.25" customHeight="1">
      <c r="A1563" s="89"/>
      <c r="B1563" s="89" t="s">
        <v>2140</v>
      </c>
      <c r="C1563" s="90"/>
      <c r="D1563" s="94">
        <v>8</v>
      </c>
      <c r="E1563" s="95">
        <v>23</v>
      </c>
    </row>
    <row r="1564" spans="1:5" ht="14.25" customHeight="1">
      <c r="A1564" s="89"/>
      <c r="B1564" s="89" t="s">
        <v>2141</v>
      </c>
      <c r="C1564" s="90"/>
      <c r="D1564" s="94">
        <v>32</v>
      </c>
      <c r="E1564" s="95">
        <v>85</v>
      </c>
    </row>
    <row r="1565" spans="1:5" ht="14.25" customHeight="1">
      <c r="A1565" s="89"/>
      <c r="B1565" s="89"/>
      <c r="C1565" s="90"/>
      <c r="D1565" s="94"/>
      <c r="E1565" s="95"/>
    </row>
    <row r="1566" spans="1:5" ht="14.25" customHeight="1">
      <c r="A1566" s="89"/>
      <c r="B1566" s="89" t="s">
        <v>167</v>
      </c>
      <c r="C1566" s="90"/>
      <c r="D1566" s="91">
        <v>66</v>
      </c>
      <c r="E1566" s="92">
        <v>214</v>
      </c>
    </row>
    <row r="1567" spans="1:5" ht="14.25" customHeight="1">
      <c r="A1567" s="89"/>
      <c r="B1567" s="89" t="s">
        <v>2142</v>
      </c>
      <c r="C1567" s="90"/>
      <c r="D1567" s="94">
        <v>7</v>
      </c>
      <c r="E1567" s="95">
        <v>21</v>
      </c>
    </row>
    <row r="1568" spans="1:5" ht="14.25" customHeight="1">
      <c r="A1568" s="89"/>
      <c r="B1568" s="89" t="s">
        <v>2143</v>
      </c>
      <c r="C1568" s="90"/>
      <c r="D1568" s="94">
        <v>4</v>
      </c>
      <c r="E1568" s="95">
        <v>11</v>
      </c>
    </row>
    <row r="1569" spans="1:5" ht="14.25" customHeight="1">
      <c r="A1569" s="89"/>
      <c r="B1569" s="89" t="s">
        <v>2144</v>
      </c>
      <c r="C1569" s="90"/>
      <c r="D1569" s="94">
        <v>52</v>
      </c>
      <c r="E1569" s="95">
        <v>175</v>
      </c>
    </row>
    <row r="1570" spans="1:5" ht="14.25" customHeight="1">
      <c r="A1570" s="89"/>
      <c r="B1570" s="89" t="s">
        <v>2145</v>
      </c>
      <c r="C1570" s="90"/>
      <c r="D1570" s="100">
        <v>3</v>
      </c>
      <c r="E1570" s="101">
        <v>7</v>
      </c>
    </row>
    <row r="1571" spans="1:5" ht="14.25" customHeight="1">
      <c r="A1571" s="89"/>
      <c r="B1571" s="89" t="s">
        <v>2146</v>
      </c>
      <c r="C1571" s="90"/>
      <c r="D1571" s="100"/>
      <c r="E1571" s="101"/>
    </row>
    <row r="1572" spans="1:5" ht="14.25" customHeight="1">
      <c r="A1572" s="89"/>
      <c r="B1572" s="89"/>
      <c r="C1572" s="90"/>
      <c r="D1572" s="94"/>
      <c r="E1572" s="95"/>
    </row>
    <row r="1573" spans="1:5" ht="14.25" customHeight="1">
      <c r="A1573" s="89"/>
      <c r="B1573" s="89" t="s">
        <v>168</v>
      </c>
      <c r="C1573" s="90"/>
      <c r="D1573" s="91">
        <v>217</v>
      </c>
      <c r="E1573" s="92">
        <v>647</v>
      </c>
    </row>
    <row r="1574" spans="1:5" ht="14.25" customHeight="1">
      <c r="A1574" s="89"/>
      <c r="B1574" s="89" t="s">
        <v>2147</v>
      </c>
      <c r="C1574" s="90"/>
      <c r="D1574" s="94">
        <v>167</v>
      </c>
      <c r="E1574" s="95">
        <v>474</v>
      </c>
    </row>
    <row r="1575" spans="1:5" ht="14.25" customHeight="1">
      <c r="A1575" s="89"/>
      <c r="B1575" s="89" t="s">
        <v>2148</v>
      </c>
      <c r="C1575" s="90"/>
      <c r="D1575" s="100">
        <v>5</v>
      </c>
      <c r="E1575" s="101">
        <v>22</v>
      </c>
    </row>
    <row r="1576" spans="1:5" ht="14.25" customHeight="1">
      <c r="A1576" s="89"/>
      <c r="B1576" s="89" t="s">
        <v>2149</v>
      </c>
      <c r="C1576" s="90"/>
      <c r="D1576" s="100"/>
      <c r="E1576" s="101"/>
    </row>
    <row r="1577" spans="1:5" ht="14.25" customHeight="1">
      <c r="A1577" s="89"/>
      <c r="B1577" s="89" t="s">
        <v>2150</v>
      </c>
      <c r="C1577" s="90"/>
      <c r="D1577" s="100">
        <v>5</v>
      </c>
      <c r="E1577" s="101">
        <v>16</v>
      </c>
    </row>
    <row r="1578" spans="1:5" ht="14.25" customHeight="1">
      <c r="A1578" s="96"/>
      <c r="B1578" s="96" t="s">
        <v>2151</v>
      </c>
      <c r="C1578" s="97"/>
      <c r="D1578" s="102"/>
      <c r="E1578" s="103"/>
    </row>
    <row r="1579" spans="1:5" ht="15" customHeight="1">
      <c r="A1579" s="89"/>
      <c r="B1579" s="89" t="s">
        <v>2152</v>
      </c>
      <c r="C1579" s="90"/>
      <c r="D1579" s="94">
        <v>4</v>
      </c>
      <c r="E1579" s="95">
        <v>14</v>
      </c>
    </row>
    <row r="1580" spans="1:5" ht="15" customHeight="1">
      <c r="A1580" s="89"/>
      <c r="B1580" s="89" t="s">
        <v>2153</v>
      </c>
      <c r="C1580" s="90"/>
      <c r="D1580" s="94">
        <v>12</v>
      </c>
      <c r="E1580" s="95">
        <v>35</v>
      </c>
    </row>
    <row r="1581" spans="1:5" ht="15" customHeight="1">
      <c r="A1581" s="89"/>
      <c r="B1581" s="89" t="s">
        <v>2154</v>
      </c>
      <c r="C1581" s="90"/>
      <c r="D1581" s="94">
        <v>11</v>
      </c>
      <c r="E1581" s="95">
        <v>40</v>
      </c>
    </row>
    <row r="1582" spans="1:5" ht="15" customHeight="1">
      <c r="A1582" s="89"/>
      <c r="B1582" s="89" t="s">
        <v>2155</v>
      </c>
      <c r="C1582" s="90"/>
      <c r="D1582" s="94">
        <v>6</v>
      </c>
      <c r="E1582" s="95">
        <v>22</v>
      </c>
    </row>
    <row r="1583" spans="1:5" ht="15" customHeight="1">
      <c r="A1583" s="89"/>
      <c r="B1583" s="89" t="s">
        <v>2156</v>
      </c>
      <c r="C1583" s="90"/>
      <c r="D1583" s="100">
        <v>7</v>
      </c>
      <c r="E1583" s="101">
        <v>24</v>
      </c>
    </row>
    <row r="1584" spans="1:5" ht="15" customHeight="1">
      <c r="A1584" s="89"/>
      <c r="B1584" s="89" t="s">
        <v>2157</v>
      </c>
      <c r="C1584" s="90"/>
      <c r="D1584" s="100"/>
      <c r="E1584" s="101"/>
    </row>
    <row r="1585" spans="1:5" ht="15" customHeight="1">
      <c r="A1585" s="89"/>
      <c r="B1585" s="89"/>
      <c r="C1585" s="90"/>
      <c r="D1585" s="94"/>
      <c r="E1585" s="95"/>
    </row>
    <row r="1586" spans="1:5" ht="15" customHeight="1">
      <c r="A1586" s="89"/>
      <c r="B1586" s="89" t="s">
        <v>169</v>
      </c>
      <c r="C1586" s="90"/>
      <c r="D1586" s="91">
        <v>54</v>
      </c>
      <c r="E1586" s="92">
        <v>172</v>
      </c>
    </row>
    <row r="1587" spans="1:5" ht="15" customHeight="1">
      <c r="A1587" s="89"/>
      <c r="B1587" s="89" t="s">
        <v>2158</v>
      </c>
      <c r="C1587" s="90"/>
      <c r="D1587" s="94">
        <v>6</v>
      </c>
      <c r="E1587" s="95">
        <v>21</v>
      </c>
    </row>
    <row r="1588" spans="1:5" ht="15" customHeight="1">
      <c r="A1588" s="89"/>
      <c r="B1588" s="89" t="s">
        <v>2159</v>
      </c>
      <c r="C1588" s="90"/>
      <c r="D1588" s="94">
        <v>8</v>
      </c>
      <c r="E1588" s="95">
        <v>23</v>
      </c>
    </row>
    <row r="1589" spans="1:5" ht="15" customHeight="1">
      <c r="A1589" s="89"/>
      <c r="B1589" s="89" t="s">
        <v>2160</v>
      </c>
      <c r="C1589" s="90"/>
      <c r="D1589" s="94">
        <v>20</v>
      </c>
      <c r="E1589" s="95">
        <v>67</v>
      </c>
    </row>
    <row r="1590" spans="1:5" ht="15" customHeight="1">
      <c r="A1590" s="89"/>
      <c r="B1590" s="89" t="s">
        <v>2161</v>
      </c>
      <c r="C1590" s="90"/>
      <c r="D1590" s="94">
        <v>5</v>
      </c>
      <c r="E1590" s="95">
        <v>18</v>
      </c>
    </row>
    <row r="1591" spans="1:5" ht="15" customHeight="1">
      <c r="A1591" s="89"/>
      <c r="B1591" s="89" t="s">
        <v>2162</v>
      </c>
      <c r="C1591" s="90"/>
      <c r="D1591" s="94">
        <v>12</v>
      </c>
      <c r="E1591" s="95">
        <v>32</v>
      </c>
    </row>
    <row r="1592" spans="1:5" ht="15" customHeight="1">
      <c r="A1592" s="89"/>
      <c r="B1592" s="89" t="s">
        <v>2163</v>
      </c>
      <c r="C1592" s="90"/>
      <c r="D1592" s="100">
        <v>3</v>
      </c>
      <c r="E1592" s="101">
        <v>11</v>
      </c>
    </row>
    <row r="1593" spans="1:5" ht="15" customHeight="1">
      <c r="A1593" s="89"/>
      <c r="B1593" s="89" t="s">
        <v>2164</v>
      </c>
      <c r="C1593" s="90"/>
      <c r="D1593" s="100"/>
      <c r="E1593" s="101"/>
    </row>
    <row r="1594" spans="1:5" ht="14.25" customHeight="1">
      <c r="A1594" s="89"/>
      <c r="B1594" s="89"/>
      <c r="C1594" s="90"/>
      <c r="D1594" s="94"/>
      <c r="E1594" s="95"/>
    </row>
    <row r="1595" spans="1:5" ht="15" customHeight="1">
      <c r="A1595" s="89"/>
      <c r="B1595" s="89" t="s">
        <v>170</v>
      </c>
      <c r="C1595" s="90"/>
      <c r="D1595" s="91">
        <v>134</v>
      </c>
      <c r="E1595" s="92">
        <v>339</v>
      </c>
    </row>
    <row r="1596" spans="1:5" ht="15" customHeight="1">
      <c r="A1596" s="89"/>
      <c r="B1596" s="89" t="s">
        <v>2165</v>
      </c>
      <c r="C1596" s="90"/>
      <c r="D1596" s="94">
        <v>6</v>
      </c>
      <c r="E1596" s="95">
        <v>13</v>
      </c>
    </row>
    <row r="1597" spans="1:5" ht="15" customHeight="1">
      <c r="A1597" s="89"/>
      <c r="B1597" s="89" t="s">
        <v>2166</v>
      </c>
      <c r="C1597" s="90"/>
      <c r="D1597" s="94">
        <v>20</v>
      </c>
      <c r="E1597" s="95">
        <v>41</v>
      </c>
    </row>
    <row r="1598" spans="1:5" ht="15" customHeight="1">
      <c r="A1598" s="89"/>
      <c r="B1598" s="89" t="s">
        <v>2167</v>
      </c>
      <c r="C1598" s="90"/>
      <c r="D1598" s="94">
        <v>5</v>
      </c>
      <c r="E1598" s="95">
        <v>15</v>
      </c>
    </row>
    <row r="1599" spans="1:5" ht="15" customHeight="1">
      <c r="A1599" s="89"/>
      <c r="B1599" s="89" t="s">
        <v>2168</v>
      </c>
      <c r="C1599" s="90"/>
      <c r="D1599" s="94">
        <v>4</v>
      </c>
      <c r="E1599" s="95">
        <v>8</v>
      </c>
    </row>
    <row r="1600" spans="1:5" ht="15" customHeight="1">
      <c r="A1600" s="89"/>
      <c r="B1600" s="89" t="s">
        <v>2169</v>
      </c>
      <c r="C1600" s="90"/>
      <c r="D1600" s="100">
        <v>8</v>
      </c>
      <c r="E1600" s="101">
        <v>15</v>
      </c>
    </row>
    <row r="1601" spans="1:5" ht="15" customHeight="1">
      <c r="A1601" s="89"/>
      <c r="B1601" s="89" t="s">
        <v>2170</v>
      </c>
      <c r="C1601" s="90"/>
      <c r="D1601" s="100"/>
      <c r="E1601" s="101"/>
    </row>
    <row r="1602" spans="1:5" ht="15" customHeight="1">
      <c r="A1602" s="89"/>
      <c r="B1602" s="89" t="s">
        <v>2171</v>
      </c>
      <c r="C1602" s="90"/>
      <c r="D1602" s="100"/>
      <c r="E1602" s="101"/>
    </row>
    <row r="1603" spans="1:5" ht="15" customHeight="1">
      <c r="A1603" s="89"/>
      <c r="B1603" s="89" t="s">
        <v>2172</v>
      </c>
      <c r="C1603" s="90"/>
      <c r="D1603" s="94">
        <v>15</v>
      </c>
      <c r="E1603" s="95">
        <v>43</v>
      </c>
    </row>
    <row r="1604" spans="1:5" ht="15" customHeight="1">
      <c r="A1604" s="89"/>
      <c r="B1604" s="89" t="s">
        <v>2173</v>
      </c>
      <c r="C1604" s="90"/>
      <c r="D1604" s="94">
        <v>76</v>
      </c>
      <c r="E1604" s="95">
        <v>204</v>
      </c>
    </row>
    <row r="1605" spans="1:5" ht="14.25" customHeight="1">
      <c r="A1605" s="89"/>
      <c r="B1605" s="89"/>
      <c r="C1605" s="90"/>
      <c r="D1605" s="94"/>
      <c r="E1605" s="95"/>
    </row>
    <row r="1606" spans="1:5" ht="15" customHeight="1">
      <c r="A1606" s="89"/>
      <c r="B1606" s="89" t="s">
        <v>171</v>
      </c>
      <c r="C1606" s="90"/>
      <c r="D1606" s="91">
        <v>948</v>
      </c>
      <c r="E1606" s="92">
        <v>2592</v>
      </c>
    </row>
    <row r="1607" spans="1:5" ht="15" customHeight="1">
      <c r="A1607" s="89"/>
      <c r="B1607" s="89" t="s">
        <v>2174</v>
      </c>
      <c r="C1607" s="90"/>
      <c r="D1607" s="94">
        <v>16</v>
      </c>
      <c r="E1607" s="95">
        <v>43</v>
      </c>
    </row>
    <row r="1608" spans="1:5" ht="15" customHeight="1">
      <c r="A1608" s="89"/>
      <c r="B1608" s="89" t="s">
        <v>2175</v>
      </c>
      <c r="C1608" s="90"/>
      <c r="D1608" s="94">
        <v>6</v>
      </c>
      <c r="E1608" s="95">
        <v>11</v>
      </c>
    </row>
    <row r="1609" spans="1:5" ht="15" customHeight="1">
      <c r="A1609" s="89"/>
      <c r="B1609" s="89" t="s">
        <v>2176</v>
      </c>
      <c r="C1609" s="90"/>
      <c r="D1609" s="94">
        <v>7</v>
      </c>
      <c r="E1609" s="95">
        <v>21</v>
      </c>
    </row>
    <row r="1610" spans="1:5" ht="15" customHeight="1">
      <c r="A1610" s="89"/>
      <c r="B1610" s="89" t="s">
        <v>2177</v>
      </c>
      <c r="C1610" s="90"/>
      <c r="D1610" s="94">
        <v>5</v>
      </c>
      <c r="E1610" s="95">
        <v>12</v>
      </c>
    </row>
    <row r="1611" spans="1:5" ht="15" customHeight="1">
      <c r="A1611" s="89"/>
      <c r="B1611" s="89" t="s">
        <v>2178</v>
      </c>
      <c r="C1611" s="90"/>
      <c r="D1611" s="94">
        <v>290</v>
      </c>
      <c r="E1611" s="95">
        <v>820</v>
      </c>
    </row>
    <row r="1612" spans="1:5" ht="15" customHeight="1">
      <c r="A1612" s="89"/>
      <c r="B1612" s="89" t="s">
        <v>2179</v>
      </c>
      <c r="C1612" s="90"/>
      <c r="D1612" s="94">
        <v>105</v>
      </c>
      <c r="E1612" s="95">
        <v>322</v>
      </c>
    </row>
    <row r="1613" spans="1:5" ht="15" customHeight="1">
      <c r="A1613" s="89"/>
      <c r="B1613" s="89" t="s">
        <v>2180</v>
      </c>
      <c r="C1613" s="90"/>
      <c r="D1613" s="94">
        <v>265</v>
      </c>
      <c r="E1613" s="95">
        <v>683</v>
      </c>
    </row>
    <row r="1614" spans="1:5" ht="15" customHeight="1">
      <c r="A1614" s="89"/>
      <c r="B1614" s="89" t="s">
        <v>2181</v>
      </c>
      <c r="C1614" s="90"/>
      <c r="D1614" s="94">
        <v>177</v>
      </c>
      <c r="E1614" s="95">
        <v>475</v>
      </c>
    </row>
    <row r="1615" spans="1:5" ht="15" customHeight="1">
      <c r="A1615" s="89"/>
      <c r="B1615" s="89" t="s">
        <v>2182</v>
      </c>
      <c r="C1615" s="90"/>
      <c r="D1615" s="94">
        <v>77</v>
      </c>
      <c r="E1615" s="95">
        <v>205</v>
      </c>
    </row>
    <row r="1616" spans="1:5" ht="15.75" customHeight="1">
      <c r="A1616" s="89"/>
      <c r="B1616" s="89"/>
      <c r="C1616" s="90"/>
      <c r="D1616" s="94"/>
      <c r="E1616" s="95"/>
    </row>
    <row r="1617" spans="1:5" ht="15" customHeight="1">
      <c r="A1617" s="89"/>
      <c r="B1617" s="89" t="s">
        <v>172</v>
      </c>
      <c r="C1617" s="90"/>
      <c r="D1617" s="91">
        <v>1062</v>
      </c>
      <c r="E1617" s="92">
        <v>2837</v>
      </c>
    </row>
    <row r="1618" spans="1:5" ht="15" customHeight="1">
      <c r="A1618" s="89"/>
      <c r="B1618" s="89" t="s">
        <v>2183</v>
      </c>
      <c r="C1618" s="90"/>
      <c r="D1618" s="94">
        <v>47</v>
      </c>
      <c r="E1618" s="95">
        <v>106</v>
      </c>
    </row>
    <row r="1619" spans="1:5" ht="15" customHeight="1">
      <c r="A1619" s="89"/>
      <c r="B1619" s="89" t="s">
        <v>2184</v>
      </c>
      <c r="C1619" s="90"/>
      <c r="D1619" s="94">
        <v>39</v>
      </c>
      <c r="E1619" s="95">
        <v>86</v>
      </c>
    </row>
    <row r="1620" spans="1:5" ht="15" customHeight="1">
      <c r="A1620" s="89"/>
      <c r="B1620" s="89" t="s">
        <v>2185</v>
      </c>
      <c r="C1620" s="90"/>
      <c r="D1620" s="94">
        <v>34</v>
      </c>
      <c r="E1620" s="95">
        <v>119</v>
      </c>
    </row>
    <row r="1621" spans="1:5" ht="15" customHeight="1">
      <c r="A1621" s="89"/>
      <c r="B1621" s="89" t="s">
        <v>2186</v>
      </c>
      <c r="C1621" s="90"/>
      <c r="D1621" s="94">
        <v>191</v>
      </c>
      <c r="E1621" s="95">
        <v>491</v>
      </c>
    </row>
    <row r="1622" spans="1:5" ht="15" customHeight="1">
      <c r="A1622" s="89"/>
      <c r="B1622" s="89" t="s">
        <v>2187</v>
      </c>
      <c r="C1622" s="90"/>
      <c r="D1622" s="94">
        <v>157</v>
      </c>
      <c r="E1622" s="95">
        <v>401</v>
      </c>
    </row>
    <row r="1623" spans="1:5" ht="15" customHeight="1">
      <c r="A1623" s="89"/>
      <c r="B1623" s="89" t="s">
        <v>2188</v>
      </c>
      <c r="C1623" s="90"/>
      <c r="D1623" s="94">
        <v>35</v>
      </c>
      <c r="E1623" s="95">
        <v>96</v>
      </c>
    </row>
    <row r="1624" spans="1:5" ht="15" customHeight="1">
      <c r="A1624" s="89"/>
      <c r="B1624" s="89" t="s">
        <v>2189</v>
      </c>
      <c r="C1624" s="90"/>
      <c r="D1624" s="94">
        <v>227</v>
      </c>
      <c r="E1624" s="95">
        <v>667</v>
      </c>
    </row>
    <row r="1625" spans="1:5" ht="15" customHeight="1">
      <c r="A1625" s="89"/>
      <c r="B1625" s="89" t="s">
        <v>2190</v>
      </c>
      <c r="C1625" s="90"/>
      <c r="D1625" s="94">
        <v>332</v>
      </c>
      <c r="E1625" s="95">
        <v>871</v>
      </c>
    </row>
    <row r="1626" spans="1:5" ht="29.25" customHeight="1">
      <c r="A1626" s="96"/>
      <c r="B1626" s="96"/>
      <c r="C1626" s="97"/>
      <c r="D1626" s="98"/>
      <c r="E1626" s="99"/>
    </row>
    <row r="1627" spans="1:5" ht="14.25" customHeight="1">
      <c r="A1627" s="89"/>
      <c r="B1627" s="89" t="s">
        <v>173</v>
      </c>
      <c r="C1627" s="90"/>
      <c r="D1627" s="91">
        <v>204</v>
      </c>
      <c r="E1627" s="92">
        <v>547</v>
      </c>
    </row>
    <row r="1628" spans="1:5" ht="14.25" customHeight="1">
      <c r="A1628" s="89"/>
      <c r="B1628" s="89" t="s">
        <v>2191</v>
      </c>
      <c r="C1628" s="90"/>
      <c r="D1628" s="100">
        <v>66</v>
      </c>
      <c r="E1628" s="101">
        <v>202</v>
      </c>
    </row>
    <row r="1629" spans="1:5" ht="14.25" customHeight="1">
      <c r="A1629" s="89"/>
      <c r="B1629" s="89" t="s">
        <v>2192</v>
      </c>
      <c r="C1629" s="90"/>
      <c r="D1629" s="100"/>
      <c r="E1629" s="101"/>
    </row>
    <row r="1630" spans="1:5" ht="14.25" customHeight="1">
      <c r="A1630" s="89"/>
      <c r="B1630" s="89" t="s">
        <v>2193</v>
      </c>
      <c r="C1630" s="90"/>
      <c r="D1630" s="100"/>
      <c r="E1630" s="101"/>
    </row>
    <row r="1631" spans="1:5" ht="14.25" customHeight="1">
      <c r="A1631" s="89"/>
      <c r="B1631" s="89" t="s">
        <v>2194</v>
      </c>
      <c r="C1631" s="90"/>
      <c r="D1631" s="100">
        <v>7</v>
      </c>
      <c r="E1631" s="101">
        <v>17</v>
      </c>
    </row>
    <row r="1632" spans="1:5" ht="14.25" customHeight="1">
      <c r="A1632" s="89"/>
      <c r="B1632" s="89" t="s">
        <v>2195</v>
      </c>
      <c r="C1632" s="90"/>
      <c r="D1632" s="100"/>
      <c r="E1632" s="101"/>
    </row>
    <row r="1633" spans="1:5" ht="14.25" customHeight="1">
      <c r="A1633" s="89"/>
      <c r="B1633" s="89" t="s">
        <v>2196</v>
      </c>
      <c r="C1633" s="90"/>
      <c r="D1633" s="94">
        <v>8</v>
      </c>
      <c r="E1633" s="95">
        <v>27</v>
      </c>
    </row>
    <row r="1634" spans="1:5" ht="14.25" customHeight="1">
      <c r="A1634" s="89"/>
      <c r="B1634" s="89" t="s">
        <v>2197</v>
      </c>
      <c r="C1634" s="90"/>
      <c r="D1634" s="94">
        <v>64</v>
      </c>
      <c r="E1634" s="95">
        <v>188</v>
      </c>
    </row>
    <row r="1635" spans="1:5" ht="14.25" customHeight="1">
      <c r="A1635" s="89"/>
      <c r="B1635" s="89" t="s">
        <v>2198</v>
      </c>
      <c r="C1635" s="90"/>
      <c r="D1635" s="94">
        <v>33</v>
      </c>
      <c r="E1635" s="95">
        <v>65</v>
      </c>
    </row>
    <row r="1636" spans="1:5" ht="14.25" customHeight="1">
      <c r="A1636" s="89"/>
      <c r="B1636" s="89" t="s">
        <v>2199</v>
      </c>
      <c r="C1636" s="90"/>
      <c r="D1636" s="94">
        <v>26</v>
      </c>
      <c r="E1636" s="95">
        <v>48</v>
      </c>
    </row>
    <row r="1637" spans="1:5" ht="14.25" customHeight="1">
      <c r="A1637" s="89"/>
      <c r="B1637" s="89"/>
      <c r="C1637" s="90"/>
      <c r="D1637" s="94"/>
      <c r="E1637" s="95"/>
    </row>
    <row r="1638" spans="1:5" ht="14.25" customHeight="1">
      <c r="A1638" s="89"/>
      <c r="B1638" s="89" t="s">
        <v>174</v>
      </c>
      <c r="C1638" s="90"/>
      <c r="D1638" s="91">
        <v>288</v>
      </c>
      <c r="E1638" s="92">
        <v>975</v>
      </c>
    </row>
    <row r="1639" spans="1:5" ht="14.25" customHeight="1">
      <c r="A1639" s="89"/>
      <c r="B1639" s="89" t="s">
        <v>2200</v>
      </c>
      <c r="C1639" s="90"/>
      <c r="D1639" s="100">
        <v>61</v>
      </c>
      <c r="E1639" s="101">
        <v>303</v>
      </c>
    </row>
    <row r="1640" spans="1:5" ht="14.25" customHeight="1">
      <c r="A1640" s="89"/>
      <c r="B1640" s="89" t="s">
        <v>2201</v>
      </c>
      <c r="C1640" s="90"/>
      <c r="D1640" s="100"/>
      <c r="E1640" s="101"/>
    </row>
    <row r="1641" spans="1:5" ht="14.25" customHeight="1">
      <c r="A1641" s="89"/>
      <c r="B1641" s="89" t="s">
        <v>2202</v>
      </c>
      <c r="C1641" s="90"/>
      <c r="D1641" s="94">
        <v>44</v>
      </c>
      <c r="E1641" s="95">
        <v>147</v>
      </c>
    </row>
    <row r="1642" spans="1:5" ht="14.25" customHeight="1">
      <c r="A1642" s="89"/>
      <c r="B1642" s="89" t="s">
        <v>2203</v>
      </c>
      <c r="C1642" s="90"/>
      <c r="D1642" s="100">
        <v>8</v>
      </c>
      <c r="E1642" s="101">
        <v>24</v>
      </c>
    </row>
    <row r="1643" spans="1:5" ht="14.25" customHeight="1">
      <c r="A1643" s="89"/>
      <c r="B1643" s="89" t="s">
        <v>2204</v>
      </c>
      <c r="C1643" s="90"/>
      <c r="D1643" s="100"/>
      <c r="E1643" s="101"/>
    </row>
    <row r="1644" spans="1:5" ht="14.25" customHeight="1">
      <c r="A1644" s="89"/>
      <c r="B1644" s="89" t="s">
        <v>2205</v>
      </c>
      <c r="C1644" s="90"/>
      <c r="D1644" s="94">
        <v>175</v>
      </c>
      <c r="E1644" s="95">
        <v>501</v>
      </c>
    </row>
    <row r="1645" spans="1:5" ht="14.25" customHeight="1">
      <c r="A1645" s="89"/>
      <c r="B1645" s="89"/>
      <c r="C1645" s="90"/>
      <c r="D1645" s="94"/>
      <c r="E1645" s="95"/>
    </row>
    <row r="1646" spans="1:5" ht="14.25" customHeight="1">
      <c r="A1646" s="89"/>
      <c r="B1646" s="89" t="s">
        <v>175</v>
      </c>
      <c r="C1646" s="90"/>
      <c r="D1646" s="91">
        <v>3817</v>
      </c>
      <c r="E1646" s="92">
        <v>10280</v>
      </c>
    </row>
    <row r="1647" spans="1:5" ht="14.25" customHeight="1">
      <c r="A1647" s="89"/>
      <c r="B1647" s="89" t="s">
        <v>2206</v>
      </c>
      <c r="C1647" s="90"/>
      <c r="D1647" s="94">
        <v>14</v>
      </c>
      <c r="E1647" s="95">
        <v>36</v>
      </c>
    </row>
    <row r="1648" spans="1:5" ht="14.25" customHeight="1">
      <c r="A1648" s="89"/>
      <c r="B1648" s="89" t="s">
        <v>2207</v>
      </c>
      <c r="C1648" s="90"/>
      <c r="D1648" s="94">
        <v>51</v>
      </c>
      <c r="E1648" s="95">
        <v>134</v>
      </c>
    </row>
    <row r="1649" spans="1:5" ht="14.25" customHeight="1">
      <c r="A1649" s="89"/>
      <c r="B1649" s="89" t="s">
        <v>2208</v>
      </c>
      <c r="C1649" s="90"/>
      <c r="D1649" s="94">
        <v>81</v>
      </c>
      <c r="E1649" s="95">
        <v>212</v>
      </c>
    </row>
    <row r="1650" spans="1:5" ht="14.25" customHeight="1">
      <c r="A1650" s="89"/>
      <c r="B1650" s="89" t="s">
        <v>2209</v>
      </c>
      <c r="C1650" s="90"/>
      <c r="D1650" s="94">
        <v>98</v>
      </c>
      <c r="E1650" s="95">
        <v>262</v>
      </c>
    </row>
    <row r="1651" spans="1:5" ht="14.25" customHeight="1">
      <c r="A1651" s="89"/>
      <c r="B1651" s="89" t="s">
        <v>2210</v>
      </c>
      <c r="C1651" s="90"/>
      <c r="D1651" s="94">
        <v>36</v>
      </c>
      <c r="E1651" s="95">
        <v>88</v>
      </c>
    </row>
    <row r="1652" spans="1:5" ht="14.25" customHeight="1">
      <c r="A1652" s="89"/>
      <c r="B1652" s="89" t="s">
        <v>2211</v>
      </c>
      <c r="C1652" s="90"/>
      <c r="D1652" s="94">
        <v>85</v>
      </c>
      <c r="E1652" s="95">
        <v>210</v>
      </c>
    </row>
    <row r="1653" spans="1:5" ht="14.25" customHeight="1">
      <c r="A1653" s="89"/>
      <c r="B1653" s="89" t="s">
        <v>2212</v>
      </c>
      <c r="C1653" s="90"/>
      <c r="D1653" s="94">
        <v>137</v>
      </c>
      <c r="E1653" s="95">
        <v>400</v>
      </c>
    </row>
    <row r="1654" spans="1:5" ht="14.25" customHeight="1">
      <c r="A1654" s="89"/>
      <c r="B1654" s="89" t="s">
        <v>2213</v>
      </c>
      <c r="C1654" s="90"/>
      <c r="D1654" s="94">
        <v>14</v>
      </c>
      <c r="E1654" s="95">
        <v>33</v>
      </c>
    </row>
    <row r="1655" spans="1:5" ht="14.25" customHeight="1">
      <c r="A1655" s="89"/>
      <c r="B1655" s="89" t="s">
        <v>2214</v>
      </c>
      <c r="C1655" s="90"/>
      <c r="D1655" s="94">
        <v>54</v>
      </c>
      <c r="E1655" s="95">
        <v>113</v>
      </c>
    </row>
    <row r="1656" spans="1:5" ht="14.25" customHeight="1">
      <c r="A1656" s="89"/>
      <c r="B1656" s="89" t="s">
        <v>2215</v>
      </c>
      <c r="C1656" s="90"/>
      <c r="D1656" s="94">
        <v>27</v>
      </c>
      <c r="E1656" s="95">
        <v>73</v>
      </c>
    </row>
    <row r="1657" spans="1:5" ht="14.25" customHeight="1">
      <c r="A1657" s="89"/>
      <c r="B1657" s="89" t="s">
        <v>2216</v>
      </c>
      <c r="C1657" s="90"/>
      <c r="D1657" s="94">
        <v>11</v>
      </c>
      <c r="E1657" s="95">
        <v>21</v>
      </c>
    </row>
    <row r="1658" spans="1:5" ht="14.25" customHeight="1">
      <c r="A1658" s="89"/>
      <c r="B1658" s="89" t="s">
        <v>2217</v>
      </c>
      <c r="C1658" s="90"/>
      <c r="D1658" s="94">
        <v>34</v>
      </c>
      <c r="E1658" s="95">
        <v>113</v>
      </c>
    </row>
    <row r="1659" spans="1:5" ht="14.25" customHeight="1">
      <c r="A1659" s="89"/>
      <c r="B1659" s="89" t="s">
        <v>2218</v>
      </c>
      <c r="C1659" s="90"/>
      <c r="D1659" s="94">
        <v>10</v>
      </c>
      <c r="E1659" s="95">
        <v>21</v>
      </c>
    </row>
    <row r="1660" spans="1:5" ht="14.25" customHeight="1">
      <c r="A1660" s="89"/>
      <c r="B1660" s="89" t="s">
        <v>2219</v>
      </c>
      <c r="C1660" s="90"/>
      <c r="D1660" s="94">
        <v>64</v>
      </c>
      <c r="E1660" s="95">
        <v>186</v>
      </c>
    </row>
    <row r="1661" spans="1:5" ht="14.25" customHeight="1">
      <c r="A1661" s="89"/>
      <c r="B1661" s="89" t="s">
        <v>2220</v>
      </c>
      <c r="C1661" s="90"/>
      <c r="D1661" s="94">
        <v>110</v>
      </c>
      <c r="E1661" s="95">
        <v>362</v>
      </c>
    </row>
    <row r="1662" spans="1:5" ht="14.25" customHeight="1">
      <c r="A1662" s="89"/>
      <c r="B1662" s="89" t="s">
        <v>2221</v>
      </c>
      <c r="C1662" s="90"/>
      <c r="D1662" s="94">
        <v>10</v>
      </c>
      <c r="E1662" s="95">
        <v>33</v>
      </c>
    </row>
    <row r="1663" spans="1:5" ht="14.25" customHeight="1">
      <c r="A1663" s="89"/>
      <c r="B1663" s="89" t="s">
        <v>2222</v>
      </c>
      <c r="C1663" s="90"/>
      <c r="D1663" s="94">
        <v>42</v>
      </c>
      <c r="E1663" s="95">
        <v>132</v>
      </c>
    </row>
    <row r="1664" spans="1:5" ht="14.25" customHeight="1">
      <c r="A1664" s="89"/>
      <c r="B1664" s="89" t="s">
        <v>2223</v>
      </c>
      <c r="C1664" s="90"/>
      <c r="D1664" s="94">
        <v>7</v>
      </c>
      <c r="E1664" s="95">
        <v>14</v>
      </c>
    </row>
    <row r="1665" spans="1:5" ht="14.25" customHeight="1">
      <c r="A1665" s="89"/>
      <c r="B1665" s="89" t="s">
        <v>2224</v>
      </c>
      <c r="C1665" s="90"/>
      <c r="D1665" s="94">
        <v>33</v>
      </c>
      <c r="E1665" s="95">
        <v>65</v>
      </c>
    </row>
    <row r="1666" spans="1:5" ht="14.25" customHeight="1">
      <c r="A1666" s="89"/>
      <c r="B1666" s="89" t="s">
        <v>2225</v>
      </c>
      <c r="C1666" s="90"/>
      <c r="D1666" s="94">
        <v>39</v>
      </c>
      <c r="E1666" s="95">
        <v>143</v>
      </c>
    </row>
    <row r="1667" spans="1:5" ht="14.25" customHeight="1">
      <c r="A1667" s="89"/>
      <c r="B1667" s="89" t="s">
        <v>2226</v>
      </c>
      <c r="C1667" s="90"/>
      <c r="D1667" s="100">
        <v>100</v>
      </c>
      <c r="E1667" s="101">
        <v>275</v>
      </c>
    </row>
    <row r="1668" spans="1:5" ht="14.25" customHeight="1">
      <c r="A1668" s="89"/>
      <c r="B1668" s="89" t="s">
        <v>2227</v>
      </c>
      <c r="C1668" s="90"/>
      <c r="D1668" s="100"/>
      <c r="E1668" s="101"/>
    </row>
    <row r="1669" spans="1:5" ht="14.25" customHeight="1">
      <c r="A1669" s="89"/>
      <c r="B1669" s="89" t="s">
        <v>2228</v>
      </c>
      <c r="C1669" s="90"/>
      <c r="D1669" s="94">
        <v>20</v>
      </c>
      <c r="E1669" s="95">
        <v>54</v>
      </c>
    </row>
    <row r="1670" spans="1:5" ht="14.25" customHeight="1">
      <c r="A1670" s="89"/>
      <c r="B1670" s="89" t="s">
        <v>2229</v>
      </c>
      <c r="C1670" s="90"/>
      <c r="D1670" s="94">
        <v>73</v>
      </c>
      <c r="E1670" s="95">
        <v>197</v>
      </c>
    </row>
    <row r="1671" spans="1:5" ht="14.25" customHeight="1">
      <c r="A1671" s="89"/>
      <c r="B1671" s="89" t="s">
        <v>2230</v>
      </c>
      <c r="C1671" s="90"/>
      <c r="D1671" s="94">
        <v>21</v>
      </c>
      <c r="E1671" s="95">
        <v>65</v>
      </c>
    </row>
    <row r="1672" spans="1:5" ht="14.25" customHeight="1">
      <c r="A1672" s="89"/>
      <c r="B1672" s="89" t="s">
        <v>2231</v>
      </c>
      <c r="C1672" s="90"/>
      <c r="D1672" s="94">
        <v>45</v>
      </c>
      <c r="E1672" s="95">
        <v>123</v>
      </c>
    </row>
    <row r="1673" spans="1:5" ht="14.25" customHeight="1">
      <c r="A1673" s="89"/>
      <c r="B1673" s="89" t="s">
        <v>2232</v>
      </c>
      <c r="C1673" s="90"/>
      <c r="D1673" s="94">
        <v>5</v>
      </c>
      <c r="E1673" s="95">
        <v>18</v>
      </c>
    </row>
    <row r="1674" spans="1:5" ht="14.25" customHeight="1">
      <c r="A1674" s="89"/>
      <c r="B1674" s="89" t="s">
        <v>2233</v>
      </c>
      <c r="C1674" s="90"/>
      <c r="D1674" s="94">
        <v>35</v>
      </c>
      <c r="E1674" s="95">
        <v>83</v>
      </c>
    </row>
    <row r="1675" spans="1:5" ht="14.25" customHeight="1">
      <c r="A1675" s="96"/>
      <c r="B1675" s="96" t="s">
        <v>2234</v>
      </c>
      <c r="C1675" s="97"/>
      <c r="D1675" s="98">
        <v>14</v>
      </c>
      <c r="E1675" s="99">
        <v>47</v>
      </c>
    </row>
    <row r="1676" spans="1:5" ht="14.25" customHeight="1">
      <c r="A1676" s="89"/>
      <c r="B1676" s="89" t="s">
        <v>2235</v>
      </c>
      <c r="C1676" s="90"/>
      <c r="D1676" s="100">
        <v>13</v>
      </c>
      <c r="E1676" s="101">
        <v>35</v>
      </c>
    </row>
    <row r="1677" spans="1:5" ht="14.25" customHeight="1">
      <c r="A1677" s="89"/>
      <c r="B1677" s="89" t="s">
        <v>2236</v>
      </c>
      <c r="C1677" s="90"/>
      <c r="D1677" s="100"/>
      <c r="E1677" s="101"/>
    </row>
    <row r="1678" spans="1:5" ht="14.25" customHeight="1">
      <c r="A1678" s="89"/>
      <c r="B1678" s="89" t="s">
        <v>2237</v>
      </c>
      <c r="C1678" s="90"/>
      <c r="D1678" s="94">
        <v>29</v>
      </c>
      <c r="E1678" s="95">
        <v>89</v>
      </c>
    </row>
    <row r="1679" spans="1:5" ht="14.25" customHeight="1">
      <c r="A1679" s="89"/>
      <c r="B1679" s="89" t="s">
        <v>2238</v>
      </c>
      <c r="C1679" s="90"/>
      <c r="D1679" s="94">
        <v>139</v>
      </c>
      <c r="E1679" s="95">
        <v>332</v>
      </c>
    </row>
    <row r="1680" spans="1:5" ht="14.25" customHeight="1">
      <c r="A1680" s="89"/>
      <c r="B1680" s="89" t="s">
        <v>2239</v>
      </c>
      <c r="C1680" s="90"/>
      <c r="D1680" s="94">
        <v>75</v>
      </c>
      <c r="E1680" s="95">
        <v>195</v>
      </c>
    </row>
    <row r="1681" spans="1:5" ht="14.25" customHeight="1">
      <c r="A1681" s="89"/>
      <c r="B1681" s="89" t="s">
        <v>2240</v>
      </c>
      <c r="C1681" s="90"/>
      <c r="D1681" s="94">
        <v>50</v>
      </c>
      <c r="E1681" s="95">
        <v>132</v>
      </c>
    </row>
    <row r="1682" spans="1:5" ht="14.25" customHeight="1">
      <c r="A1682" s="89"/>
      <c r="B1682" s="89" t="s">
        <v>2241</v>
      </c>
      <c r="C1682" s="90"/>
      <c r="D1682" s="94">
        <v>299</v>
      </c>
      <c r="E1682" s="95">
        <v>763</v>
      </c>
    </row>
    <row r="1683" spans="1:5" ht="14.25" customHeight="1">
      <c r="A1683" s="89"/>
      <c r="B1683" s="89" t="s">
        <v>2242</v>
      </c>
      <c r="C1683" s="90"/>
      <c r="D1683" s="94">
        <v>112</v>
      </c>
      <c r="E1683" s="95">
        <v>297</v>
      </c>
    </row>
    <row r="1684" spans="1:5" ht="14.25" customHeight="1">
      <c r="A1684" s="89"/>
      <c r="B1684" s="89" t="s">
        <v>2243</v>
      </c>
      <c r="C1684" s="90"/>
      <c r="D1684" s="94">
        <v>177</v>
      </c>
      <c r="E1684" s="95">
        <v>417</v>
      </c>
    </row>
    <row r="1685" spans="1:5" ht="14.25" customHeight="1">
      <c r="A1685" s="89"/>
      <c r="B1685" s="89" t="s">
        <v>176</v>
      </c>
      <c r="C1685" s="90"/>
      <c r="D1685" s="94">
        <v>60</v>
      </c>
      <c r="E1685" s="95">
        <v>152</v>
      </c>
    </row>
    <row r="1686" spans="1:5" ht="14.25" customHeight="1">
      <c r="A1686" s="89"/>
      <c r="B1686" s="89" t="s">
        <v>2244</v>
      </c>
      <c r="C1686" s="90"/>
      <c r="D1686" s="94">
        <v>14</v>
      </c>
      <c r="E1686" s="95">
        <v>26</v>
      </c>
    </row>
    <row r="1687" spans="1:5" ht="14.25" customHeight="1">
      <c r="A1687" s="89"/>
      <c r="B1687" s="89" t="s">
        <v>2245</v>
      </c>
      <c r="C1687" s="90"/>
      <c r="D1687" s="94">
        <v>77</v>
      </c>
      <c r="E1687" s="95">
        <v>173</v>
      </c>
    </row>
    <row r="1688" spans="1:5" ht="14.25" customHeight="1">
      <c r="A1688" s="89"/>
      <c r="B1688" s="89" t="s">
        <v>2246</v>
      </c>
      <c r="C1688" s="90"/>
      <c r="D1688" s="94">
        <v>220</v>
      </c>
      <c r="E1688" s="95">
        <v>634</v>
      </c>
    </row>
    <row r="1689" spans="1:5" ht="14.25" customHeight="1">
      <c r="A1689" s="89"/>
      <c r="B1689" s="89" t="s">
        <v>2247</v>
      </c>
      <c r="C1689" s="90"/>
      <c r="D1689" s="94">
        <v>18</v>
      </c>
      <c r="E1689" s="95">
        <v>42</v>
      </c>
    </row>
    <row r="1690" spans="1:5" ht="14.25" customHeight="1">
      <c r="A1690" s="89"/>
      <c r="B1690" s="89" t="s">
        <v>2248</v>
      </c>
      <c r="C1690" s="90"/>
      <c r="D1690" s="94">
        <v>6</v>
      </c>
      <c r="E1690" s="95">
        <v>15</v>
      </c>
    </row>
    <row r="1691" spans="1:5" ht="14.25" customHeight="1">
      <c r="A1691" s="89"/>
      <c r="B1691" s="89" t="s">
        <v>2249</v>
      </c>
      <c r="C1691" s="90"/>
      <c r="D1691" s="100">
        <v>47</v>
      </c>
      <c r="E1691" s="101">
        <v>137</v>
      </c>
    </row>
    <row r="1692" spans="1:5" ht="14.25" customHeight="1">
      <c r="A1692" s="89"/>
      <c r="B1692" s="89" t="s">
        <v>2250</v>
      </c>
      <c r="C1692" s="90"/>
      <c r="D1692" s="100"/>
      <c r="E1692" s="101"/>
    </row>
    <row r="1693" spans="1:5" ht="14.25" customHeight="1">
      <c r="A1693" s="89"/>
      <c r="B1693" s="89" t="s">
        <v>2251</v>
      </c>
      <c r="C1693" s="90"/>
      <c r="D1693" s="94">
        <v>63</v>
      </c>
      <c r="E1693" s="95">
        <v>184</v>
      </c>
    </row>
    <row r="1694" spans="1:5" ht="14.25" customHeight="1">
      <c r="A1694" s="89"/>
      <c r="B1694" s="89" t="s">
        <v>2252</v>
      </c>
      <c r="C1694" s="90"/>
      <c r="D1694" s="94">
        <v>95</v>
      </c>
      <c r="E1694" s="95">
        <v>315</v>
      </c>
    </row>
    <row r="1695" spans="1:5" ht="14.25" customHeight="1">
      <c r="A1695" s="89"/>
      <c r="B1695" s="89" t="s">
        <v>2253</v>
      </c>
      <c r="C1695" s="90"/>
      <c r="D1695" s="94">
        <v>3</v>
      </c>
      <c r="E1695" s="95">
        <v>6</v>
      </c>
    </row>
    <row r="1696" spans="1:5" ht="14.25" customHeight="1">
      <c r="A1696" s="89"/>
      <c r="B1696" s="89" t="s">
        <v>2254</v>
      </c>
      <c r="C1696" s="90"/>
      <c r="D1696" s="100">
        <v>10</v>
      </c>
      <c r="E1696" s="101">
        <v>30</v>
      </c>
    </row>
    <row r="1697" spans="1:5" ht="14.25" customHeight="1">
      <c r="A1697" s="89"/>
      <c r="B1697" s="89" t="s">
        <v>2255</v>
      </c>
      <c r="C1697" s="90"/>
      <c r="D1697" s="100"/>
      <c r="E1697" s="101"/>
    </row>
    <row r="1698" spans="1:5" ht="14.25" customHeight="1">
      <c r="A1698" s="89"/>
      <c r="B1698" s="89" t="s">
        <v>2256</v>
      </c>
      <c r="C1698" s="90"/>
      <c r="D1698" s="100">
        <v>5</v>
      </c>
      <c r="E1698" s="101">
        <v>10</v>
      </c>
    </row>
    <row r="1699" spans="1:5" ht="14.25" customHeight="1">
      <c r="A1699" s="89"/>
      <c r="B1699" s="89" t="s">
        <v>2257</v>
      </c>
      <c r="C1699" s="90"/>
      <c r="D1699" s="100"/>
      <c r="E1699" s="101"/>
    </row>
    <row r="1700" spans="1:5" ht="14.25" customHeight="1">
      <c r="A1700" s="89"/>
      <c r="B1700" s="89" t="s">
        <v>2258</v>
      </c>
      <c r="C1700" s="90"/>
      <c r="D1700" s="94">
        <v>23</v>
      </c>
      <c r="E1700" s="95">
        <v>69</v>
      </c>
    </row>
    <row r="1701" spans="1:5" ht="14.25" customHeight="1">
      <c r="A1701" s="89"/>
      <c r="B1701" s="89" t="s">
        <v>2259</v>
      </c>
      <c r="C1701" s="90"/>
      <c r="D1701" s="94">
        <v>11</v>
      </c>
      <c r="E1701" s="95">
        <v>27</v>
      </c>
    </row>
    <row r="1702" spans="1:5" ht="14.25" customHeight="1">
      <c r="A1702" s="89"/>
      <c r="B1702" s="89" t="s">
        <v>2260</v>
      </c>
      <c r="C1702" s="90"/>
      <c r="D1702" s="94">
        <v>5</v>
      </c>
      <c r="E1702" s="95">
        <v>17</v>
      </c>
    </row>
    <row r="1703" spans="1:5" ht="14.25" customHeight="1">
      <c r="A1703" s="89"/>
      <c r="B1703" s="89" t="s">
        <v>2261</v>
      </c>
      <c r="C1703" s="90"/>
      <c r="D1703" s="94">
        <v>28</v>
      </c>
      <c r="E1703" s="95">
        <v>58</v>
      </c>
    </row>
    <row r="1704" spans="1:5" ht="14.25" customHeight="1">
      <c r="A1704" s="89"/>
      <c r="B1704" s="89" t="s">
        <v>2262</v>
      </c>
      <c r="C1704" s="90"/>
      <c r="D1704" s="94">
        <v>36</v>
      </c>
      <c r="E1704" s="95">
        <v>90</v>
      </c>
    </row>
    <row r="1705" spans="1:5" ht="14.25" customHeight="1">
      <c r="A1705" s="89"/>
      <c r="B1705" s="89" t="s">
        <v>2263</v>
      </c>
      <c r="C1705" s="90"/>
      <c r="D1705" s="94">
        <v>143</v>
      </c>
      <c r="E1705" s="95">
        <v>375</v>
      </c>
    </row>
    <row r="1706" spans="1:5" ht="14.25" customHeight="1">
      <c r="A1706" s="89"/>
      <c r="B1706" s="89" t="s">
        <v>2264</v>
      </c>
      <c r="C1706" s="90"/>
      <c r="D1706" s="94">
        <v>111</v>
      </c>
      <c r="E1706" s="95">
        <v>325</v>
      </c>
    </row>
    <row r="1707" spans="1:5" ht="14.25" customHeight="1">
      <c r="A1707" s="89"/>
      <c r="B1707" s="89" t="s">
        <v>2265</v>
      </c>
      <c r="C1707" s="90"/>
      <c r="D1707" s="94">
        <v>142</v>
      </c>
      <c r="E1707" s="95">
        <v>338</v>
      </c>
    </row>
    <row r="1708" spans="1:5" ht="14.25" customHeight="1">
      <c r="A1708" s="89"/>
      <c r="B1708" s="89" t="s">
        <v>2266</v>
      </c>
      <c r="C1708" s="90"/>
      <c r="D1708" s="94">
        <v>91</v>
      </c>
      <c r="E1708" s="95">
        <v>270</v>
      </c>
    </row>
    <row r="1709" spans="1:5" ht="14.25" customHeight="1">
      <c r="A1709" s="89"/>
      <c r="B1709" s="89" t="s">
        <v>2267</v>
      </c>
      <c r="C1709" s="90"/>
      <c r="D1709" s="94">
        <v>50</v>
      </c>
      <c r="E1709" s="95">
        <v>128</v>
      </c>
    </row>
    <row r="1710" spans="1:5" ht="14.25" customHeight="1">
      <c r="A1710" s="89"/>
      <c r="B1710" s="89" t="s">
        <v>2268</v>
      </c>
      <c r="C1710" s="90"/>
      <c r="D1710" s="94">
        <v>98</v>
      </c>
      <c r="E1710" s="95">
        <v>277</v>
      </c>
    </row>
    <row r="1711" spans="1:5" ht="14.25" customHeight="1">
      <c r="A1711" s="89"/>
      <c r="B1711" s="89" t="s">
        <v>2269</v>
      </c>
      <c r="C1711" s="90"/>
      <c r="D1711" s="94">
        <v>40</v>
      </c>
      <c r="E1711" s="95">
        <v>106</v>
      </c>
    </row>
    <row r="1712" spans="1:5" ht="14.25" customHeight="1">
      <c r="A1712" s="89"/>
      <c r="B1712" s="89" t="s">
        <v>2270</v>
      </c>
      <c r="C1712" s="90"/>
      <c r="D1712" s="94">
        <v>39</v>
      </c>
      <c r="E1712" s="95">
        <v>122</v>
      </c>
    </row>
    <row r="1713" spans="1:5" ht="14.25" customHeight="1">
      <c r="A1713" s="89"/>
      <c r="B1713" s="89" t="s">
        <v>2271</v>
      </c>
      <c r="C1713" s="90"/>
      <c r="D1713" s="94">
        <v>102</v>
      </c>
      <c r="E1713" s="95">
        <v>283</v>
      </c>
    </row>
    <row r="1714" spans="1:5" ht="14.25" customHeight="1">
      <c r="A1714" s="89"/>
      <c r="B1714" s="89" t="s">
        <v>2272</v>
      </c>
      <c r="C1714" s="90"/>
      <c r="D1714" s="94">
        <v>116</v>
      </c>
      <c r="E1714" s="95">
        <v>298</v>
      </c>
    </row>
    <row r="1715" spans="1:5" ht="14.25" customHeight="1">
      <c r="A1715" s="89"/>
      <c r="B1715" s="89"/>
      <c r="C1715" s="90"/>
      <c r="D1715" s="94"/>
      <c r="E1715" s="95"/>
    </row>
    <row r="1716" spans="1:5" ht="14.25" customHeight="1">
      <c r="A1716" s="89"/>
      <c r="B1716" s="89" t="s">
        <v>177</v>
      </c>
      <c r="C1716" s="90"/>
      <c r="D1716" s="91">
        <v>4893</v>
      </c>
      <c r="E1716" s="92">
        <v>13787</v>
      </c>
    </row>
    <row r="1717" spans="1:5" ht="14.25" customHeight="1">
      <c r="A1717" s="89"/>
      <c r="B1717" s="89" t="s">
        <v>178</v>
      </c>
      <c r="C1717" s="90"/>
      <c r="D1717" s="91">
        <v>1590</v>
      </c>
      <c r="E1717" s="92">
        <v>4395</v>
      </c>
    </row>
    <row r="1718" spans="1:5" ht="14.25" customHeight="1">
      <c r="A1718" s="89"/>
      <c r="B1718" s="89" t="s">
        <v>2273</v>
      </c>
      <c r="C1718" s="90"/>
      <c r="D1718" s="94">
        <v>5</v>
      </c>
      <c r="E1718" s="95">
        <v>17</v>
      </c>
    </row>
    <row r="1719" spans="1:5" ht="14.25" customHeight="1">
      <c r="A1719" s="89"/>
      <c r="B1719" s="89" t="s">
        <v>2274</v>
      </c>
      <c r="C1719" s="90"/>
      <c r="D1719" s="94">
        <v>48</v>
      </c>
      <c r="E1719" s="95">
        <v>136</v>
      </c>
    </row>
    <row r="1720" spans="1:5" ht="14.25" customHeight="1">
      <c r="A1720" s="89"/>
      <c r="B1720" s="89" t="s">
        <v>2275</v>
      </c>
      <c r="C1720" s="90"/>
      <c r="D1720" s="94">
        <v>32</v>
      </c>
      <c r="E1720" s="95">
        <v>74</v>
      </c>
    </row>
    <row r="1721" spans="1:5" ht="14.25" customHeight="1">
      <c r="A1721" s="89"/>
      <c r="B1721" s="89" t="s">
        <v>2276</v>
      </c>
      <c r="C1721" s="90"/>
      <c r="D1721" s="94">
        <v>177</v>
      </c>
      <c r="E1721" s="95">
        <v>522</v>
      </c>
    </row>
    <row r="1722" spans="1:5" ht="14.25" customHeight="1">
      <c r="A1722" s="89"/>
      <c r="B1722" s="89" t="s">
        <v>2277</v>
      </c>
      <c r="C1722" s="90"/>
      <c r="D1722" s="94">
        <v>83</v>
      </c>
      <c r="E1722" s="95">
        <v>223</v>
      </c>
    </row>
    <row r="1723" spans="1:5" ht="14.25" customHeight="1">
      <c r="A1723" s="89"/>
      <c r="B1723" s="89" t="s">
        <v>2278</v>
      </c>
      <c r="C1723" s="90"/>
      <c r="D1723" s="94">
        <v>67</v>
      </c>
      <c r="E1723" s="95">
        <v>200</v>
      </c>
    </row>
    <row r="1724" spans="1:5" ht="14.25" customHeight="1">
      <c r="A1724" s="96"/>
      <c r="B1724" s="96" t="s">
        <v>2279</v>
      </c>
      <c r="C1724" s="97"/>
      <c r="D1724" s="98">
        <v>132</v>
      </c>
      <c r="E1724" s="99">
        <v>320</v>
      </c>
    </row>
    <row r="1725" spans="1:5" ht="14.25" customHeight="1">
      <c r="A1725" s="89"/>
      <c r="B1725" s="89" t="s">
        <v>2280</v>
      </c>
      <c r="C1725" s="90"/>
      <c r="D1725" s="94">
        <v>66</v>
      </c>
      <c r="E1725" s="95">
        <v>197</v>
      </c>
    </row>
    <row r="1726" spans="1:5" ht="14.25" customHeight="1">
      <c r="A1726" s="89"/>
      <c r="B1726" s="89" t="s">
        <v>2281</v>
      </c>
      <c r="C1726" s="90"/>
      <c r="D1726" s="94">
        <v>40</v>
      </c>
      <c r="E1726" s="95">
        <v>125</v>
      </c>
    </row>
    <row r="1727" spans="1:5" ht="14.25" customHeight="1">
      <c r="A1727" s="89"/>
      <c r="B1727" s="89" t="s">
        <v>2282</v>
      </c>
      <c r="C1727" s="90"/>
      <c r="D1727" s="94">
        <v>9</v>
      </c>
      <c r="E1727" s="95">
        <v>28</v>
      </c>
    </row>
    <row r="1728" spans="1:5" ht="14.25" customHeight="1">
      <c r="A1728" s="89"/>
      <c r="B1728" s="89" t="s">
        <v>2283</v>
      </c>
      <c r="C1728" s="90"/>
      <c r="D1728" s="94">
        <v>39</v>
      </c>
      <c r="E1728" s="95">
        <v>125</v>
      </c>
    </row>
    <row r="1729" spans="1:5" ht="14.25" customHeight="1">
      <c r="A1729" s="89"/>
      <c r="B1729" s="89" t="s">
        <v>2284</v>
      </c>
      <c r="C1729" s="90"/>
      <c r="D1729" s="94">
        <v>12</v>
      </c>
      <c r="E1729" s="95">
        <v>34</v>
      </c>
    </row>
    <row r="1730" spans="1:5" ht="14.25" customHeight="1">
      <c r="A1730" s="89"/>
      <c r="B1730" s="89" t="s">
        <v>2285</v>
      </c>
      <c r="C1730" s="90"/>
      <c r="D1730" s="94">
        <v>58</v>
      </c>
      <c r="E1730" s="95">
        <v>154</v>
      </c>
    </row>
    <row r="1731" spans="1:5" ht="14.25" customHeight="1">
      <c r="A1731" s="89"/>
      <c r="B1731" s="89" t="s">
        <v>2286</v>
      </c>
      <c r="C1731" s="90"/>
      <c r="D1731" s="94">
        <v>22</v>
      </c>
      <c r="E1731" s="95">
        <v>69</v>
      </c>
    </row>
    <row r="1732" spans="1:5" ht="14.25" customHeight="1">
      <c r="A1732" s="89"/>
      <c r="B1732" s="89" t="s">
        <v>2287</v>
      </c>
      <c r="C1732" s="90"/>
      <c r="D1732" s="94">
        <v>54</v>
      </c>
      <c r="E1732" s="95">
        <v>171</v>
      </c>
    </row>
    <row r="1733" spans="1:5" ht="14.25" customHeight="1">
      <c r="A1733" s="89"/>
      <c r="B1733" s="89" t="s">
        <v>2288</v>
      </c>
      <c r="C1733" s="90"/>
      <c r="D1733" s="94">
        <v>114</v>
      </c>
      <c r="E1733" s="95">
        <v>312</v>
      </c>
    </row>
    <row r="1734" spans="1:5" ht="14.25" customHeight="1">
      <c r="A1734" s="89"/>
      <c r="B1734" s="89" t="s">
        <v>2289</v>
      </c>
      <c r="C1734" s="90"/>
      <c r="D1734" s="94">
        <v>46</v>
      </c>
      <c r="E1734" s="95">
        <v>135</v>
      </c>
    </row>
    <row r="1735" spans="1:5" ht="14.25" customHeight="1">
      <c r="A1735" s="89"/>
      <c r="B1735" s="89" t="s">
        <v>2290</v>
      </c>
      <c r="C1735" s="90"/>
      <c r="D1735" s="94">
        <v>77</v>
      </c>
      <c r="E1735" s="95">
        <v>197</v>
      </c>
    </row>
    <row r="1736" spans="1:5" ht="14.25" customHeight="1">
      <c r="A1736" s="89"/>
      <c r="B1736" s="89" t="s">
        <v>2291</v>
      </c>
      <c r="C1736" s="90"/>
      <c r="D1736" s="94">
        <v>4</v>
      </c>
      <c r="E1736" s="95">
        <v>13</v>
      </c>
    </row>
    <row r="1737" spans="1:5" ht="14.25" customHeight="1">
      <c r="A1737" s="89"/>
      <c r="B1737" s="89" t="s">
        <v>2292</v>
      </c>
      <c r="C1737" s="90"/>
      <c r="D1737" s="94">
        <v>8</v>
      </c>
      <c r="E1737" s="95">
        <v>27</v>
      </c>
    </row>
    <row r="1738" spans="1:5" ht="14.25" customHeight="1">
      <c r="A1738" s="89"/>
      <c r="B1738" s="89" t="s">
        <v>2293</v>
      </c>
      <c r="C1738" s="90"/>
      <c r="D1738" s="94">
        <v>7</v>
      </c>
      <c r="E1738" s="95">
        <v>23</v>
      </c>
    </row>
    <row r="1739" spans="1:5" ht="14.25" customHeight="1">
      <c r="A1739" s="89"/>
      <c r="B1739" s="89" t="s">
        <v>2294</v>
      </c>
      <c r="C1739" s="90"/>
      <c r="D1739" s="94">
        <v>6</v>
      </c>
      <c r="E1739" s="95">
        <v>14</v>
      </c>
    </row>
    <row r="1740" spans="1:5" ht="14.25" customHeight="1">
      <c r="A1740" s="89"/>
      <c r="B1740" s="89" t="s">
        <v>2295</v>
      </c>
      <c r="C1740" s="90"/>
      <c r="D1740" s="100">
        <v>21</v>
      </c>
      <c r="E1740" s="101">
        <v>68</v>
      </c>
    </row>
    <row r="1741" spans="1:5" ht="14.25" customHeight="1">
      <c r="A1741" s="89"/>
      <c r="B1741" s="89" t="s">
        <v>2296</v>
      </c>
      <c r="C1741" s="90"/>
      <c r="D1741" s="100"/>
      <c r="E1741" s="101"/>
    </row>
    <row r="1742" spans="1:5" ht="14.25" customHeight="1">
      <c r="A1742" s="89"/>
      <c r="B1742" s="89" t="s">
        <v>2297</v>
      </c>
      <c r="C1742" s="90"/>
      <c r="D1742" s="100"/>
      <c r="E1742" s="101"/>
    </row>
    <row r="1743" spans="1:5" ht="14.25" customHeight="1">
      <c r="A1743" s="89"/>
      <c r="B1743" s="89" t="s">
        <v>2298</v>
      </c>
      <c r="C1743" s="90"/>
      <c r="D1743" s="94">
        <v>173</v>
      </c>
      <c r="E1743" s="95">
        <v>439</v>
      </c>
    </row>
    <row r="1744" spans="1:5" ht="14.25" customHeight="1">
      <c r="A1744" s="89"/>
      <c r="B1744" s="89" t="s">
        <v>2299</v>
      </c>
      <c r="C1744" s="90"/>
      <c r="D1744" s="94">
        <v>81</v>
      </c>
      <c r="E1744" s="95">
        <v>227</v>
      </c>
    </row>
    <row r="1745" spans="1:5" ht="14.25" customHeight="1">
      <c r="A1745" s="89"/>
      <c r="B1745" s="89" t="s">
        <v>2300</v>
      </c>
      <c r="C1745" s="90"/>
      <c r="D1745" s="94">
        <v>70</v>
      </c>
      <c r="E1745" s="95">
        <v>173</v>
      </c>
    </row>
    <row r="1746" spans="1:5" ht="14.25" customHeight="1">
      <c r="A1746" s="89"/>
      <c r="B1746" s="89" t="s">
        <v>2301</v>
      </c>
      <c r="C1746" s="90"/>
      <c r="D1746" s="94">
        <v>93</v>
      </c>
      <c r="E1746" s="95">
        <v>264</v>
      </c>
    </row>
    <row r="1747" spans="1:5" ht="14.25" customHeight="1">
      <c r="A1747" s="89"/>
      <c r="B1747" s="89" t="s">
        <v>2302</v>
      </c>
      <c r="C1747" s="90"/>
      <c r="D1747" s="94">
        <v>46</v>
      </c>
      <c r="E1747" s="95">
        <v>108</v>
      </c>
    </row>
    <row r="1748" spans="1:5" ht="14.25" customHeight="1">
      <c r="A1748" s="89"/>
      <c r="B1748" s="89"/>
      <c r="C1748" s="90"/>
      <c r="D1748" s="94"/>
      <c r="E1748" s="95"/>
    </row>
    <row r="1749" spans="1:5" ht="14.25" customHeight="1">
      <c r="A1749" s="89"/>
      <c r="B1749" s="89" t="s">
        <v>179</v>
      </c>
      <c r="C1749" s="90"/>
      <c r="D1749" s="91">
        <v>584</v>
      </c>
      <c r="E1749" s="92">
        <v>1589</v>
      </c>
    </row>
    <row r="1750" spans="1:5" ht="14.25" customHeight="1">
      <c r="A1750" s="89"/>
      <c r="B1750" s="89" t="s">
        <v>2303</v>
      </c>
      <c r="C1750" s="90"/>
      <c r="D1750" s="94">
        <v>10</v>
      </c>
      <c r="E1750" s="95">
        <v>23</v>
      </c>
    </row>
    <row r="1751" spans="1:5" ht="14.25" customHeight="1">
      <c r="A1751" s="89"/>
      <c r="B1751" s="89" t="s">
        <v>2304</v>
      </c>
      <c r="C1751" s="90"/>
      <c r="D1751" s="94">
        <v>3</v>
      </c>
      <c r="E1751" s="95">
        <v>6</v>
      </c>
    </row>
    <row r="1752" spans="1:5" ht="14.25" customHeight="1">
      <c r="A1752" s="89"/>
      <c r="B1752" s="89" t="s">
        <v>2305</v>
      </c>
      <c r="C1752" s="90"/>
      <c r="D1752" s="100">
        <v>28</v>
      </c>
      <c r="E1752" s="101">
        <v>96</v>
      </c>
    </row>
    <row r="1753" spans="1:5" ht="14.25" customHeight="1">
      <c r="A1753" s="89"/>
      <c r="B1753" s="89" t="s">
        <v>2306</v>
      </c>
      <c r="C1753" s="90"/>
      <c r="D1753" s="100"/>
      <c r="E1753" s="101"/>
    </row>
    <row r="1754" spans="1:5" ht="14.25" customHeight="1">
      <c r="A1754" s="89"/>
      <c r="B1754" s="89" t="s">
        <v>2307</v>
      </c>
      <c r="C1754" s="90"/>
      <c r="D1754" s="94">
        <v>26</v>
      </c>
      <c r="E1754" s="95">
        <v>65</v>
      </c>
    </row>
    <row r="1755" spans="1:5" ht="14.25" customHeight="1">
      <c r="A1755" s="89"/>
      <c r="B1755" s="89" t="s">
        <v>2308</v>
      </c>
      <c r="C1755" s="90"/>
      <c r="D1755" s="94">
        <v>50</v>
      </c>
      <c r="E1755" s="95">
        <v>131</v>
      </c>
    </row>
    <row r="1756" spans="1:5" ht="14.25" customHeight="1">
      <c r="A1756" s="89"/>
      <c r="B1756" s="89" t="s">
        <v>2309</v>
      </c>
      <c r="C1756" s="90"/>
      <c r="D1756" s="94">
        <v>21</v>
      </c>
      <c r="E1756" s="95">
        <v>52</v>
      </c>
    </row>
    <row r="1757" spans="1:5" ht="14.25" customHeight="1">
      <c r="A1757" s="89"/>
      <c r="B1757" s="89" t="s">
        <v>2310</v>
      </c>
      <c r="C1757" s="90"/>
      <c r="D1757" s="94">
        <v>14</v>
      </c>
      <c r="E1757" s="95">
        <v>32</v>
      </c>
    </row>
    <row r="1758" spans="1:5" ht="14.25" customHeight="1">
      <c r="A1758" s="89"/>
      <c r="B1758" s="89" t="s">
        <v>2311</v>
      </c>
      <c r="C1758" s="90"/>
      <c r="D1758" s="94">
        <v>19</v>
      </c>
      <c r="E1758" s="95">
        <v>45</v>
      </c>
    </row>
    <row r="1759" spans="1:5" ht="14.25" customHeight="1">
      <c r="A1759" s="89"/>
      <c r="B1759" s="89" t="s">
        <v>2312</v>
      </c>
      <c r="C1759" s="90"/>
      <c r="D1759" s="100">
        <v>27</v>
      </c>
      <c r="E1759" s="101">
        <v>93</v>
      </c>
    </row>
    <row r="1760" spans="1:5" ht="14.25" customHeight="1">
      <c r="A1760" s="89"/>
      <c r="B1760" s="89" t="s">
        <v>2313</v>
      </c>
      <c r="C1760" s="90"/>
      <c r="D1760" s="100"/>
      <c r="E1760" s="101"/>
    </row>
    <row r="1761" spans="1:5" ht="14.25" customHeight="1">
      <c r="A1761" s="89"/>
      <c r="B1761" s="89" t="s">
        <v>2314</v>
      </c>
      <c r="C1761" s="90"/>
      <c r="D1761" s="100"/>
      <c r="E1761" s="101"/>
    </row>
    <row r="1762" spans="1:5" ht="14.25" customHeight="1">
      <c r="A1762" s="89"/>
      <c r="B1762" s="89" t="s">
        <v>2315</v>
      </c>
      <c r="C1762" s="90"/>
      <c r="D1762" s="94">
        <v>54</v>
      </c>
      <c r="E1762" s="95">
        <v>131</v>
      </c>
    </row>
    <row r="1763" spans="1:5" ht="14.25" customHeight="1">
      <c r="A1763" s="89"/>
      <c r="B1763" s="89" t="s">
        <v>2316</v>
      </c>
      <c r="C1763" s="90"/>
      <c r="D1763" s="100">
        <v>239</v>
      </c>
      <c r="E1763" s="101">
        <v>627</v>
      </c>
    </row>
    <row r="1764" spans="1:5" ht="14.25" customHeight="1">
      <c r="A1764" s="89"/>
      <c r="B1764" s="89" t="s">
        <v>2317</v>
      </c>
      <c r="C1764" s="90"/>
      <c r="D1764" s="100"/>
      <c r="E1764" s="101"/>
    </row>
    <row r="1765" spans="1:5" ht="14.25" customHeight="1">
      <c r="A1765" s="89"/>
      <c r="B1765" s="89" t="s">
        <v>2318</v>
      </c>
      <c r="C1765" s="90"/>
      <c r="D1765" s="94">
        <v>93</v>
      </c>
      <c r="E1765" s="95">
        <v>288</v>
      </c>
    </row>
    <row r="1766" spans="1:5" ht="14.25" customHeight="1">
      <c r="A1766" s="89"/>
      <c r="B1766" s="89"/>
      <c r="C1766" s="90"/>
      <c r="D1766" s="94"/>
      <c r="E1766" s="95"/>
    </row>
    <row r="1767" spans="1:5" ht="14.25" customHeight="1">
      <c r="A1767" s="89"/>
      <c r="B1767" s="89" t="s">
        <v>180</v>
      </c>
      <c r="C1767" s="90"/>
      <c r="D1767" s="91">
        <v>915</v>
      </c>
      <c r="E1767" s="92">
        <v>2518</v>
      </c>
    </row>
    <row r="1768" spans="1:5" ht="14.25" customHeight="1">
      <c r="A1768" s="89"/>
      <c r="B1768" s="89" t="s">
        <v>2319</v>
      </c>
      <c r="C1768" s="90"/>
      <c r="D1768" s="94">
        <v>34</v>
      </c>
      <c r="E1768" s="95">
        <v>100</v>
      </c>
    </row>
    <row r="1769" spans="1:5" ht="14.25" customHeight="1">
      <c r="A1769" s="89"/>
      <c r="B1769" s="89" t="s">
        <v>2320</v>
      </c>
      <c r="C1769" s="90"/>
      <c r="D1769" s="94">
        <v>48</v>
      </c>
      <c r="E1769" s="95">
        <v>125</v>
      </c>
    </row>
    <row r="1770" spans="1:5" ht="14.25" customHeight="1">
      <c r="A1770" s="89"/>
      <c r="B1770" s="89" t="s">
        <v>2321</v>
      </c>
      <c r="C1770" s="90"/>
      <c r="D1770" s="94">
        <v>31</v>
      </c>
      <c r="E1770" s="95">
        <v>84</v>
      </c>
    </row>
    <row r="1771" spans="1:5" ht="14.25" customHeight="1">
      <c r="A1771" s="89"/>
      <c r="B1771" s="89" t="s">
        <v>2322</v>
      </c>
      <c r="C1771" s="90"/>
      <c r="D1771" s="94">
        <v>5</v>
      </c>
      <c r="E1771" s="95">
        <v>10</v>
      </c>
    </row>
    <row r="1772" spans="1:5" ht="14.25" customHeight="1">
      <c r="A1772" s="89"/>
      <c r="B1772" s="89" t="s">
        <v>2323</v>
      </c>
      <c r="C1772" s="90"/>
      <c r="D1772" s="100">
        <v>13</v>
      </c>
      <c r="E1772" s="101">
        <v>34</v>
      </c>
    </row>
    <row r="1773" spans="1:5" ht="14.25" customHeight="1">
      <c r="A1773" s="96"/>
      <c r="B1773" s="96" t="s">
        <v>2324</v>
      </c>
      <c r="C1773" s="97"/>
      <c r="D1773" s="102"/>
      <c r="E1773" s="103"/>
    </row>
    <row r="1774" spans="1:5" ht="14.25" customHeight="1">
      <c r="A1774" s="89"/>
      <c r="B1774" s="89" t="s">
        <v>2325</v>
      </c>
      <c r="C1774" s="90"/>
      <c r="D1774" s="94">
        <v>26</v>
      </c>
      <c r="E1774" s="95">
        <v>82</v>
      </c>
    </row>
    <row r="1775" spans="1:5" ht="14.25" customHeight="1">
      <c r="A1775" s="89"/>
      <c r="B1775" s="89" t="s">
        <v>2326</v>
      </c>
      <c r="C1775" s="90"/>
      <c r="D1775" s="94">
        <v>34</v>
      </c>
      <c r="E1775" s="95">
        <v>88</v>
      </c>
    </row>
    <row r="1776" spans="1:5" ht="14.25" customHeight="1">
      <c r="A1776" s="89"/>
      <c r="B1776" s="89" t="s">
        <v>2327</v>
      </c>
      <c r="C1776" s="90"/>
      <c r="D1776" s="94">
        <v>73</v>
      </c>
      <c r="E1776" s="95">
        <v>250</v>
      </c>
    </row>
    <row r="1777" spans="1:5" ht="14.25" customHeight="1">
      <c r="A1777" s="89"/>
      <c r="B1777" s="89" t="s">
        <v>2328</v>
      </c>
      <c r="C1777" s="90"/>
      <c r="D1777" s="94">
        <v>79</v>
      </c>
      <c r="E1777" s="95">
        <v>240</v>
      </c>
    </row>
    <row r="1778" spans="1:5" ht="14.25" customHeight="1">
      <c r="A1778" s="89"/>
      <c r="B1778" s="89" t="s">
        <v>2329</v>
      </c>
      <c r="C1778" s="90"/>
      <c r="D1778" s="94">
        <v>38</v>
      </c>
      <c r="E1778" s="95">
        <v>114</v>
      </c>
    </row>
    <row r="1779" spans="1:5" ht="14.25" customHeight="1">
      <c r="A1779" s="89"/>
      <c r="B1779" s="89" t="s">
        <v>2330</v>
      </c>
      <c r="C1779" s="90"/>
      <c r="D1779" s="94">
        <v>14</v>
      </c>
      <c r="E1779" s="95">
        <v>31</v>
      </c>
    </row>
    <row r="1780" spans="1:5" ht="14.25" customHeight="1">
      <c r="A1780" s="89"/>
      <c r="B1780" s="89" t="s">
        <v>2331</v>
      </c>
      <c r="C1780" s="90"/>
      <c r="D1780" s="94">
        <v>22</v>
      </c>
      <c r="E1780" s="95">
        <v>53</v>
      </c>
    </row>
    <row r="1781" spans="1:5" ht="14.25" customHeight="1">
      <c r="A1781" s="89"/>
      <c r="B1781" s="89" t="s">
        <v>2332</v>
      </c>
      <c r="C1781" s="90"/>
      <c r="D1781" s="94">
        <v>164</v>
      </c>
      <c r="E1781" s="95">
        <v>424</v>
      </c>
    </row>
    <row r="1782" spans="1:5" ht="14.25" customHeight="1">
      <c r="A1782" s="89"/>
      <c r="B1782" s="89" t="s">
        <v>2333</v>
      </c>
      <c r="C1782" s="90"/>
      <c r="D1782" s="94">
        <v>14</v>
      </c>
      <c r="E1782" s="95">
        <v>40</v>
      </c>
    </row>
    <row r="1783" spans="1:5" ht="14.25" customHeight="1">
      <c r="A1783" s="89"/>
      <c r="B1783" s="89" t="s">
        <v>2334</v>
      </c>
      <c r="C1783" s="90"/>
      <c r="D1783" s="94">
        <v>51</v>
      </c>
      <c r="E1783" s="95">
        <v>155</v>
      </c>
    </row>
    <row r="1784" spans="1:5" ht="14.25" customHeight="1">
      <c r="A1784" s="89"/>
      <c r="B1784" s="89" t="s">
        <v>2335</v>
      </c>
      <c r="C1784" s="90"/>
      <c r="D1784" s="94">
        <v>18</v>
      </c>
      <c r="E1784" s="95">
        <v>52</v>
      </c>
    </row>
    <row r="1785" spans="1:5" ht="14.25" customHeight="1">
      <c r="A1785" s="89"/>
      <c r="B1785" s="89" t="s">
        <v>2336</v>
      </c>
      <c r="C1785" s="90"/>
      <c r="D1785" s="94">
        <v>114</v>
      </c>
      <c r="E1785" s="95">
        <v>271</v>
      </c>
    </row>
    <row r="1786" spans="1:5" ht="14.25" customHeight="1">
      <c r="A1786" s="89"/>
      <c r="B1786" s="89" t="s">
        <v>2337</v>
      </c>
      <c r="C1786" s="90"/>
      <c r="D1786" s="94">
        <v>137</v>
      </c>
      <c r="E1786" s="95">
        <v>365</v>
      </c>
    </row>
    <row r="1787" spans="1:5" ht="14.25" customHeight="1">
      <c r="A1787" s="89"/>
      <c r="B1787" s="89"/>
      <c r="C1787" s="90"/>
      <c r="D1787" s="94"/>
      <c r="E1787" s="95"/>
    </row>
    <row r="1788" spans="1:5" ht="14.25" customHeight="1">
      <c r="A1788" s="89"/>
      <c r="B1788" s="89" t="s">
        <v>181</v>
      </c>
      <c r="C1788" s="90"/>
      <c r="D1788" s="91">
        <v>100</v>
      </c>
      <c r="E1788" s="92">
        <v>278</v>
      </c>
    </row>
    <row r="1789" spans="1:5" ht="14.25" customHeight="1">
      <c r="A1789" s="89"/>
      <c r="B1789" s="89" t="s">
        <v>2338</v>
      </c>
      <c r="C1789" s="90"/>
      <c r="D1789" s="94">
        <v>12</v>
      </c>
      <c r="E1789" s="95">
        <v>40</v>
      </c>
    </row>
    <row r="1790" spans="1:5" ht="14.25" customHeight="1">
      <c r="A1790" s="89"/>
      <c r="B1790" s="89" t="s">
        <v>2339</v>
      </c>
      <c r="C1790" s="90"/>
      <c r="D1790" s="100">
        <v>53</v>
      </c>
      <c r="E1790" s="101">
        <v>145</v>
      </c>
    </row>
    <row r="1791" spans="1:5" ht="14.25" customHeight="1">
      <c r="A1791" s="89"/>
      <c r="B1791" s="89" t="s">
        <v>2340</v>
      </c>
      <c r="C1791" s="90"/>
      <c r="D1791" s="100"/>
      <c r="E1791" s="101"/>
    </row>
    <row r="1792" spans="1:5" ht="14.25" customHeight="1">
      <c r="A1792" s="89"/>
      <c r="B1792" s="89" t="s">
        <v>2341</v>
      </c>
      <c r="C1792" s="90"/>
      <c r="D1792" s="94">
        <v>3</v>
      </c>
      <c r="E1792" s="95">
        <v>5</v>
      </c>
    </row>
    <row r="1793" spans="1:5" ht="14.25" customHeight="1">
      <c r="A1793" s="89"/>
      <c r="B1793" s="89" t="s">
        <v>2342</v>
      </c>
      <c r="C1793" s="90"/>
      <c r="D1793" s="94">
        <v>4</v>
      </c>
      <c r="E1793" s="95">
        <v>11</v>
      </c>
    </row>
    <row r="1794" spans="1:5" ht="14.25" customHeight="1">
      <c r="A1794" s="89"/>
      <c r="B1794" s="89" t="s">
        <v>2343</v>
      </c>
      <c r="C1794" s="90"/>
      <c r="D1794" s="100">
        <v>28</v>
      </c>
      <c r="E1794" s="101">
        <v>77</v>
      </c>
    </row>
    <row r="1795" spans="1:5" ht="14.25" customHeight="1">
      <c r="A1795" s="89"/>
      <c r="B1795" s="89" t="s">
        <v>2344</v>
      </c>
      <c r="C1795" s="90"/>
      <c r="D1795" s="100"/>
      <c r="E1795" s="101"/>
    </row>
    <row r="1796" spans="1:5" ht="14.25" customHeight="1">
      <c r="A1796" s="89"/>
      <c r="B1796" s="89"/>
      <c r="C1796" s="90"/>
      <c r="D1796" s="94"/>
      <c r="E1796" s="95"/>
    </row>
    <row r="1797" spans="1:5" ht="14.25" customHeight="1">
      <c r="A1797" s="89"/>
      <c r="B1797" s="89" t="s">
        <v>182</v>
      </c>
      <c r="C1797" s="90"/>
      <c r="D1797" s="91">
        <v>407</v>
      </c>
      <c r="E1797" s="92">
        <v>1194</v>
      </c>
    </row>
    <row r="1798" spans="1:5" ht="14.25" customHeight="1">
      <c r="A1798" s="89"/>
      <c r="B1798" s="89" t="s">
        <v>2345</v>
      </c>
      <c r="C1798" s="90"/>
      <c r="D1798" s="94">
        <v>52</v>
      </c>
      <c r="E1798" s="95">
        <v>156</v>
      </c>
    </row>
    <row r="1799" spans="1:5" ht="14.25" customHeight="1">
      <c r="A1799" s="89"/>
      <c r="B1799" s="89" t="s">
        <v>2346</v>
      </c>
      <c r="C1799" s="90"/>
      <c r="D1799" s="94">
        <v>37</v>
      </c>
      <c r="E1799" s="95">
        <v>109</v>
      </c>
    </row>
    <row r="1800" spans="1:5" ht="14.25" customHeight="1">
      <c r="A1800" s="89"/>
      <c r="B1800" s="89" t="s">
        <v>2347</v>
      </c>
      <c r="C1800" s="90"/>
      <c r="D1800" s="94">
        <v>66</v>
      </c>
      <c r="E1800" s="95">
        <v>189</v>
      </c>
    </row>
    <row r="1801" spans="1:5" ht="14.25" customHeight="1">
      <c r="A1801" s="89"/>
      <c r="B1801" s="89" t="s">
        <v>2348</v>
      </c>
      <c r="C1801" s="90"/>
      <c r="D1801" s="100">
        <v>79</v>
      </c>
      <c r="E1801" s="101">
        <v>225</v>
      </c>
    </row>
    <row r="1802" spans="1:5" ht="14.25" customHeight="1">
      <c r="A1802" s="89"/>
      <c r="B1802" s="89" t="s">
        <v>2349</v>
      </c>
      <c r="C1802" s="90"/>
      <c r="D1802" s="100"/>
      <c r="E1802" s="101"/>
    </row>
    <row r="1803" spans="1:5" ht="14.25" customHeight="1">
      <c r="A1803" s="89"/>
      <c r="B1803" s="89" t="s">
        <v>2350</v>
      </c>
      <c r="C1803" s="90"/>
      <c r="D1803" s="94">
        <v>30</v>
      </c>
      <c r="E1803" s="95">
        <v>79</v>
      </c>
    </row>
    <row r="1804" spans="1:5" ht="14.25" customHeight="1">
      <c r="A1804" s="89"/>
      <c r="B1804" s="89" t="s">
        <v>2351</v>
      </c>
      <c r="C1804" s="90"/>
      <c r="D1804" s="94">
        <v>13</v>
      </c>
      <c r="E1804" s="95">
        <v>43</v>
      </c>
    </row>
    <row r="1805" spans="1:5" ht="14.25" customHeight="1">
      <c r="A1805" s="89"/>
      <c r="B1805" s="89" t="s">
        <v>2352</v>
      </c>
      <c r="C1805" s="90"/>
      <c r="D1805" s="100">
        <v>3</v>
      </c>
      <c r="E1805" s="101">
        <v>12</v>
      </c>
    </row>
    <row r="1806" spans="1:5" ht="14.25" customHeight="1">
      <c r="A1806" s="89"/>
      <c r="B1806" s="89" t="s">
        <v>2353</v>
      </c>
      <c r="C1806" s="90"/>
      <c r="D1806" s="100"/>
      <c r="E1806" s="101"/>
    </row>
    <row r="1807" spans="1:5" ht="14.25" customHeight="1">
      <c r="A1807" s="89"/>
      <c r="B1807" s="89" t="s">
        <v>2354</v>
      </c>
      <c r="C1807" s="90"/>
      <c r="D1807" s="94">
        <v>24</v>
      </c>
      <c r="E1807" s="95">
        <v>64</v>
      </c>
    </row>
    <row r="1808" spans="1:5" ht="14.25" customHeight="1">
      <c r="A1808" s="89"/>
      <c r="B1808" s="89" t="s">
        <v>2355</v>
      </c>
      <c r="C1808" s="90"/>
      <c r="D1808" s="94">
        <v>91</v>
      </c>
      <c r="E1808" s="95">
        <v>286</v>
      </c>
    </row>
    <row r="1809" spans="1:5" ht="14.25" customHeight="1">
      <c r="A1809" s="89"/>
      <c r="B1809" s="89" t="s">
        <v>2356</v>
      </c>
      <c r="C1809" s="90"/>
      <c r="D1809" s="94">
        <v>12</v>
      </c>
      <c r="E1809" s="95">
        <v>31</v>
      </c>
    </row>
    <row r="1810" spans="1:5" ht="14.25" customHeight="1">
      <c r="A1810" s="89"/>
      <c r="B1810" s="89"/>
      <c r="C1810" s="90"/>
      <c r="D1810" s="94"/>
      <c r="E1810" s="95"/>
    </row>
    <row r="1811" spans="1:5" ht="14.25" customHeight="1">
      <c r="A1811" s="89"/>
      <c r="B1811" s="89" t="s">
        <v>183</v>
      </c>
      <c r="C1811" s="90"/>
      <c r="D1811" s="91">
        <v>781</v>
      </c>
      <c r="E1811" s="92">
        <v>2192</v>
      </c>
    </row>
    <row r="1812" spans="1:5" ht="14.25" customHeight="1">
      <c r="A1812" s="89"/>
      <c r="B1812" s="89" t="s">
        <v>2357</v>
      </c>
      <c r="C1812" s="90"/>
      <c r="D1812" s="94">
        <v>37</v>
      </c>
      <c r="E1812" s="95">
        <v>101</v>
      </c>
    </row>
    <row r="1813" spans="1:5" ht="14.25" customHeight="1">
      <c r="A1813" s="89"/>
      <c r="B1813" s="89" t="s">
        <v>2358</v>
      </c>
      <c r="C1813" s="90"/>
      <c r="D1813" s="100">
        <v>78</v>
      </c>
      <c r="E1813" s="101">
        <v>218</v>
      </c>
    </row>
    <row r="1814" spans="1:5" ht="14.25" customHeight="1">
      <c r="A1814" s="89"/>
      <c r="B1814" s="89" t="s">
        <v>2359</v>
      </c>
      <c r="C1814" s="90"/>
      <c r="D1814" s="100"/>
      <c r="E1814" s="101"/>
    </row>
    <row r="1815" spans="1:5" ht="14.25" customHeight="1">
      <c r="A1815" s="89"/>
      <c r="B1815" s="89" t="s">
        <v>2360</v>
      </c>
      <c r="C1815" s="90"/>
      <c r="D1815" s="94">
        <v>190</v>
      </c>
      <c r="E1815" s="95">
        <v>560</v>
      </c>
    </row>
    <row r="1816" spans="1:5" ht="14.25" customHeight="1">
      <c r="A1816" s="89"/>
      <c r="B1816" s="89" t="s">
        <v>2361</v>
      </c>
      <c r="C1816" s="90"/>
      <c r="D1816" s="94">
        <v>59</v>
      </c>
      <c r="E1816" s="95">
        <v>173</v>
      </c>
    </row>
    <row r="1817" spans="1:5" ht="14.25" customHeight="1">
      <c r="A1817" s="89"/>
      <c r="B1817" s="89" t="s">
        <v>2362</v>
      </c>
      <c r="C1817" s="90"/>
      <c r="D1817" s="94">
        <v>34</v>
      </c>
      <c r="E1817" s="95">
        <v>94</v>
      </c>
    </row>
    <row r="1818" spans="1:5" ht="14.25" customHeight="1">
      <c r="A1818" s="89"/>
      <c r="B1818" s="89" t="s">
        <v>2363</v>
      </c>
      <c r="C1818" s="90"/>
      <c r="D1818" s="94">
        <v>39</v>
      </c>
      <c r="E1818" s="95">
        <v>130</v>
      </c>
    </row>
    <row r="1819" spans="1:5" ht="14.25" customHeight="1">
      <c r="A1819" s="89"/>
      <c r="B1819" s="89" t="s">
        <v>2364</v>
      </c>
      <c r="C1819" s="90"/>
      <c r="D1819" s="94">
        <v>6</v>
      </c>
      <c r="E1819" s="95">
        <v>18</v>
      </c>
    </row>
    <row r="1820" spans="1:5" ht="14.25" customHeight="1">
      <c r="A1820" s="89"/>
      <c r="B1820" s="89" t="s">
        <v>2365</v>
      </c>
      <c r="C1820" s="90"/>
      <c r="D1820" s="94">
        <v>52</v>
      </c>
      <c r="E1820" s="95">
        <v>156</v>
      </c>
    </row>
    <row r="1821" spans="1:5" ht="14.25" customHeight="1">
      <c r="A1821" s="89"/>
      <c r="B1821" s="89" t="s">
        <v>2366</v>
      </c>
      <c r="C1821" s="90"/>
      <c r="D1821" s="100">
        <v>11</v>
      </c>
      <c r="E1821" s="101">
        <v>28</v>
      </c>
    </row>
    <row r="1822" spans="1:5" ht="14.25" customHeight="1">
      <c r="A1822" s="96"/>
      <c r="B1822" s="96" t="s">
        <v>2367</v>
      </c>
      <c r="C1822" s="97"/>
      <c r="D1822" s="102"/>
      <c r="E1822" s="103"/>
    </row>
    <row r="1823" spans="1:5" ht="14.25" customHeight="1">
      <c r="A1823" s="89"/>
      <c r="B1823" s="89" t="s">
        <v>2368</v>
      </c>
      <c r="C1823" s="90"/>
      <c r="D1823" s="94">
        <v>13</v>
      </c>
      <c r="E1823" s="95">
        <v>38</v>
      </c>
    </row>
    <row r="1824" spans="1:5" ht="14.25" customHeight="1">
      <c r="A1824" s="89"/>
      <c r="B1824" s="89" t="s">
        <v>2369</v>
      </c>
      <c r="C1824" s="90"/>
      <c r="D1824" s="100">
        <v>4</v>
      </c>
      <c r="E1824" s="101">
        <v>10</v>
      </c>
    </row>
    <row r="1825" spans="1:5" ht="14.25" customHeight="1">
      <c r="A1825" s="89"/>
      <c r="B1825" s="89" t="s">
        <v>2370</v>
      </c>
      <c r="C1825" s="90"/>
      <c r="D1825" s="100"/>
      <c r="E1825" s="101"/>
    </row>
    <row r="1826" spans="1:5" ht="14.25" customHeight="1">
      <c r="A1826" s="89"/>
      <c r="B1826" s="89" t="s">
        <v>2371</v>
      </c>
      <c r="C1826" s="90"/>
      <c r="D1826" s="94">
        <v>118</v>
      </c>
      <c r="E1826" s="95">
        <v>321</v>
      </c>
    </row>
    <row r="1827" spans="1:5" ht="14.25" customHeight="1">
      <c r="A1827" s="89"/>
      <c r="B1827" s="89" t="s">
        <v>2372</v>
      </c>
      <c r="C1827" s="90"/>
      <c r="D1827" s="94">
        <v>58</v>
      </c>
      <c r="E1827" s="95">
        <v>145</v>
      </c>
    </row>
    <row r="1828" spans="1:5" ht="14.25" customHeight="1">
      <c r="A1828" s="89"/>
      <c r="B1828" s="89" t="s">
        <v>2373</v>
      </c>
      <c r="C1828" s="90"/>
      <c r="D1828" s="94">
        <v>6</v>
      </c>
      <c r="E1828" s="95">
        <v>21</v>
      </c>
    </row>
    <row r="1829" spans="1:5" ht="14.25" customHeight="1">
      <c r="A1829" s="89"/>
      <c r="B1829" s="89" t="s">
        <v>2374</v>
      </c>
      <c r="C1829" s="90"/>
      <c r="D1829" s="94">
        <v>76</v>
      </c>
      <c r="E1829" s="95">
        <v>179</v>
      </c>
    </row>
    <row r="1830" spans="1:5" ht="14.25" customHeight="1">
      <c r="A1830" s="89"/>
      <c r="B1830" s="89"/>
      <c r="C1830" s="90"/>
      <c r="D1830" s="94"/>
      <c r="E1830" s="95"/>
    </row>
    <row r="1831" spans="1:5" ht="14.25" customHeight="1">
      <c r="A1831" s="89"/>
      <c r="B1831" s="89" t="s">
        <v>184</v>
      </c>
      <c r="C1831" s="90"/>
      <c r="D1831" s="91">
        <v>516</v>
      </c>
      <c r="E1831" s="92">
        <v>1621</v>
      </c>
    </row>
    <row r="1832" spans="1:5" ht="14.25" customHeight="1">
      <c r="A1832" s="89"/>
      <c r="B1832" s="89" t="s">
        <v>2375</v>
      </c>
      <c r="C1832" s="90"/>
      <c r="D1832" s="94">
        <v>123</v>
      </c>
      <c r="E1832" s="95">
        <v>372</v>
      </c>
    </row>
    <row r="1833" spans="1:5" ht="14.25" customHeight="1">
      <c r="A1833" s="89"/>
      <c r="B1833" s="89" t="s">
        <v>2376</v>
      </c>
      <c r="C1833" s="90"/>
      <c r="D1833" s="94">
        <v>4</v>
      </c>
      <c r="E1833" s="95">
        <v>105</v>
      </c>
    </row>
    <row r="1834" spans="1:5" ht="14.25" customHeight="1">
      <c r="A1834" s="89"/>
      <c r="B1834" s="89" t="s">
        <v>2377</v>
      </c>
      <c r="C1834" s="90"/>
      <c r="D1834" s="94">
        <v>16</v>
      </c>
      <c r="E1834" s="95">
        <v>55</v>
      </c>
    </row>
    <row r="1835" spans="1:5" ht="14.25" customHeight="1">
      <c r="A1835" s="89"/>
      <c r="B1835" s="89" t="s">
        <v>2378</v>
      </c>
      <c r="C1835" s="90"/>
      <c r="D1835" s="100">
        <v>9</v>
      </c>
      <c r="E1835" s="101">
        <v>30</v>
      </c>
    </row>
    <row r="1836" spans="1:5" ht="14.25" customHeight="1">
      <c r="A1836" s="89"/>
      <c r="B1836" s="89" t="s">
        <v>2379</v>
      </c>
      <c r="C1836" s="90"/>
      <c r="D1836" s="100"/>
      <c r="E1836" s="101"/>
    </row>
    <row r="1837" spans="1:5" ht="14.25" customHeight="1">
      <c r="A1837" s="89"/>
      <c r="B1837" s="89" t="s">
        <v>2380</v>
      </c>
      <c r="C1837" s="90"/>
      <c r="D1837" s="94">
        <v>333</v>
      </c>
      <c r="E1837" s="95">
        <v>978</v>
      </c>
    </row>
    <row r="1838" spans="1:5" ht="14.25" customHeight="1">
      <c r="A1838" s="89"/>
      <c r="B1838" s="89" t="s">
        <v>2381</v>
      </c>
      <c r="C1838" s="90"/>
      <c r="D1838" s="100">
        <v>15</v>
      </c>
      <c r="E1838" s="101">
        <v>36</v>
      </c>
    </row>
    <row r="1839" spans="1:5" ht="14.25" customHeight="1">
      <c r="A1839" s="89"/>
      <c r="B1839" s="89" t="s">
        <v>2382</v>
      </c>
      <c r="C1839" s="90"/>
      <c r="D1839" s="100"/>
      <c r="E1839" s="101"/>
    </row>
    <row r="1840" spans="1:5" ht="14.25" customHeight="1">
      <c r="A1840" s="89"/>
      <c r="B1840" s="89" t="s">
        <v>2383</v>
      </c>
      <c r="C1840" s="90"/>
      <c r="D1840" s="100">
        <v>4</v>
      </c>
      <c r="E1840" s="101">
        <v>11</v>
      </c>
    </row>
    <row r="1841" spans="1:5" ht="14.25" customHeight="1">
      <c r="A1841" s="89"/>
      <c r="B1841" s="89" t="s">
        <v>2384</v>
      </c>
      <c r="C1841" s="90"/>
      <c r="D1841" s="100"/>
      <c r="E1841" s="101"/>
    </row>
    <row r="1842" spans="1:5" ht="14.25" customHeight="1">
      <c r="A1842" s="89"/>
      <c r="B1842" s="89" t="s">
        <v>2385</v>
      </c>
      <c r="C1842" s="90"/>
      <c r="D1842" s="100">
        <v>8</v>
      </c>
      <c r="E1842" s="101">
        <v>21</v>
      </c>
    </row>
    <row r="1843" spans="1:5" ht="14.25" customHeight="1">
      <c r="A1843" s="89"/>
      <c r="B1843" s="89" t="s">
        <v>2386</v>
      </c>
      <c r="C1843" s="90"/>
      <c r="D1843" s="100"/>
      <c r="E1843" s="101"/>
    </row>
    <row r="1844" spans="1:5" ht="14.25" customHeight="1">
      <c r="A1844" s="89"/>
      <c r="B1844" s="89" t="s">
        <v>2387</v>
      </c>
      <c r="C1844" s="90"/>
      <c r="D1844" s="94">
        <v>4</v>
      </c>
      <c r="E1844" s="95">
        <v>13</v>
      </c>
    </row>
    <row r="1845" spans="1:5" ht="14.25" customHeight="1">
      <c r="A1845" s="89"/>
      <c r="B1845" s="89"/>
      <c r="C1845" s="90"/>
      <c r="D1845" s="94"/>
      <c r="E1845" s="95"/>
    </row>
    <row r="1846" spans="1:5" ht="14.25" customHeight="1">
      <c r="A1846" s="89"/>
      <c r="B1846" s="89" t="s">
        <v>185</v>
      </c>
      <c r="C1846" s="90"/>
      <c r="D1846" s="91">
        <v>315</v>
      </c>
      <c r="E1846" s="92">
        <v>903</v>
      </c>
    </row>
    <row r="1847" spans="1:5" ht="14.25" customHeight="1">
      <c r="A1847" s="89"/>
      <c r="B1847" s="89" t="s">
        <v>2388</v>
      </c>
      <c r="C1847" s="90"/>
      <c r="D1847" s="94">
        <v>26</v>
      </c>
      <c r="E1847" s="95">
        <v>71</v>
      </c>
    </row>
    <row r="1848" spans="1:5" ht="14.25" customHeight="1">
      <c r="A1848" s="89"/>
      <c r="B1848" s="89" t="s">
        <v>2389</v>
      </c>
      <c r="C1848" s="90"/>
      <c r="D1848" s="94">
        <v>8</v>
      </c>
      <c r="E1848" s="95">
        <v>38</v>
      </c>
    </row>
    <row r="1849" spans="1:5" ht="14.25" customHeight="1">
      <c r="A1849" s="89"/>
      <c r="B1849" s="89" t="s">
        <v>2390</v>
      </c>
      <c r="C1849" s="90"/>
      <c r="D1849" s="100">
        <v>13</v>
      </c>
      <c r="E1849" s="101">
        <v>39</v>
      </c>
    </row>
    <row r="1850" spans="1:5" ht="14.25" customHeight="1">
      <c r="A1850" s="89"/>
      <c r="B1850" s="89" t="s">
        <v>2391</v>
      </c>
      <c r="C1850" s="90"/>
      <c r="D1850" s="100"/>
      <c r="E1850" s="101"/>
    </row>
    <row r="1851" spans="1:5" ht="14.25" customHeight="1">
      <c r="A1851" s="89"/>
      <c r="B1851" s="89" t="s">
        <v>2392</v>
      </c>
      <c r="C1851" s="90"/>
      <c r="D1851" s="94">
        <v>21</v>
      </c>
      <c r="E1851" s="95">
        <v>52</v>
      </c>
    </row>
    <row r="1852" spans="1:5" ht="14.25" customHeight="1">
      <c r="A1852" s="89"/>
      <c r="B1852" s="89" t="s">
        <v>2393</v>
      </c>
      <c r="C1852" s="90"/>
      <c r="D1852" s="94">
        <v>25</v>
      </c>
      <c r="E1852" s="95">
        <v>70</v>
      </c>
    </row>
    <row r="1853" spans="1:5" ht="14.25" customHeight="1">
      <c r="A1853" s="89"/>
      <c r="B1853" s="89" t="s">
        <v>2394</v>
      </c>
      <c r="C1853" s="90"/>
      <c r="D1853" s="94">
        <v>32</v>
      </c>
      <c r="E1853" s="95">
        <v>74</v>
      </c>
    </row>
    <row r="1854" spans="1:5" ht="14.25" customHeight="1">
      <c r="A1854" s="89"/>
      <c r="B1854" s="89" t="s">
        <v>2395</v>
      </c>
      <c r="C1854" s="90"/>
      <c r="D1854" s="94">
        <v>14</v>
      </c>
      <c r="E1854" s="95">
        <v>37</v>
      </c>
    </row>
    <row r="1855" spans="1:5" ht="14.25" customHeight="1">
      <c r="A1855" s="89"/>
      <c r="B1855" s="89" t="s">
        <v>2396</v>
      </c>
      <c r="C1855" s="90"/>
      <c r="D1855" s="94">
        <v>14</v>
      </c>
      <c r="E1855" s="95">
        <v>36</v>
      </c>
    </row>
    <row r="1856" spans="1:5" ht="14.25" customHeight="1">
      <c r="A1856" s="89"/>
      <c r="B1856" s="89" t="s">
        <v>2397</v>
      </c>
      <c r="C1856" s="90"/>
      <c r="D1856" s="94">
        <v>8</v>
      </c>
      <c r="E1856" s="95">
        <v>19</v>
      </c>
    </row>
    <row r="1857" spans="1:5" ht="14.25" customHeight="1">
      <c r="A1857" s="89"/>
      <c r="B1857" s="89" t="s">
        <v>2398</v>
      </c>
      <c r="C1857" s="90"/>
      <c r="D1857" s="94">
        <v>12</v>
      </c>
      <c r="E1857" s="95">
        <v>33</v>
      </c>
    </row>
    <row r="1858" spans="1:5" ht="14.25" customHeight="1">
      <c r="A1858" s="89"/>
      <c r="B1858" s="89" t="s">
        <v>2399</v>
      </c>
      <c r="C1858" s="90"/>
      <c r="D1858" s="100">
        <v>11</v>
      </c>
      <c r="E1858" s="101">
        <v>31</v>
      </c>
    </row>
    <row r="1859" spans="1:5" ht="14.25" customHeight="1">
      <c r="A1859" s="89"/>
      <c r="B1859" s="89" t="s">
        <v>2400</v>
      </c>
      <c r="C1859" s="90"/>
      <c r="D1859" s="100"/>
      <c r="E1859" s="101"/>
    </row>
    <row r="1860" spans="1:5" ht="14.25" customHeight="1">
      <c r="A1860" s="89"/>
      <c r="B1860" s="89" t="s">
        <v>2401</v>
      </c>
      <c r="C1860" s="90"/>
      <c r="D1860" s="94">
        <v>20</v>
      </c>
      <c r="E1860" s="95">
        <v>77</v>
      </c>
    </row>
    <row r="1861" spans="1:5" ht="14.25" customHeight="1">
      <c r="A1861" s="89"/>
      <c r="B1861" s="89" t="s">
        <v>2402</v>
      </c>
      <c r="C1861" s="90"/>
      <c r="D1861" s="94">
        <v>18</v>
      </c>
      <c r="E1861" s="95">
        <v>69</v>
      </c>
    </row>
    <row r="1862" spans="1:5" ht="14.25" customHeight="1">
      <c r="A1862" s="89"/>
      <c r="B1862" s="89" t="s">
        <v>2403</v>
      </c>
      <c r="C1862" s="90"/>
      <c r="D1862" s="94">
        <v>9</v>
      </c>
      <c r="E1862" s="95">
        <v>36</v>
      </c>
    </row>
    <row r="1863" spans="1:5" ht="14.25" customHeight="1">
      <c r="A1863" s="89"/>
      <c r="B1863" s="89" t="s">
        <v>2404</v>
      </c>
      <c r="C1863" s="90"/>
      <c r="D1863" s="94">
        <v>10</v>
      </c>
      <c r="E1863" s="95">
        <v>32</v>
      </c>
    </row>
    <row r="1864" spans="1:5" ht="14.25" customHeight="1">
      <c r="A1864" s="89"/>
      <c r="B1864" s="89" t="s">
        <v>2405</v>
      </c>
      <c r="C1864" s="90"/>
      <c r="D1864" s="94">
        <v>15</v>
      </c>
      <c r="E1864" s="95">
        <v>34</v>
      </c>
    </row>
    <row r="1865" spans="1:5" ht="14.25" customHeight="1">
      <c r="A1865" s="89"/>
      <c r="B1865" s="89" t="s">
        <v>2406</v>
      </c>
      <c r="C1865" s="90"/>
      <c r="D1865" s="94">
        <v>5</v>
      </c>
      <c r="E1865" s="95">
        <v>10</v>
      </c>
    </row>
    <row r="1866" spans="1:5" ht="14.25" customHeight="1">
      <c r="A1866" s="89"/>
      <c r="B1866" s="89" t="s">
        <v>2407</v>
      </c>
      <c r="C1866" s="90"/>
      <c r="D1866" s="94">
        <v>9</v>
      </c>
      <c r="E1866" s="95">
        <v>35</v>
      </c>
    </row>
    <row r="1867" spans="1:5" ht="14.25" customHeight="1">
      <c r="A1867" s="89"/>
      <c r="B1867" s="89" t="s">
        <v>2408</v>
      </c>
      <c r="C1867" s="90"/>
      <c r="D1867" s="94">
        <v>10</v>
      </c>
      <c r="E1867" s="95">
        <v>28</v>
      </c>
    </row>
    <row r="1868" spans="1:5" ht="14.25" customHeight="1">
      <c r="A1868" s="89"/>
      <c r="B1868" s="89" t="s">
        <v>2409</v>
      </c>
      <c r="C1868" s="90"/>
      <c r="D1868" s="94">
        <v>35</v>
      </c>
      <c r="E1868" s="95">
        <v>82</v>
      </c>
    </row>
    <row r="1869" spans="1:5" ht="14.25" customHeight="1">
      <c r="A1869" s="89"/>
      <c r="B1869" s="89"/>
      <c r="C1869" s="90"/>
      <c r="D1869" s="94"/>
      <c r="E1869" s="95"/>
    </row>
    <row r="1870" spans="1:5" ht="14.25" customHeight="1">
      <c r="A1870" s="89"/>
      <c r="B1870" s="89" t="s">
        <v>186</v>
      </c>
      <c r="C1870" s="90"/>
      <c r="D1870" s="91">
        <v>142</v>
      </c>
      <c r="E1870" s="92">
        <v>458</v>
      </c>
    </row>
    <row r="1871" spans="1:5" ht="14.25" customHeight="1">
      <c r="A1871" s="96"/>
      <c r="B1871" s="96" t="s">
        <v>2410</v>
      </c>
      <c r="C1871" s="97"/>
      <c r="D1871" s="98">
        <v>33</v>
      </c>
      <c r="E1871" s="99">
        <v>121</v>
      </c>
    </row>
    <row r="1872" spans="1:5" ht="14.25" customHeight="1">
      <c r="A1872" s="89"/>
      <c r="B1872" s="89" t="s">
        <v>2411</v>
      </c>
      <c r="C1872" s="90"/>
      <c r="D1872" s="94">
        <v>24</v>
      </c>
      <c r="E1872" s="95">
        <v>53</v>
      </c>
    </row>
    <row r="1873" spans="1:5" ht="14.25" customHeight="1">
      <c r="A1873" s="89"/>
      <c r="B1873" s="89" t="s">
        <v>2412</v>
      </c>
      <c r="C1873" s="90"/>
      <c r="D1873" s="100">
        <v>6</v>
      </c>
      <c r="E1873" s="101">
        <v>24</v>
      </c>
    </row>
    <row r="1874" spans="1:5" ht="14.25" customHeight="1">
      <c r="A1874" s="89"/>
      <c r="B1874" s="89" t="s">
        <v>2413</v>
      </c>
      <c r="C1874" s="90"/>
      <c r="D1874" s="100"/>
      <c r="E1874" s="101"/>
    </row>
    <row r="1875" spans="1:5" ht="14.25" customHeight="1">
      <c r="A1875" s="89"/>
      <c r="B1875" s="89" t="s">
        <v>2414</v>
      </c>
      <c r="C1875" s="90"/>
      <c r="D1875" s="94">
        <v>11</v>
      </c>
      <c r="E1875" s="95">
        <v>45</v>
      </c>
    </row>
    <row r="1876" spans="1:5" ht="14.25" customHeight="1">
      <c r="A1876" s="89"/>
      <c r="B1876" s="89" t="s">
        <v>2415</v>
      </c>
      <c r="C1876" s="90"/>
      <c r="D1876" s="94">
        <v>41</v>
      </c>
      <c r="E1876" s="95">
        <v>111</v>
      </c>
    </row>
    <row r="1877" spans="1:5" ht="14.25" customHeight="1">
      <c r="A1877" s="89"/>
      <c r="B1877" s="89" t="s">
        <v>2416</v>
      </c>
      <c r="C1877" s="90"/>
      <c r="D1877" s="100">
        <v>23</v>
      </c>
      <c r="E1877" s="101">
        <v>92</v>
      </c>
    </row>
    <row r="1878" spans="1:5" ht="14.25" customHeight="1">
      <c r="A1878" s="89"/>
      <c r="B1878" s="89" t="s">
        <v>2417</v>
      </c>
      <c r="C1878" s="90"/>
      <c r="D1878" s="100"/>
      <c r="E1878" s="101"/>
    </row>
    <row r="1879" spans="1:5" ht="14.25" customHeight="1">
      <c r="A1879" s="89"/>
      <c r="B1879" s="89" t="s">
        <v>2418</v>
      </c>
      <c r="C1879" s="90"/>
      <c r="D1879" s="94">
        <v>4</v>
      </c>
      <c r="E1879" s="95">
        <v>12</v>
      </c>
    </row>
    <row r="1880" spans="1:5" ht="14.25" customHeight="1">
      <c r="A1880" s="89"/>
      <c r="B1880" s="89"/>
      <c r="C1880" s="90"/>
      <c r="D1880" s="94"/>
      <c r="E1880" s="95"/>
    </row>
    <row r="1881" spans="1:5" ht="14.25" customHeight="1">
      <c r="A1881" s="89"/>
      <c r="B1881" s="89" t="s">
        <v>187</v>
      </c>
      <c r="C1881" s="90"/>
      <c r="D1881" s="91">
        <v>130</v>
      </c>
      <c r="E1881" s="92">
        <v>345</v>
      </c>
    </row>
    <row r="1882" spans="1:5" ht="14.25" customHeight="1">
      <c r="A1882" s="89"/>
      <c r="B1882" s="89" t="s">
        <v>2419</v>
      </c>
      <c r="C1882" s="90"/>
      <c r="D1882" s="94">
        <v>10</v>
      </c>
      <c r="E1882" s="95">
        <v>29</v>
      </c>
    </row>
    <row r="1883" spans="1:5" ht="14.25" customHeight="1">
      <c r="A1883" s="89"/>
      <c r="B1883" s="89" t="s">
        <v>2420</v>
      </c>
      <c r="C1883" s="90"/>
      <c r="D1883" s="100">
        <v>22</v>
      </c>
      <c r="E1883" s="101">
        <v>55</v>
      </c>
    </row>
    <row r="1884" spans="1:5" ht="14.25" customHeight="1">
      <c r="A1884" s="89"/>
      <c r="B1884" s="89" t="s">
        <v>2421</v>
      </c>
      <c r="C1884" s="90"/>
      <c r="D1884" s="100"/>
      <c r="E1884" s="101"/>
    </row>
    <row r="1885" spans="1:5" ht="14.25" customHeight="1">
      <c r="A1885" s="89"/>
      <c r="B1885" s="89" t="s">
        <v>2422</v>
      </c>
      <c r="C1885" s="90"/>
      <c r="D1885" s="94">
        <v>14</v>
      </c>
      <c r="E1885" s="95">
        <v>40</v>
      </c>
    </row>
    <row r="1886" spans="1:5" ht="14.25" customHeight="1">
      <c r="A1886" s="89"/>
      <c r="B1886" s="89" t="s">
        <v>2423</v>
      </c>
      <c r="C1886" s="90"/>
      <c r="D1886" s="100">
        <v>11</v>
      </c>
      <c r="E1886" s="101">
        <v>27</v>
      </c>
    </row>
    <row r="1887" spans="1:5" ht="14.25" customHeight="1">
      <c r="A1887" s="89"/>
      <c r="B1887" s="89" t="s">
        <v>2424</v>
      </c>
      <c r="C1887" s="90"/>
      <c r="D1887" s="100"/>
      <c r="E1887" s="101"/>
    </row>
    <row r="1888" spans="1:5" ht="14.25" customHeight="1">
      <c r="A1888" s="89"/>
      <c r="B1888" s="89" t="s">
        <v>2425</v>
      </c>
      <c r="C1888" s="90"/>
      <c r="D1888" s="94">
        <v>28</v>
      </c>
      <c r="E1888" s="95">
        <v>70</v>
      </c>
    </row>
    <row r="1889" spans="1:5" ht="14.25" customHeight="1">
      <c r="A1889" s="89"/>
      <c r="B1889" s="89" t="s">
        <v>2426</v>
      </c>
      <c r="C1889" s="90"/>
      <c r="D1889" s="94">
        <v>3</v>
      </c>
      <c r="E1889" s="95">
        <v>6</v>
      </c>
    </row>
    <row r="1890" spans="1:5" ht="14.25" customHeight="1">
      <c r="A1890" s="89"/>
      <c r="B1890" s="89" t="s">
        <v>2427</v>
      </c>
      <c r="C1890" s="90"/>
      <c r="D1890" s="94">
        <v>3</v>
      </c>
      <c r="E1890" s="95">
        <v>16</v>
      </c>
    </row>
    <row r="1891" spans="1:5" ht="14.25" customHeight="1">
      <c r="A1891" s="89"/>
      <c r="B1891" s="89" t="s">
        <v>2428</v>
      </c>
      <c r="C1891" s="90"/>
      <c r="D1891" s="94">
        <v>4</v>
      </c>
      <c r="E1891" s="95">
        <v>7</v>
      </c>
    </row>
    <row r="1892" spans="1:5" ht="14.25" customHeight="1">
      <c r="A1892" s="89"/>
      <c r="B1892" s="89" t="s">
        <v>2429</v>
      </c>
      <c r="C1892" s="90"/>
      <c r="D1892" s="100">
        <v>3</v>
      </c>
      <c r="E1892" s="101">
        <v>4</v>
      </c>
    </row>
    <row r="1893" spans="1:5" ht="14.25" customHeight="1">
      <c r="A1893" s="89"/>
      <c r="B1893" s="89" t="s">
        <v>2430</v>
      </c>
      <c r="C1893" s="90"/>
      <c r="D1893" s="100"/>
      <c r="E1893" s="101"/>
    </row>
    <row r="1894" spans="1:5" ht="14.25" customHeight="1">
      <c r="A1894" s="89"/>
      <c r="B1894" s="89" t="s">
        <v>2431</v>
      </c>
      <c r="C1894" s="90"/>
      <c r="D1894" s="94">
        <v>3</v>
      </c>
      <c r="E1894" s="95">
        <v>10</v>
      </c>
    </row>
    <row r="1895" spans="1:5" ht="14.25" customHeight="1">
      <c r="A1895" s="89"/>
      <c r="B1895" s="89" t="s">
        <v>2432</v>
      </c>
      <c r="C1895" s="90"/>
      <c r="D1895" s="94">
        <v>3</v>
      </c>
      <c r="E1895" s="95">
        <v>12</v>
      </c>
    </row>
    <row r="1896" spans="1:5" ht="14.25" customHeight="1">
      <c r="A1896" s="89"/>
      <c r="B1896" s="89" t="s">
        <v>2433</v>
      </c>
      <c r="C1896" s="90"/>
      <c r="D1896" s="94">
        <v>13</v>
      </c>
      <c r="E1896" s="95">
        <v>33</v>
      </c>
    </row>
    <row r="1897" spans="1:5" ht="14.25" customHeight="1">
      <c r="A1897" s="89"/>
      <c r="B1897" s="89" t="s">
        <v>2434</v>
      </c>
      <c r="C1897" s="90"/>
      <c r="D1897" s="94">
        <v>13</v>
      </c>
      <c r="E1897" s="95">
        <v>36</v>
      </c>
    </row>
    <row r="1898" spans="1:5" ht="14.25" customHeight="1">
      <c r="A1898" s="89"/>
      <c r="B1898" s="89"/>
      <c r="C1898" s="90"/>
      <c r="D1898" s="94"/>
      <c r="E1898" s="95"/>
    </row>
    <row r="1899" spans="1:5" ht="14.25" customHeight="1">
      <c r="A1899" s="89"/>
      <c r="B1899" s="89" t="s">
        <v>188</v>
      </c>
      <c r="C1899" s="90"/>
      <c r="D1899" s="91">
        <v>80</v>
      </c>
      <c r="E1899" s="92">
        <v>224</v>
      </c>
    </row>
    <row r="1900" spans="1:5" ht="14.25" customHeight="1">
      <c r="A1900" s="89"/>
      <c r="B1900" s="89" t="s">
        <v>2435</v>
      </c>
      <c r="C1900" s="90"/>
      <c r="D1900" s="94">
        <v>22</v>
      </c>
      <c r="E1900" s="95">
        <v>59</v>
      </c>
    </row>
    <row r="1901" spans="1:5" ht="14.25" customHeight="1">
      <c r="A1901" s="89"/>
      <c r="B1901" s="89" t="s">
        <v>2436</v>
      </c>
      <c r="C1901" s="90"/>
      <c r="D1901" s="94">
        <v>4</v>
      </c>
      <c r="E1901" s="95">
        <v>14</v>
      </c>
    </row>
    <row r="1902" spans="1:5" ht="14.25" customHeight="1">
      <c r="A1902" s="89"/>
      <c r="B1902" s="89" t="s">
        <v>2437</v>
      </c>
      <c r="C1902" s="90"/>
      <c r="D1902" s="94">
        <v>8</v>
      </c>
      <c r="E1902" s="95">
        <v>25</v>
      </c>
    </row>
    <row r="1903" spans="1:5" ht="14.25" customHeight="1">
      <c r="A1903" s="89"/>
      <c r="B1903" s="89" t="s">
        <v>2438</v>
      </c>
      <c r="C1903" s="90"/>
      <c r="D1903" s="100">
        <v>7</v>
      </c>
      <c r="E1903" s="101">
        <v>24</v>
      </c>
    </row>
    <row r="1904" spans="1:5" ht="14.25" customHeight="1">
      <c r="A1904" s="89"/>
      <c r="B1904" s="89" t="s">
        <v>2439</v>
      </c>
      <c r="C1904" s="90"/>
      <c r="D1904" s="100"/>
      <c r="E1904" s="101"/>
    </row>
    <row r="1905" spans="1:5" ht="14.25" customHeight="1">
      <c r="A1905" s="89"/>
      <c r="B1905" s="89" t="s">
        <v>2440</v>
      </c>
      <c r="C1905" s="90"/>
      <c r="D1905" s="94">
        <v>9</v>
      </c>
      <c r="E1905" s="95">
        <v>25</v>
      </c>
    </row>
    <row r="1906" spans="1:5" ht="14.25" customHeight="1">
      <c r="A1906" s="89"/>
      <c r="B1906" s="89" t="s">
        <v>2441</v>
      </c>
      <c r="C1906" s="90"/>
      <c r="D1906" s="94">
        <v>5</v>
      </c>
      <c r="E1906" s="95">
        <v>16</v>
      </c>
    </row>
    <row r="1907" spans="1:5" ht="14.25" customHeight="1">
      <c r="A1907" s="89"/>
      <c r="B1907" s="89" t="s">
        <v>2442</v>
      </c>
      <c r="C1907" s="90"/>
      <c r="D1907" s="94">
        <v>4</v>
      </c>
      <c r="E1907" s="95">
        <v>12</v>
      </c>
    </row>
    <row r="1908" spans="1:5" ht="14.25" customHeight="1">
      <c r="A1908" s="89"/>
      <c r="B1908" s="89" t="s">
        <v>2443</v>
      </c>
      <c r="C1908" s="90"/>
      <c r="D1908" s="94">
        <v>17</v>
      </c>
      <c r="E1908" s="95">
        <v>42</v>
      </c>
    </row>
    <row r="1909" spans="1:5" ht="14.25" customHeight="1">
      <c r="A1909" s="89"/>
      <c r="B1909" s="89" t="s">
        <v>2444</v>
      </c>
      <c r="C1909" s="90"/>
      <c r="D1909" s="94">
        <v>4</v>
      </c>
      <c r="E1909" s="95">
        <v>7</v>
      </c>
    </row>
    <row r="1910" spans="1:5" ht="14.25" customHeight="1">
      <c r="A1910" s="89"/>
      <c r="B1910" s="89"/>
      <c r="C1910" s="90"/>
      <c r="D1910" s="94"/>
      <c r="E1910" s="95"/>
    </row>
    <row r="1911" spans="1:5" ht="14.25" customHeight="1">
      <c r="A1911" s="89"/>
      <c r="B1911" s="89" t="s">
        <v>189</v>
      </c>
      <c r="C1911" s="90"/>
      <c r="D1911" s="91">
        <v>63</v>
      </c>
      <c r="E1911" s="92">
        <v>216</v>
      </c>
    </row>
    <row r="1912" spans="1:5" ht="14.25" customHeight="1">
      <c r="A1912" s="89"/>
      <c r="B1912" s="89" t="s">
        <v>2445</v>
      </c>
      <c r="C1912" s="90"/>
      <c r="D1912" s="100">
        <v>7</v>
      </c>
      <c r="E1912" s="101">
        <v>25</v>
      </c>
    </row>
    <row r="1913" spans="1:5" ht="14.25" customHeight="1">
      <c r="A1913" s="89"/>
      <c r="B1913" s="89" t="s">
        <v>2446</v>
      </c>
      <c r="C1913" s="90"/>
      <c r="D1913" s="100"/>
      <c r="E1913" s="101"/>
    </row>
    <row r="1914" spans="1:5" ht="14.25" customHeight="1">
      <c r="A1914" s="89"/>
      <c r="B1914" s="89" t="s">
        <v>2447</v>
      </c>
      <c r="C1914" s="90"/>
      <c r="D1914" s="94">
        <v>8</v>
      </c>
      <c r="E1914" s="95">
        <v>33</v>
      </c>
    </row>
    <row r="1915" spans="1:5" ht="14.25" customHeight="1">
      <c r="A1915" s="89"/>
      <c r="B1915" s="89" t="s">
        <v>2448</v>
      </c>
      <c r="C1915" s="90"/>
      <c r="D1915" s="94">
        <v>7</v>
      </c>
      <c r="E1915" s="95">
        <v>20</v>
      </c>
    </row>
    <row r="1916" spans="1:5" ht="14.25" customHeight="1">
      <c r="A1916" s="89"/>
      <c r="B1916" s="89" t="s">
        <v>2449</v>
      </c>
      <c r="C1916" s="90"/>
      <c r="D1916" s="94">
        <v>3</v>
      </c>
      <c r="E1916" s="95">
        <v>5</v>
      </c>
    </row>
    <row r="1917" spans="1:5" ht="14.25" customHeight="1">
      <c r="A1917" s="89"/>
      <c r="B1917" s="89" t="s">
        <v>2450</v>
      </c>
      <c r="C1917" s="90"/>
      <c r="D1917" s="94">
        <v>3</v>
      </c>
      <c r="E1917" s="95">
        <v>16</v>
      </c>
    </row>
    <row r="1918" spans="1:5" ht="14.25" customHeight="1">
      <c r="A1918" s="89"/>
      <c r="B1918" s="89" t="s">
        <v>2451</v>
      </c>
      <c r="C1918" s="90"/>
      <c r="D1918" s="100">
        <v>9</v>
      </c>
      <c r="E1918" s="101">
        <v>28</v>
      </c>
    </row>
    <row r="1919" spans="1:5" ht="14.25" customHeight="1">
      <c r="A1919" s="89"/>
      <c r="B1919" s="89" t="s">
        <v>2452</v>
      </c>
      <c r="C1919" s="90"/>
      <c r="D1919" s="100"/>
      <c r="E1919" s="101"/>
    </row>
    <row r="1920" spans="1:5" ht="14.25" customHeight="1">
      <c r="A1920" s="96"/>
      <c r="B1920" s="96"/>
      <c r="C1920" s="97"/>
      <c r="D1920" s="104"/>
      <c r="E1920" s="105"/>
    </row>
    <row r="1921" spans="1:5" ht="14.25" customHeight="1">
      <c r="A1921" s="89"/>
      <c r="B1921" s="89" t="s">
        <v>2453</v>
      </c>
      <c r="C1921" s="90"/>
      <c r="D1921" s="100">
        <v>16</v>
      </c>
      <c r="E1921" s="101">
        <v>54</v>
      </c>
    </row>
    <row r="1922" spans="1:5" ht="14.25" customHeight="1">
      <c r="A1922" s="89"/>
      <c r="B1922" s="89" t="s">
        <v>2454</v>
      </c>
      <c r="C1922" s="90"/>
      <c r="D1922" s="100"/>
      <c r="E1922" s="101"/>
    </row>
    <row r="1923" spans="1:5" ht="14.25" customHeight="1">
      <c r="A1923" s="89"/>
      <c r="B1923" s="89" t="s">
        <v>2455</v>
      </c>
      <c r="C1923" s="90"/>
      <c r="D1923" s="94">
        <v>10</v>
      </c>
      <c r="E1923" s="95">
        <v>35</v>
      </c>
    </row>
    <row r="1924" spans="1:5" ht="14.25" customHeight="1">
      <c r="A1924" s="89"/>
      <c r="B1924" s="89"/>
      <c r="C1924" s="90"/>
      <c r="D1924" s="94"/>
      <c r="E1924" s="95"/>
    </row>
    <row r="1925" spans="1:5" ht="14.25" customHeight="1">
      <c r="A1925" s="89"/>
      <c r="B1925" s="89" t="s">
        <v>190</v>
      </c>
      <c r="C1925" s="90"/>
      <c r="D1925" s="91">
        <v>40</v>
      </c>
      <c r="E1925" s="92">
        <v>157</v>
      </c>
    </row>
    <row r="1926" spans="1:5" ht="14.25" customHeight="1">
      <c r="A1926" s="89"/>
      <c r="B1926" s="89" t="s">
        <v>2456</v>
      </c>
      <c r="C1926" s="90"/>
      <c r="D1926" s="100">
        <v>32</v>
      </c>
      <c r="E1926" s="101">
        <v>125</v>
      </c>
    </row>
    <row r="1927" spans="1:5" ht="14.25" customHeight="1">
      <c r="A1927" s="89"/>
      <c r="B1927" s="89" t="s">
        <v>2457</v>
      </c>
      <c r="C1927" s="90"/>
      <c r="D1927" s="100"/>
      <c r="E1927" s="101"/>
    </row>
    <row r="1928" spans="1:5" ht="14.25" customHeight="1">
      <c r="A1928" s="89"/>
      <c r="B1928" s="89" t="s">
        <v>2458</v>
      </c>
      <c r="C1928" s="90"/>
      <c r="D1928" s="94">
        <v>8</v>
      </c>
      <c r="E1928" s="95">
        <v>32</v>
      </c>
    </row>
    <row r="1929" spans="1:5" ht="14.25" customHeight="1">
      <c r="A1929" s="89"/>
      <c r="B1929" s="89"/>
      <c r="C1929" s="90"/>
      <c r="D1929" s="94"/>
      <c r="E1929" s="95"/>
    </row>
    <row r="1930" spans="1:5" ht="14.25" customHeight="1">
      <c r="A1930" s="89"/>
      <c r="B1930" s="89" t="s">
        <v>191</v>
      </c>
      <c r="C1930" s="90"/>
      <c r="D1930" s="91">
        <v>1120</v>
      </c>
      <c r="E1930" s="92">
        <v>3466</v>
      </c>
    </row>
    <row r="1931" spans="1:5" ht="14.25" customHeight="1">
      <c r="A1931" s="89"/>
      <c r="B1931" s="89" t="s">
        <v>2459</v>
      </c>
      <c r="C1931" s="90"/>
      <c r="D1931" s="100">
        <v>36</v>
      </c>
      <c r="E1931" s="101">
        <v>100</v>
      </c>
    </row>
    <row r="1932" spans="1:5" ht="14.25" customHeight="1">
      <c r="A1932" s="89"/>
      <c r="B1932" s="89" t="s">
        <v>2460</v>
      </c>
      <c r="C1932" s="90"/>
      <c r="D1932" s="100"/>
      <c r="E1932" s="101"/>
    </row>
    <row r="1933" spans="1:5" ht="14.25" customHeight="1">
      <c r="A1933" s="89"/>
      <c r="B1933" s="89" t="s">
        <v>2461</v>
      </c>
      <c r="C1933" s="90"/>
      <c r="D1933" s="100">
        <v>5</v>
      </c>
      <c r="E1933" s="101">
        <v>8</v>
      </c>
    </row>
    <row r="1934" spans="1:5" ht="14.25" customHeight="1">
      <c r="A1934" s="89"/>
      <c r="B1934" s="89" t="s">
        <v>2462</v>
      </c>
      <c r="C1934" s="90"/>
      <c r="D1934" s="100"/>
      <c r="E1934" s="101"/>
    </row>
    <row r="1935" spans="1:5" ht="14.25" customHeight="1">
      <c r="A1935" s="89"/>
      <c r="B1935" s="89" t="s">
        <v>2463</v>
      </c>
      <c r="C1935" s="90"/>
      <c r="D1935" s="100">
        <v>6</v>
      </c>
      <c r="E1935" s="101">
        <v>20</v>
      </c>
    </row>
    <row r="1936" spans="1:5" ht="14.25" customHeight="1">
      <c r="A1936" s="89"/>
      <c r="B1936" s="89" t="s">
        <v>2464</v>
      </c>
      <c r="C1936" s="90"/>
      <c r="D1936" s="100"/>
      <c r="E1936" s="101"/>
    </row>
    <row r="1937" spans="1:5" ht="14.25" customHeight="1">
      <c r="A1937" s="89"/>
      <c r="B1937" s="89" t="s">
        <v>2465</v>
      </c>
      <c r="C1937" s="90"/>
      <c r="D1937" s="94">
        <v>6</v>
      </c>
      <c r="E1937" s="95">
        <v>19</v>
      </c>
    </row>
    <row r="1938" spans="1:5" ht="14.25" customHeight="1">
      <c r="A1938" s="89"/>
      <c r="B1938" s="89" t="s">
        <v>2466</v>
      </c>
      <c r="C1938" s="90"/>
      <c r="D1938" s="100">
        <v>29</v>
      </c>
      <c r="E1938" s="101">
        <v>90</v>
      </c>
    </row>
    <row r="1939" spans="1:5" ht="14.25" customHeight="1">
      <c r="A1939" s="89"/>
      <c r="B1939" s="89" t="s">
        <v>2467</v>
      </c>
      <c r="C1939" s="90"/>
      <c r="D1939" s="100"/>
      <c r="E1939" s="101"/>
    </row>
    <row r="1940" spans="1:5" ht="14.25" customHeight="1">
      <c r="A1940" s="89"/>
      <c r="B1940" s="89" t="s">
        <v>2468</v>
      </c>
      <c r="C1940" s="90"/>
      <c r="D1940" s="94">
        <v>4</v>
      </c>
      <c r="E1940" s="95">
        <v>17</v>
      </c>
    </row>
    <row r="1941" spans="1:5" ht="14.25" customHeight="1">
      <c r="A1941" s="89"/>
      <c r="B1941" s="89" t="s">
        <v>2469</v>
      </c>
      <c r="C1941" s="90"/>
      <c r="D1941" s="94">
        <v>49</v>
      </c>
      <c r="E1941" s="95">
        <v>149</v>
      </c>
    </row>
    <row r="1942" spans="1:5" ht="14.25" customHeight="1">
      <c r="A1942" s="89"/>
      <c r="B1942" s="89" t="s">
        <v>2470</v>
      </c>
      <c r="C1942" s="90"/>
      <c r="D1942" s="100">
        <v>42</v>
      </c>
      <c r="E1942" s="101">
        <v>134</v>
      </c>
    </row>
    <row r="1943" spans="1:5" ht="14.25" customHeight="1">
      <c r="A1943" s="89"/>
      <c r="B1943" s="89" t="s">
        <v>2471</v>
      </c>
      <c r="C1943" s="90"/>
      <c r="D1943" s="100"/>
      <c r="E1943" s="101"/>
    </row>
    <row r="1944" spans="1:5" ht="14.25" customHeight="1">
      <c r="A1944" s="89"/>
      <c r="B1944" s="89" t="s">
        <v>2472</v>
      </c>
      <c r="C1944" s="90"/>
      <c r="D1944" s="100"/>
      <c r="E1944" s="101"/>
    </row>
    <row r="1945" spans="1:5" ht="14.25" customHeight="1">
      <c r="A1945" s="89"/>
      <c r="B1945" s="89" t="s">
        <v>2473</v>
      </c>
      <c r="C1945" s="90"/>
      <c r="D1945" s="100">
        <v>21</v>
      </c>
      <c r="E1945" s="101">
        <v>65</v>
      </c>
    </row>
    <row r="1946" spans="1:5" ht="14.25" customHeight="1">
      <c r="A1946" s="89"/>
      <c r="B1946" s="89" t="s">
        <v>2474</v>
      </c>
      <c r="C1946" s="90"/>
      <c r="D1946" s="100"/>
      <c r="E1946" s="101"/>
    </row>
    <row r="1947" spans="1:5" ht="14.25" customHeight="1">
      <c r="A1947" s="89"/>
      <c r="B1947" s="89" t="s">
        <v>2475</v>
      </c>
      <c r="C1947" s="90"/>
      <c r="D1947" s="100">
        <v>4</v>
      </c>
      <c r="E1947" s="101">
        <v>19</v>
      </c>
    </row>
    <row r="1948" spans="1:5" ht="14.25" customHeight="1">
      <c r="A1948" s="89"/>
      <c r="B1948" s="89" t="s">
        <v>2476</v>
      </c>
      <c r="C1948" s="90"/>
      <c r="D1948" s="100"/>
      <c r="E1948" s="101"/>
    </row>
    <row r="1949" spans="1:5" ht="14.25" customHeight="1">
      <c r="A1949" s="89"/>
      <c r="B1949" s="89" t="s">
        <v>2477</v>
      </c>
      <c r="C1949" s="90"/>
      <c r="D1949" s="94">
        <v>12</v>
      </c>
      <c r="E1949" s="95">
        <v>46</v>
      </c>
    </row>
    <row r="1950" spans="1:5" ht="14.25" customHeight="1">
      <c r="A1950" s="89"/>
      <c r="B1950" s="89" t="s">
        <v>2478</v>
      </c>
      <c r="C1950" s="90"/>
      <c r="D1950" s="94">
        <v>5</v>
      </c>
      <c r="E1950" s="95">
        <v>19</v>
      </c>
    </row>
    <row r="1951" spans="1:5" ht="14.25" customHeight="1">
      <c r="A1951" s="89"/>
      <c r="B1951" s="89" t="s">
        <v>2479</v>
      </c>
      <c r="C1951" s="90"/>
      <c r="D1951" s="94">
        <v>14</v>
      </c>
      <c r="E1951" s="95">
        <v>49</v>
      </c>
    </row>
    <row r="1952" spans="1:5" ht="14.25" customHeight="1">
      <c r="A1952" s="89"/>
      <c r="B1952" s="89" t="s">
        <v>2480</v>
      </c>
      <c r="C1952" s="90"/>
      <c r="D1952" s="94">
        <v>15</v>
      </c>
      <c r="E1952" s="95">
        <v>49</v>
      </c>
    </row>
    <row r="1953" spans="1:5" ht="14.25" customHeight="1">
      <c r="A1953" s="89"/>
      <c r="B1953" s="89" t="s">
        <v>2481</v>
      </c>
      <c r="C1953" s="90"/>
      <c r="D1953" s="100">
        <v>14</v>
      </c>
      <c r="E1953" s="101">
        <v>56</v>
      </c>
    </row>
    <row r="1954" spans="1:5" ht="14.25" customHeight="1">
      <c r="A1954" s="89"/>
      <c r="B1954" s="89" t="s">
        <v>2482</v>
      </c>
      <c r="C1954" s="90"/>
      <c r="D1954" s="100"/>
      <c r="E1954" s="101"/>
    </row>
    <row r="1955" spans="1:5" ht="14.25" customHeight="1">
      <c r="A1955" s="89"/>
      <c r="B1955" s="89" t="s">
        <v>2483</v>
      </c>
      <c r="C1955" s="90"/>
      <c r="D1955" s="100">
        <v>4</v>
      </c>
      <c r="E1955" s="101">
        <v>13</v>
      </c>
    </row>
    <row r="1956" spans="1:5" ht="14.25" customHeight="1">
      <c r="A1956" s="89"/>
      <c r="B1956" s="89" t="s">
        <v>2484</v>
      </c>
      <c r="C1956" s="90"/>
      <c r="D1956" s="100"/>
      <c r="E1956" s="101"/>
    </row>
    <row r="1957" spans="1:5" ht="14.25" customHeight="1">
      <c r="A1957" s="89"/>
      <c r="B1957" s="89" t="s">
        <v>2485</v>
      </c>
      <c r="C1957" s="90"/>
      <c r="D1957" s="94">
        <v>6</v>
      </c>
      <c r="E1957" s="95">
        <v>20</v>
      </c>
    </row>
    <row r="1958" spans="1:5" ht="14.25" customHeight="1">
      <c r="A1958" s="89"/>
      <c r="B1958" s="89" t="s">
        <v>2486</v>
      </c>
      <c r="C1958" s="90"/>
      <c r="D1958" s="94">
        <v>5</v>
      </c>
      <c r="E1958" s="95">
        <v>16</v>
      </c>
    </row>
    <row r="1959" spans="1:5" ht="14.25" customHeight="1">
      <c r="A1959" s="89"/>
      <c r="B1959" s="89" t="s">
        <v>2487</v>
      </c>
      <c r="C1959" s="90"/>
      <c r="D1959" s="100">
        <v>12</v>
      </c>
      <c r="E1959" s="101">
        <v>39</v>
      </c>
    </row>
    <row r="1960" spans="1:5" ht="14.25" customHeight="1">
      <c r="A1960" s="89"/>
      <c r="B1960" s="89" t="s">
        <v>2488</v>
      </c>
      <c r="C1960" s="90"/>
      <c r="D1960" s="100"/>
      <c r="E1960" s="101"/>
    </row>
    <row r="1961" spans="1:5" ht="14.25" customHeight="1">
      <c r="A1961" s="89"/>
      <c r="B1961" s="89" t="s">
        <v>2489</v>
      </c>
      <c r="C1961" s="90"/>
      <c r="D1961" s="94">
        <v>9</v>
      </c>
      <c r="E1961" s="95">
        <v>30</v>
      </c>
    </row>
    <row r="1962" spans="1:5" ht="14.25" customHeight="1">
      <c r="A1962" s="89"/>
      <c r="B1962" s="89" t="s">
        <v>2490</v>
      </c>
      <c r="C1962" s="90"/>
      <c r="D1962" s="94">
        <v>3</v>
      </c>
      <c r="E1962" s="95">
        <v>5</v>
      </c>
    </row>
    <row r="1963" spans="1:5" ht="14.25" customHeight="1">
      <c r="A1963" s="89"/>
      <c r="B1963" s="89" t="s">
        <v>2491</v>
      </c>
      <c r="C1963" s="90"/>
      <c r="D1963" s="94">
        <v>7</v>
      </c>
      <c r="E1963" s="95">
        <v>26</v>
      </c>
    </row>
    <row r="1964" spans="1:5" ht="14.25" customHeight="1">
      <c r="A1964" s="89"/>
      <c r="B1964" s="89" t="s">
        <v>2492</v>
      </c>
      <c r="C1964" s="90"/>
      <c r="D1964" s="94">
        <v>3</v>
      </c>
      <c r="E1964" s="95">
        <v>15</v>
      </c>
    </row>
    <row r="1965" spans="1:5" ht="14.25" customHeight="1">
      <c r="A1965" s="89"/>
      <c r="B1965" s="89" t="s">
        <v>2493</v>
      </c>
      <c r="C1965" s="90"/>
      <c r="D1965" s="94">
        <v>13</v>
      </c>
      <c r="E1965" s="95">
        <v>51</v>
      </c>
    </row>
    <row r="1966" spans="1:5" ht="14.25" customHeight="1">
      <c r="A1966" s="89"/>
      <c r="B1966" s="89" t="s">
        <v>2494</v>
      </c>
      <c r="C1966" s="90"/>
      <c r="D1966" s="94">
        <v>4</v>
      </c>
      <c r="E1966" s="95">
        <v>19</v>
      </c>
    </row>
    <row r="1967" spans="1:5" ht="14.25" customHeight="1">
      <c r="A1967" s="89"/>
      <c r="B1967" s="89" t="s">
        <v>2495</v>
      </c>
      <c r="C1967" s="90"/>
      <c r="D1967" s="100">
        <v>11</v>
      </c>
      <c r="E1967" s="101">
        <v>37</v>
      </c>
    </row>
    <row r="1968" spans="1:5" ht="14.25" customHeight="1">
      <c r="A1968" s="89"/>
      <c r="B1968" s="89" t="s">
        <v>2496</v>
      </c>
      <c r="C1968" s="90"/>
      <c r="D1968" s="100"/>
      <c r="E1968" s="101"/>
    </row>
    <row r="1969" spans="1:5" ht="14.25" customHeight="1">
      <c r="A1969" s="96"/>
      <c r="B1969" s="96" t="s">
        <v>2497</v>
      </c>
      <c r="C1969" s="97"/>
      <c r="D1969" s="98">
        <v>4</v>
      </c>
      <c r="E1969" s="99">
        <v>13</v>
      </c>
    </row>
    <row r="1970" spans="1:5" ht="14.25" customHeight="1">
      <c r="A1970" s="89"/>
      <c r="B1970" s="89" t="s">
        <v>2498</v>
      </c>
      <c r="C1970" s="90"/>
      <c r="D1970" s="100">
        <v>29</v>
      </c>
      <c r="E1970" s="101">
        <v>92</v>
      </c>
    </row>
    <row r="1971" spans="1:5" ht="14.25" customHeight="1">
      <c r="A1971" s="89"/>
      <c r="B1971" s="89" t="s">
        <v>2499</v>
      </c>
      <c r="C1971" s="90"/>
      <c r="D1971" s="100"/>
      <c r="E1971" s="101"/>
    </row>
    <row r="1972" spans="1:5" ht="14.25" customHeight="1">
      <c r="A1972" s="89"/>
      <c r="B1972" s="89" t="s">
        <v>2500</v>
      </c>
      <c r="C1972" s="90"/>
      <c r="D1972" s="94">
        <v>6</v>
      </c>
      <c r="E1972" s="95">
        <v>20</v>
      </c>
    </row>
    <row r="1973" spans="1:5" ht="14.25" customHeight="1">
      <c r="A1973" s="89"/>
      <c r="B1973" s="89" t="s">
        <v>2501</v>
      </c>
      <c r="C1973" s="90"/>
      <c r="D1973" s="94">
        <v>50</v>
      </c>
      <c r="E1973" s="95">
        <v>127</v>
      </c>
    </row>
    <row r="1974" spans="1:5" ht="14.25" customHeight="1">
      <c r="A1974" s="89"/>
      <c r="B1974" s="89" t="s">
        <v>2502</v>
      </c>
      <c r="C1974" s="90"/>
      <c r="D1974" s="94">
        <v>19</v>
      </c>
      <c r="E1974" s="95">
        <v>65</v>
      </c>
    </row>
    <row r="1975" spans="1:5" ht="14.25" customHeight="1">
      <c r="A1975" s="89"/>
      <c r="B1975" s="89" t="s">
        <v>2503</v>
      </c>
      <c r="C1975" s="90"/>
      <c r="D1975" s="94">
        <v>20</v>
      </c>
      <c r="E1975" s="95">
        <v>64</v>
      </c>
    </row>
    <row r="1976" spans="1:5" ht="14.25" customHeight="1">
      <c r="A1976" s="89"/>
      <c r="B1976" s="89" t="s">
        <v>2504</v>
      </c>
      <c r="C1976" s="90"/>
      <c r="D1976" s="94">
        <v>29</v>
      </c>
      <c r="E1976" s="95">
        <v>80</v>
      </c>
    </row>
    <row r="1977" spans="1:5" ht="14.25" customHeight="1">
      <c r="A1977" s="89"/>
      <c r="B1977" s="89" t="s">
        <v>2505</v>
      </c>
      <c r="C1977" s="90"/>
      <c r="D1977" s="94">
        <v>5</v>
      </c>
      <c r="E1977" s="95">
        <v>23</v>
      </c>
    </row>
    <row r="1978" spans="1:5" ht="14.25" customHeight="1">
      <c r="A1978" s="89"/>
      <c r="B1978" s="89" t="s">
        <v>2506</v>
      </c>
      <c r="C1978" s="90"/>
      <c r="D1978" s="100">
        <v>11</v>
      </c>
      <c r="E1978" s="101">
        <v>35</v>
      </c>
    </row>
    <row r="1979" spans="1:5" ht="14.25" customHeight="1">
      <c r="A1979" s="89"/>
      <c r="B1979" s="89" t="s">
        <v>2507</v>
      </c>
      <c r="C1979" s="90"/>
      <c r="D1979" s="100"/>
      <c r="E1979" s="101"/>
    </row>
    <row r="1980" spans="1:5" ht="14.25" customHeight="1">
      <c r="A1980" s="89"/>
      <c r="B1980" s="89" t="s">
        <v>2508</v>
      </c>
      <c r="C1980" s="90"/>
      <c r="D1980" s="94">
        <v>16</v>
      </c>
      <c r="E1980" s="95">
        <v>47</v>
      </c>
    </row>
    <row r="1981" spans="1:5" ht="14.25" customHeight="1">
      <c r="A1981" s="89"/>
      <c r="B1981" s="89" t="s">
        <v>2509</v>
      </c>
      <c r="C1981" s="90"/>
      <c r="D1981" s="100">
        <v>28</v>
      </c>
      <c r="E1981" s="101">
        <v>94</v>
      </c>
    </row>
    <row r="1982" spans="1:5" ht="14.25" customHeight="1">
      <c r="A1982" s="89"/>
      <c r="B1982" s="89" t="s">
        <v>2510</v>
      </c>
      <c r="C1982" s="90"/>
      <c r="D1982" s="100"/>
      <c r="E1982" s="101"/>
    </row>
    <row r="1983" spans="1:5" ht="14.25" customHeight="1">
      <c r="A1983" s="89"/>
      <c r="B1983" s="89" t="s">
        <v>2511</v>
      </c>
      <c r="C1983" s="90"/>
      <c r="D1983" s="94">
        <v>51</v>
      </c>
      <c r="E1983" s="95">
        <v>151</v>
      </c>
    </row>
    <row r="1984" spans="1:5" ht="14.25" customHeight="1">
      <c r="A1984" s="89"/>
      <c r="B1984" s="89" t="s">
        <v>2512</v>
      </c>
      <c r="C1984" s="90"/>
      <c r="D1984" s="94">
        <v>24</v>
      </c>
      <c r="E1984" s="95">
        <v>63</v>
      </c>
    </row>
    <row r="1985" spans="1:5" ht="14.25" customHeight="1">
      <c r="A1985" s="89"/>
      <c r="B1985" s="89" t="s">
        <v>2513</v>
      </c>
      <c r="C1985" s="90"/>
      <c r="D1985" s="94">
        <v>6</v>
      </c>
      <c r="E1985" s="95">
        <v>24</v>
      </c>
    </row>
    <row r="1986" spans="1:5" ht="14.25" customHeight="1">
      <c r="A1986" s="89"/>
      <c r="B1986" s="89" t="s">
        <v>2514</v>
      </c>
      <c r="C1986" s="90"/>
      <c r="D1986" s="94">
        <v>41</v>
      </c>
      <c r="E1986" s="95">
        <v>101</v>
      </c>
    </row>
    <row r="1987" spans="1:5" ht="14.25" customHeight="1">
      <c r="A1987" s="89"/>
      <c r="B1987" s="89" t="s">
        <v>2515</v>
      </c>
      <c r="C1987" s="90"/>
      <c r="D1987" s="94">
        <v>37</v>
      </c>
      <c r="E1987" s="95">
        <v>130</v>
      </c>
    </row>
    <row r="1988" spans="1:5" ht="14.25" customHeight="1">
      <c r="A1988" s="89"/>
      <c r="B1988" s="89" t="s">
        <v>2516</v>
      </c>
      <c r="C1988" s="90"/>
      <c r="D1988" s="94">
        <v>13</v>
      </c>
      <c r="E1988" s="95">
        <v>32</v>
      </c>
    </row>
    <row r="1989" spans="1:5" ht="14.25" customHeight="1">
      <c r="A1989" s="89"/>
      <c r="B1989" s="89" t="s">
        <v>2517</v>
      </c>
      <c r="C1989" s="90"/>
      <c r="D1989" s="94">
        <v>11</v>
      </c>
      <c r="E1989" s="95">
        <v>28</v>
      </c>
    </row>
    <row r="1990" spans="1:5" ht="14.25" customHeight="1">
      <c r="A1990" s="89"/>
      <c r="B1990" s="89" t="s">
        <v>2518</v>
      </c>
      <c r="C1990" s="90"/>
      <c r="D1990" s="100">
        <v>6</v>
      </c>
      <c r="E1990" s="101">
        <v>10</v>
      </c>
    </row>
    <row r="1991" spans="1:5" ht="14.25" customHeight="1">
      <c r="A1991" s="89"/>
      <c r="B1991" s="89" t="s">
        <v>2519</v>
      </c>
      <c r="C1991" s="90"/>
      <c r="D1991" s="100"/>
      <c r="E1991" s="101"/>
    </row>
    <row r="1992" spans="1:5" ht="14.25" customHeight="1">
      <c r="A1992" s="89"/>
      <c r="B1992" s="89" t="s">
        <v>2520</v>
      </c>
      <c r="C1992" s="90"/>
      <c r="D1992" s="94">
        <v>95</v>
      </c>
      <c r="E1992" s="95">
        <v>277</v>
      </c>
    </row>
    <row r="1993" spans="1:5" ht="14.25" customHeight="1">
      <c r="A1993" s="89"/>
      <c r="B1993" s="89" t="s">
        <v>2521</v>
      </c>
      <c r="C1993" s="90"/>
      <c r="D1993" s="94">
        <v>18</v>
      </c>
      <c r="E1993" s="95">
        <v>58</v>
      </c>
    </row>
    <row r="1994" spans="1:5" ht="14.25" customHeight="1">
      <c r="A1994" s="89"/>
      <c r="B1994" s="89" t="s">
        <v>2522</v>
      </c>
      <c r="C1994" s="90"/>
      <c r="D1994" s="94">
        <v>109</v>
      </c>
      <c r="E1994" s="95">
        <v>349</v>
      </c>
    </row>
    <row r="1995" spans="1:5" ht="14.25" customHeight="1">
      <c r="A1995" s="89"/>
      <c r="B1995" s="89" t="s">
        <v>2523</v>
      </c>
      <c r="C1995" s="90"/>
      <c r="D1995" s="100">
        <v>23</v>
      </c>
      <c r="E1995" s="101">
        <v>74</v>
      </c>
    </row>
    <row r="1996" spans="1:5" ht="14.25" customHeight="1">
      <c r="A1996" s="89"/>
      <c r="B1996" s="89" t="s">
        <v>2524</v>
      </c>
      <c r="C1996" s="90"/>
      <c r="D1996" s="100"/>
      <c r="E1996" s="101"/>
    </row>
    <row r="1997" spans="1:5" ht="14.25" customHeight="1">
      <c r="A1997" s="89"/>
      <c r="B1997" s="89" t="s">
        <v>2525</v>
      </c>
      <c r="C1997" s="90"/>
      <c r="D1997" s="94">
        <v>9</v>
      </c>
      <c r="E1997" s="95">
        <v>27</v>
      </c>
    </row>
    <row r="1998" spans="1:5" ht="14.25" customHeight="1">
      <c r="A1998" s="89"/>
      <c r="B1998" s="89" t="s">
        <v>2526</v>
      </c>
      <c r="C1998" s="90"/>
      <c r="D1998" s="94">
        <v>10</v>
      </c>
      <c r="E1998" s="95">
        <v>38</v>
      </c>
    </row>
    <row r="1999" spans="1:5" ht="14.25" customHeight="1">
      <c r="A1999" s="89"/>
      <c r="B1999" s="89" t="s">
        <v>2527</v>
      </c>
      <c r="C1999" s="90"/>
      <c r="D1999" s="94">
        <v>25</v>
      </c>
      <c r="E1999" s="95">
        <v>62</v>
      </c>
    </row>
    <row r="2000" spans="1:5" ht="14.25" customHeight="1">
      <c r="A2000" s="89"/>
      <c r="B2000" s="89" t="s">
        <v>2528</v>
      </c>
      <c r="C2000" s="90"/>
      <c r="D2000" s="94">
        <v>11</v>
      </c>
      <c r="E2000" s="95">
        <v>41</v>
      </c>
    </row>
    <row r="2001" spans="1:5" ht="14.25" customHeight="1">
      <c r="A2001" s="89"/>
      <c r="B2001" s="89" t="s">
        <v>2529</v>
      </c>
      <c r="C2001" s="90"/>
      <c r="D2001" s="94">
        <v>12</v>
      </c>
      <c r="E2001" s="95">
        <v>32</v>
      </c>
    </row>
    <row r="2002" spans="1:5" ht="14.25" customHeight="1">
      <c r="A2002" s="89"/>
      <c r="B2002" s="89" t="s">
        <v>2530</v>
      </c>
      <c r="C2002" s="90"/>
      <c r="D2002" s="94">
        <v>63</v>
      </c>
      <c r="E2002" s="95">
        <v>198</v>
      </c>
    </row>
    <row r="2003" spans="1:5" ht="14.25" customHeight="1">
      <c r="A2003" s="89"/>
      <c r="B2003" s="89"/>
      <c r="C2003" s="90"/>
      <c r="D2003" s="94"/>
      <c r="E2003" s="95"/>
    </row>
    <row r="2004" spans="1:5" ht="14.25" customHeight="1">
      <c r="A2004" s="89"/>
      <c r="B2004" s="89" t="s">
        <v>192</v>
      </c>
      <c r="C2004" s="90"/>
      <c r="D2004" s="91">
        <v>996</v>
      </c>
      <c r="E2004" s="92">
        <v>2787</v>
      </c>
    </row>
    <row r="2005" spans="1:5" ht="14.25" customHeight="1">
      <c r="A2005" s="89"/>
      <c r="B2005" s="89" t="s">
        <v>2531</v>
      </c>
      <c r="C2005" s="90"/>
      <c r="D2005" s="94">
        <v>275</v>
      </c>
      <c r="E2005" s="95">
        <v>764</v>
      </c>
    </row>
    <row r="2006" spans="1:5" ht="14.25" customHeight="1">
      <c r="A2006" s="89"/>
      <c r="B2006" s="89" t="s">
        <v>2532</v>
      </c>
      <c r="C2006" s="90"/>
      <c r="D2006" s="94">
        <v>193</v>
      </c>
      <c r="E2006" s="95">
        <v>526</v>
      </c>
    </row>
    <row r="2007" spans="1:5" ht="14.25" customHeight="1">
      <c r="A2007" s="89"/>
      <c r="B2007" s="89" t="s">
        <v>2533</v>
      </c>
      <c r="C2007" s="90"/>
      <c r="D2007" s="94">
        <v>208</v>
      </c>
      <c r="E2007" s="95">
        <v>551</v>
      </c>
    </row>
    <row r="2008" spans="1:5" ht="14.25" customHeight="1">
      <c r="A2008" s="89"/>
      <c r="B2008" s="89" t="s">
        <v>2534</v>
      </c>
      <c r="C2008" s="90"/>
      <c r="D2008" s="94">
        <v>109</v>
      </c>
      <c r="E2008" s="95">
        <v>374</v>
      </c>
    </row>
    <row r="2009" spans="1:5" ht="14.25" customHeight="1">
      <c r="A2009" s="89"/>
      <c r="B2009" s="89" t="s">
        <v>2535</v>
      </c>
      <c r="C2009" s="90"/>
      <c r="D2009" s="94">
        <v>211</v>
      </c>
      <c r="E2009" s="95">
        <v>572</v>
      </c>
    </row>
    <row r="2010" spans="1:5" ht="14.25" customHeight="1">
      <c r="A2010" s="89"/>
      <c r="B2010" s="89"/>
      <c r="C2010" s="90"/>
      <c r="D2010" s="94"/>
      <c r="E2010" s="95"/>
    </row>
    <row r="2011" spans="1:5" ht="14.25" customHeight="1">
      <c r="A2011" s="89"/>
      <c r="B2011" s="89" t="s">
        <v>193</v>
      </c>
      <c r="C2011" s="90"/>
      <c r="D2011" s="91">
        <v>941</v>
      </c>
      <c r="E2011" s="92">
        <v>2356</v>
      </c>
    </row>
    <row r="2012" spans="1:5" ht="14.25" customHeight="1">
      <c r="A2012" s="89"/>
      <c r="B2012" s="89" t="s">
        <v>2536</v>
      </c>
      <c r="C2012" s="90"/>
      <c r="D2012" s="94">
        <v>94</v>
      </c>
      <c r="E2012" s="95">
        <v>291</v>
      </c>
    </row>
    <row r="2013" spans="1:5" ht="14.25" customHeight="1">
      <c r="A2013" s="89"/>
      <c r="B2013" s="89" t="s">
        <v>2537</v>
      </c>
      <c r="C2013" s="90"/>
      <c r="D2013" s="94">
        <v>88</v>
      </c>
      <c r="E2013" s="95">
        <v>238</v>
      </c>
    </row>
    <row r="2014" spans="1:5" ht="14.25" customHeight="1">
      <c r="A2014" s="89"/>
      <c r="B2014" s="89" t="s">
        <v>2538</v>
      </c>
      <c r="C2014" s="90"/>
      <c r="D2014" s="94">
        <v>163</v>
      </c>
      <c r="E2014" s="95">
        <v>375</v>
      </c>
    </row>
    <row r="2015" spans="1:5" ht="14.25" customHeight="1">
      <c r="A2015" s="89"/>
      <c r="B2015" s="89" t="s">
        <v>2539</v>
      </c>
      <c r="C2015" s="90"/>
      <c r="D2015" s="94">
        <v>146</v>
      </c>
      <c r="E2015" s="95">
        <v>380</v>
      </c>
    </row>
    <row r="2016" spans="1:5" ht="14.25" customHeight="1">
      <c r="A2016" s="89"/>
      <c r="B2016" s="89" t="s">
        <v>2540</v>
      </c>
      <c r="C2016" s="90"/>
      <c r="D2016" s="94">
        <v>332</v>
      </c>
      <c r="E2016" s="95">
        <v>773</v>
      </c>
    </row>
    <row r="2017" spans="1:5" ht="14.25" customHeight="1">
      <c r="A2017" s="89"/>
      <c r="B2017" s="89" t="s">
        <v>2541</v>
      </c>
      <c r="C2017" s="90"/>
      <c r="D2017" s="94">
        <v>118</v>
      </c>
      <c r="E2017" s="95">
        <v>299</v>
      </c>
    </row>
    <row r="2018" spans="1:5" ht="14.25" customHeight="1">
      <c r="A2018" s="96"/>
      <c r="B2018" s="96"/>
      <c r="C2018" s="97"/>
      <c r="D2018" s="98"/>
      <c r="E2018" s="99"/>
    </row>
    <row r="2019" spans="1:5" ht="14.25" customHeight="1">
      <c r="A2019" s="89"/>
      <c r="B2019" s="89" t="s">
        <v>194</v>
      </c>
      <c r="C2019" s="90"/>
      <c r="D2019" s="91">
        <v>405</v>
      </c>
      <c r="E2019" s="92">
        <v>1221</v>
      </c>
    </row>
    <row r="2020" spans="1:5" ht="14.25" customHeight="1">
      <c r="A2020" s="89"/>
      <c r="B2020" s="89" t="s">
        <v>2542</v>
      </c>
      <c r="C2020" s="90"/>
      <c r="D2020" s="94">
        <v>247</v>
      </c>
      <c r="E2020" s="95">
        <v>737</v>
      </c>
    </row>
    <row r="2021" spans="1:5" ht="14.25" customHeight="1">
      <c r="A2021" s="89"/>
      <c r="B2021" s="89" t="s">
        <v>2543</v>
      </c>
      <c r="C2021" s="90"/>
      <c r="D2021" s="94">
        <v>158</v>
      </c>
      <c r="E2021" s="95">
        <v>484</v>
      </c>
    </row>
    <row r="2022" spans="1:5" ht="14.25" customHeight="1">
      <c r="A2022" s="89"/>
      <c r="B2022" s="89"/>
      <c r="C2022" s="90"/>
      <c r="D2022" s="94"/>
      <c r="E2022" s="95"/>
    </row>
    <row r="2023" spans="1:5" s="88" customFormat="1" ht="14.25" customHeight="1">
      <c r="A2023" s="84"/>
      <c r="B2023" s="84" t="s">
        <v>195</v>
      </c>
      <c r="C2023" s="85"/>
      <c r="D2023" s="86">
        <v>13209</v>
      </c>
      <c r="E2023" s="87">
        <v>34879</v>
      </c>
    </row>
    <row r="2024" spans="1:5" ht="14.25" customHeight="1">
      <c r="A2024" s="89"/>
      <c r="B2024" s="89"/>
      <c r="C2024" s="90"/>
      <c r="D2024" s="94"/>
      <c r="E2024" s="95"/>
    </row>
    <row r="2025" spans="1:5" ht="14.25" customHeight="1">
      <c r="A2025" s="89"/>
      <c r="B2025" s="89" t="s">
        <v>196</v>
      </c>
      <c r="C2025" s="90"/>
      <c r="D2025" s="91">
        <v>3062</v>
      </c>
      <c r="E2025" s="92">
        <v>7399</v>
      </c>
    </row>
    <row r="2026" spans="1:5" ht="14.25" customHeight="1">
      <c r="A2026" s="89"/>
      <c r="B2026" s="89" t="s">
        <v>2544</v>
      </c>
      <c r="C2026" s="90"/>
      <c r="D2026" s="94">
        <v>123</v>
      </c>
      <c r="E2026" s="95">
        <v>322</v>
      </c>
    </row>
    <row r="2027" spans="1:5" ht="14.25" customHeight="1">
      <c r="A2027" s="89"/>
      <c r="B2027" s="89" t="s">
        <v>2545</v>
      </c>
      <c r="C2027" s="90"/>
      <c r="D2027" s="94">
        <v>168</v>
      </c>
      <c r="E2027" s="95">
        <v>442</v>
      </c>
    </row>
    <row r="2028" spans="1:5" ht="14.25" customHeight="1">
      <c r="A2028" s="89"/>
      <c r="B2028" s="89" t="s">
        <v>2546</v>
      </c>
      <c r="C2028" s="90"/>
      <c r="D2028" s="94">
        <v>118</v>
      </c>
      <c r="E2028" s="95">
        <v>313</v>
      </c>
    </row>
    <row r="2029" spans="1:5" ht="14.25" customHeight="1">
      <c r="A2029" s="89"/>
      <c r="B2029" s="89" t="s">
        <v>2547</v>
      </c>
      <c r="C2029" s="90"/>
      <c r="D2029" s="94">
        <v>231</v>
      </c>
      <c r="E2029" s="95">
        <v>647</v>
      </c>
    </row>
    <row r="2030" spans="1:5" ht="14.25" customHeight="1">
      <c r="A2030" s="89"/>
      <c r="B2030" s="89" t="s">
        <v>2548</v>
      </c>
      <c r="C2030" s="90"/>
      <c r="D2030" s="94">
        <v>151</v>
      </c>
      <c r="E2030" s="95">
        <v>382</v>
      </c>
    </row>
    <row r="2031" spans="1:5" ht="14.25" customHeight="1">
      <c r="A2031" s="89"/>
      <c r="B2031" s="89" t="s">
        <v>2549</v>
      </c>
      <c r="C2031" s="90"/>
      <c r="D2031" s="94">
        <v>306</v>
      </c>
      <c r="E2031" s="95">
        <v>777</v>
      </c>
    </row>
    <row r="2032" spans="1:5" ht="14.25" customHeight="1">
      <c r="A2032" s="89"/>
      <c r="B2032" s="89" t="s">
        <v>2550</v>
      </c>
      <c r="C2032" s="90"/>
      <c r="D2032" s="94">
        <v>6</v>
      </c>
      <c r="E2032" s="95">
        <v>15</v>
      </c>
    </row>
    <row r="2033" spans="1:5" ht="14.25" customHeight="1">
      <c r="A2033" s="89"/>
      <c r="B2033" s="89" t="s">
        <v>2551</v>
      </c>
      <c r="C2033" s="90"/>
      <c r="D2033" s="94">
        <v>31</v>
      </c>
      <c r="E2033" s="95">
        <v>77</v>
      </c>
    </row>
    <row r="2034" spans="1:5" ht="14.25" customHeight="1">
      <c r="A2034" s="89"/>
      <c r="B2034" s="89" t="s">
        <v>2552</v>
      </c>
      <c r="C2034" s="90"/>
      <c r="D2034" s="94">
        <v>311</v>
      </c>
      <c r="E2034" s="95">
        <v>730</v>
      </c>
    </row>
    <row r="2035" spans="1:5" ht="14.25" customHeight="1">
      <c r="A2035" s="89"/>
      <c r="B2035" s="89" t="s">
        <v>2553</v>
      </c>
      <c r="C2035" s="90"/>
      <c r="D2035" s="94">
        <v>21</v>
      </c>
      <c r="E2035" s="95">
        <v>60</v>
      </c>
    </row>
    <row r="2036" spans="1:5" ht="14.25" customHeight="1">
      <c r="A2036" s="89"/>
      <c r="B2036" s="89" t="s">
        <v>2554</v>
      </c>
      <c r="C2036" s="90"/>
      <c r="D2036" s="94">
        <v>423</v>
      </c>
      <c r="E2036" s="95">
        <v>1072</v>
      </c>
    </row>
    <row r="2037" spans="1:5" ht="14.25" customHeight="1">
      <c r="A2037" s="89"/>
      <c r="B2037" s="89" t="s">
        <v>2555</v>
      </c>
      <c r="C2037" s="90"/>
      <c r="D2037" s="94">
        <v>157</v>
      </c>
      <c r="E2037" s="95">
        <v>408</v>
      </c>
    </row>
    <row r="2038" spans="1:5" ht="14.25" customHeight="1">
      <c r="A2038" s="89"/>
      <c r="B2038" s="89" t="s">
        <v>2556</v>
      </c>
      <c r="C2038" s="90"/>
      <c r="D2038" s="94">
        <v>3</v>
      </c>
      <c r="E2038" s="95">
        <v>95</v>
      </c>
    </row>
    <row r="2039" spans="1:5" ht="14.25" customHeight="1">
      <c r="A2039" s="89"/>
      <c r="B2039" s="89" t="s">
        <v>2557</v>
      </c>
      <c r="C2039" s="90"/>
      <c r="D2039" s="94">
        <v>505</v>
      </c>
      <c r="E2039" s="95">
        <v>921</v>
      </c>
    </row>
    <row r="2040" spans="1:5" ht="14.25" customHeight="1">
      <c r="A2040" s="89"/>
      <c r="B2040" s="89" t="s">
        <v>2558</v>
      </c>
      <c r="C2040" s="90"/>
      <c r="D2040" s="94">
        <v>30</v>
      </c>
      <c r="E2040" s="95">
        <v>67</v>
      </c>
    </row>
    <row r="2041" spans="1:5" ht="14.25" customHeight="1">
      <c r="A2041" s="89"/>
      <c r="B2041" s="89" t="s">
        <v>2559</v>
      </c>
      <c r="C2041" s="90"/>
      <c r="D2041" s="94">
        <v>22</v>
      </c>
      <c r="E2041" s="95">
        <v>48</v>
      </c>
    </row>
    <row r="2042" spans="1:5" ht="14.25" customHeight="1">
      <c r="A2042" s="89"/>
      <c r="B2042" s="89" t="s">
        <v>2560</v>
      </c>
      <c r="C2042" s="90"/>
      <c r="D2042" s="94">
        <v>151</v>
      </c>
      <c r="E2042" s="95">
        <v>319</v>
      </c>
    </row>
    <row r="2043" spans="1:5" ht="14.25" customHeight="1">
      <c r="A2043" s="89"/>
      <c r="B2043" s="89" t="s">
        <v>2561</v>
      </c>
      <c r="C2043" s="90"/>
      <c r="D2043" s="94">
        <v>163</v>
      </c>
      <c r="E2043" s="95">
        <v>399</v>
      </c>
    </row>
    <row r="2044" spans="1:5" ht="14.25" customHeight="1">
      <c r="A2044" s="89"/>
      <c r="B2044" s="89" t="s">
        <v>2562</v>
      </c>
      <c r="C2044" s="90"/>
      <c r="D2044" s="94">
        <v>142</v>
      </c>
      <c r="E2044" s="95">
        <v>305</v>
      </c>
    </row>
    <row r="2045" spans="1:5" ht="14.25" customHeight="1">
      <c r="A2045" s="89"/>
      <c r="B2045" s="89"/>
      <c r="C2045" s="90"/>
      <c r="D2045" s="94"/>
      <c r="E2045" s="95"/>
    </row>
    <row r="2046" spans="1:5" ht="14.25" customHeight="1">
      <c r="A2046" s="89"/>
      <c r="B2046" s="89" t="s">
        <v>197</v>
      </c>
      <c r="C2046" s="90"/>
      <c r="D2046" s="91">
        <v>1204</v>
      </c>
      <c r="E2046" s="92">
        <v>3211</v>
      </c>
    </row>
    <row r="2047" spans="1:5" ht="14.25" customHeight="1">
      <c r="A2047" s="89"/>
      <c r="B2047" s="89" t="s">
        <v>2563</v>
      </c>
      <c r="C2047" s="90"/>
      <c r="D2047" s="94">
        <v>141</v>
      </c>
      <c r="E2047" s="95">
        <v>385</v>
      </c>
    </row>
    <row r="2048" spans="1:5" ht="14.25" customHeight="1">
      <c r="A2048" s="89"/>
      <c r="B2048" s="89" t="s">
        <v>198</v>
      </c>
      <c r="C2048" s="90"/>
      <c r="D2048" s="94">
        <v>37</v>
      </c>
      <c r="E2048" s="95">
        <v>83</v>
      </c>
    </row>
    <row r="2049" spans="1:5" ht="14.25" customHeight="1">
      <c r="A2049" s="89"/>
      <c r="B2049" s="89" t="s">
        <v>2564</v>
      </c>
      <c r="C2049" s="90"/>
      <c r="D2049" s="94">
        <v>57</v>
      </c>
      <c r="E2049" s="95">
        <v>137</v>
      </c>
    </row>
    <row r="2050" spans="1:5" ht="14.25" customHeight="1">
      <c r="A2050" s="89"/>
      <c r="B2050" s="89" t="s">
        <v>2565</v>
      </c>
      <c r="C2050" s="90"/>
      <c r="D2050" s="94">
        <v>53</v>
      </c>
      <c r="E2050" s="95">
        <v>111</v>
      </c>
    </row>
    <row r="2051" spans="1:5" ht="14.25" customHeight="1">
      <c r="A2051" s="89"/>
      <c r="B2051" s="89" t="s">
        <v>2566</v>
      </c>
      <c r="C2051" s="90"/>
      <c r="D2051" s="94">
        <v>107</v>
      </c>
      <c r="E2051" s="95">
        <v>299</v>
      </c>
    </row>
    <row r="2052" spans="1:5" ht="14.25" customHeight="1">
      <c r="A2052" s="89"/>
      <c r="B2052" s="89" t="s">
        <v>2567</v>
      </c>
      <c r="C2052" s="90"/>
      <c r="D2052" s="94">
        <v>32</v>
      </c>
      <c r="E2052" s="95">
        <v>76</v>
      </c>
    </row>
    <row r="2053" spans="1:5" ht="14.25" customHeight="1">
      <c r="A2053" s="89"/>
      <c r="B2053" s="89" t="s">
        <v>2568</v>
      </c>
      <c r="C2053" s="90"/>
      <c r="D2053" s="94">
        <v>90</v>
      </c>
      <c r="E2053" s="95">
        <v>262</v>
      </c>
    </row>
    <row r="2054" spans="1:5" ht="14.25" customHeight="1">
      <c r="A2054" s="89"/>
      <c r="B2054" s="89" t="s">
        <v>2569</v>
      </c>
      <c r="C2054" s="90"/>
      <c r="D2054" s="94">
        <v>19</v>
      </c>
      <c r="E2054" s="95">
        <v>44</v>
      </c>
    </row>
    <row r="2055" spans="1:5" ht="14.25" customHeight="1">
      <c r="A2055" s="89"/>
      <c r="B2055" s="89" t="s">
        <v>2570</v>
      </c>
      <c r="C2055" s="90"/>
      <c r="D2055" s="94">
        <v>42</v>
      </c>
      <c r="E2055" s="95">
        <v>102</v>
      </c>
    </row>
    <row r="2056" spans="1:5" ht="14.25" customHeight="1">
      <c r="A2056" s="89"/>
      <c r="B2056" s="89" t="s">
        <v>2571</v>
      </c>
      <c r="C2056" s="90"/>
      <c r="D2056" s="94">
        <v>3</v>
      </c>
      <c r="E2056" s="95">
        <v>7</v>
      </c>
    </row>
    <row r="2057" spans="1:5" ht="14.25" customHeight="1">
      <c r="A2057" s="89"/>
      <c r="B2057" s="89" t="s">
        <v>2572</v>
      </c>
      <c r="C2057" s="90"/>
      <c r="D2057" s="94">
        <v>16</v>
      </c>
      <c r="E2057" s="95">
        <v>38</v>
      </c>
    </row>
    <row r="2058" spans="1:5" ht="14.25" customHeight="1">
      <c r="A2058" s="89"/>
      <c r="B2058" s="89" t="s">
        <v>2573</v>
      </c>
      <c r="C2058" s="90"/>
      <c r="D2058" s="94">
        <v>16</v>
      </c>
      <c r="E2058" s="95">
        <v>40</v>
      </c>
    </row>
    <row r="2059" spans="1:5" ht="14.25" customHeight="1">
      <c r="A2059" s="89"/>
      <c r="B2059" s="89" t="s">
        <v>2574</v>
      </c>
      <c r="C2059" s="90"/>
      <c r="D2059" s="94">
        <v>25</v>
      </c>
      <c r="E2059" s="95">
        <v>81</v>
      </c>
    </row>
    <row r="2060" spans="1:5" ht="14.25" customHeight="1">
      <c r="A2060" s="89"/>
      <c r="B2060" s="89" t="s">
        <v>2575</v>
      </c>
      <c r="C2060" s="90"/>
      <c r="D2060" s="94">
        <v>275</v>
      </c>
      <c r="E2060" s="95">
        <v>776</v>
      </c>
    </row>
    <row r="2061" spans="1:5" ht="14.25" customHeight="1">
      <c r="A2061" s="89"/>
      <c r="B2061" s="89" t="s">
        <v>2576</v>
      </c>
      <c r="C2061" s="90"/>
      <c r="D2061" s="94">
        <v>138</v>
      </c>
      <c r="E2061" s="95">
        <v>350</v>
      </c>
    </row>
    <row r="2062" spans="1:5" ht="14.25" customHeight="1">
      <c r="A2062" s="89"/>
      <c r="B2062" s="89" t="s">
        <v>2577</v>
      </c>
      <c r="C2062" s="90"/>
      <c r="D2062" s="94">
        <v>119</v>
      </c>
      <c r="E2062" s="95">
        <v>341</v>
      </c>
    </row>
    <row r="2063" spans="1:5" ht="14.25" customHeight="1">
      <c r="A2063" s="89"/>
      <c r="B2063" s="89" t="s">
        <v>2578</v>
      </c>
      <c r="C2063" s="90"/>
      <c r="D2063" s="94">
        <v>9</v>
      </c>
      <c r="E2063" s="95">
        <v>20</v>
      </c>
    </row>
    <row r="2064" spans="1:5" ht="14.25" customHeight="1">
      <c r="A2064" s="89"/>
      <c r="B2064" s="89" t="s">
        <v>2579</v>
      </c>
      <c r="C2064" s="90"/>
      <c r="D2064" s="94">
        <v>25</v>
      </c>
      <c r="E2064" s="95">
        <v>59</v>
      </c>
    </row>
    <row r="2065" spans="1:5" ht="14.25" customHeight="1">
      <c r="A2065" s="89"/>
      <c r="B2065" s="89"/>
      <c r="C2065" s="90"/>
      <c r="D2065" s="94"/>
      <c r="E2065" s="95"/>
    </row>
    <row r="2066" spans="1:5" ht="14.25" customHeight="1">
      <c r="A2066" s="89"/>
      <c r="B2066" s="89" t="s">
        <v>199</v>
      </c>
      <c r="C2066" s="90"/>
      <c r="D2066" s="91">
        <v>440</v>
      </c>
      <c r="E2066" s="92">
        <v>1178</v>
      </c>
    </row>
    <row r="2067" spans="1:5" ht="14.25" customHeight="1">
      <c r="A2067" s="96"/>
      <c r="B2067" s="96" t="s">
        <v>2580</v>
      </c>
      <c r="C2067" s="97"/>
      <c r="D2067" s="98">
        <v>11</v>
      </c>
      <c r="E2067" s="99">
        <v>34</v>
      </c>
    </row>
    <row r="2068" spans="1:5" ht="14.25" customHeight="1">
      <c r="A2068" s="89"/>
      <c r="B2068" s="89" t="s">
        <v>2581</v>
      </c>
      <c r="C2068" s="90"/>
      <c r="D2068" s="94">
        <v>71</v>
      </c>
      <c r="E2068" s="95">
        <v>173</v>
      </c>
    </row>
    <row r="2069" spans="1:5" ht="14.25" customHeight="1">
      <c r="A2069" s="89"/>
      <c r="B2069" s="89" t="s">
        <v>2582</v>
      </c>
      <c r="C2069" s="90"/>
      <c r="D2069" s="94">
        <v>153</v>
      </c>
      <c r="E2069" s="95">
        <v>433</v>
      </c>
    </row>
    <row r="2070" spans="1:5" ht="14.25" customHeight="1">
      <c r="A2070" s="89"/>
      <c r="B2070" s="89" t="s">
        <v>2583</v>
      </c>
      <c r="C2070" s="90"/>
      <c r="D2070" s="94">
        <v>29</v>
      </c>
      <c r="E2070" s="95">
        <v>71</v>
      </c>
    </row>
    <row r="2071" spans="1:5" ht="14.25" customHeight="1">
      <c r="A2071" s="89"/>
      <c r="B2071" s="89" t="s">
        <v>2584</v>
      </c>
      <c r="C2071" s="90"/>
      <c r="D2071" s="94">
        <v>55</v>
      </c>
      <c r="E2071" s="95">
        <v>110</v>
      </c>
    </row>
    <row r="2072" spans="1:5" ht="14.25" customHeight="1">
      <c r="A2072" s="89"/>
      <c r="B2072" s="89" t="s">
        <v>2585</v>
      </c>
      <c r="C2072" s="90"/>
      <c r="D2072" s="94">
        <v>121</v>
      </c>
      <c r="E2072" s="95">
        <v>357</v>
      </c>
    </row>
    <row r="2073" spans="1:5" ht="11.25" customHeight="1">
      <c r="A2073" s="89"/>
      <c r="B2073" s="89"/>
      <c r="C2073" s="90"/>
      <c r="D2073" s="94"/>
      <c r="E2073" s="95"/>
    </row>
    <row r="2074" spans="1:5" ht="14.25" customHeight="1">
      <c r="A2074" s="89"/>
      <c r="B2074" s="89" t="s">
        <v>200</v>
      </c>
      <c r="C2074" s="90"/>
      <c r="D2074" s="91">
        <v>611</v>
      </c>
      <c r="E2074" s="92">
        <v>1903</v>
      </c>
    </row>
    <row r="2075" spans="1:5" ht="14.25" customHeight="1">
      <c r="A2075" s="89"/>
      <c r="B2075" s="89" t="s">
        <v>2586</v>
      </c>
      <c r="C2075" s="90"/>
      <c r="D2075" s="94">
        <v>7</v>
      </c>
      <c r="E2075" s="95">
        <v>19</v>
      </c>
    </row>
    <row r="2076" spans="1:5" ht="14.25" customHeight="1">
      <c r="A2076" s="89"/>
      <c r="B2076" s="89" t="s">
        <v>2587</v>
      </c>
      <c r="C2076" s="90"/>
      <c r="D2076" s="100">
        <v>24</v>
      </c>
      <c r="E2076" s="101">
        <v>87</v>
      </c>
    </row>
    <row r="2077" spans="1:5" ht="14.25" customHeight="1">
      <c r="A2077" s="89"/>
      <c r="B2077" s="89" t="s">
        <v>2588</v>
      </c>
      <c r="C2077" s="90"/>
      <c r="D2077" s="100"/>
      <c r="E2077" s="101"/>
    </row>
    <row r="2078" spans="1:5" ht="14.25" customHeight="1">
      <c r="A2078" s="89"/>
      <c r="B2078" s="89" t="s">
        <v>2589</v>
      </c>
      <c r="C2078" s="90"/>
      <c r="D2078" s="100">
        <v>4</v>
      </c>
      <c r="E2078" s="101">
        <v>19</v>
      </c>
    </row>
    <row r="2079" spans="1:5" ht="14.25" customHeight="1">
      <c r="A2079" s="89"/>
      <c r="B2079" s="89" t="s">
        <v>2590</v>
      </c>
      <c r="C2079" s="90"/>
      <c r="D2079" s="100"/>
      <c r="E2079" s="101"/>
    </row>
    <row r="2080" spans="1:5" ht="14.25" customHeight="1">
      <c r="A2080" s="89"/>
      <c r="B2080" s="89" t="s">
        <v>2591</v>
      </c>
      <c r="C2080" s="90"/>
      <c r="D2080" s="94">
        <v>8</v>
      </c>
      <c r="E2080" s="95">
        <v>18</v>
      </c>
    </row>
    <row r="2081" spans="1:5" ht="14.25" customHeight="1">
      <c r="A2081" s="89"/>
      <c r="B2081" s="89" t="s">
        <v>2592</v>
      </c>
      <c r="C2081" s="90"/>
      <c r="D2081" s="100">
        <v>6</v>
      </c>
      <c r="E2081" s="101">
        <v>16</v>
      </c>
    </row>
    <row r="2082" spans="1:5" ht="14.25" customHeight="1">
      <c r="A2082" s="89"/>
      <c r="B2082" s="89" t="s">
        <v>2593</v>
      </c>
      <c r="C2082" s="90"/>
      <c r="D2082" s="100"/>
      <c r="E2082" s="101"/>
    </row>
    <row r="2083" spans="1:5" ht="14.25" customHeight="1">
      <c r="A2083" s="89"/>
      <c r="B2083" s="89" t="s">
        <v>2594</v>
      </c>
      <c r="C2083" s="90"/>
      <c r="D2083" s="100"/>
      <c r="E2083" s="101"/>
    </row>
    <row r="2084" spans="1:5" ht="14.25" customHeight="1">
      <c r="A2084" s="89"/>
      <c r="B2084" s="89" t="s">
        <v>2595</v>
      </c>
      <c r="C2084" s="90"/>
      <c r="D2084" s="100">
        <v>5</v>
      </c>
      <c r="E2084" s="101">
        <v>15</v>
      </c>
    </row>
    <row r="2085" spans="1:5" ht="14.25" customHeight="1">
      <c r="A2085" s="89"/>
      <c r="B2085" s="89" t="s">
        <v>2596</v>
      </c>
      <c r="C2085" s="90"/>
      <c r="D2085" s="100"/>
      <c r="E2085" s="101"/>
    </row>
    <row r="2086" spans="1:5" ht="14.25" customHeight="1">
      <c r="A2086" s="89"/>
      <c r="B2086" s="89" t="s">
        <v>2597</v>
      </c>
      <c r="C2086" s="90"/>
      <c r="D2086" s="100">
        <v>23</v>
      </c>
      <c r="E2086" s="101">
        <v>196</v>
      </c>
    </row>
    <row r="2087" spans="1:5" ht="14.25" customHeight="1">
      <c r="A2087" s="89"/>
      <c r="B2087" s="89" t="s">
        <v>2598</v>
      </c>
      <c r="C2087" s="90"/>
      <c r="D2087" s="100"/>
      <c r="E2087" s="101"/>
    </row>
    <row r="2088" spans="1:5" ht="14.25" customHeight="1">
      <c r="A2088" s="89"/>
      <c r="B2088" s="89" t="s">
        <v>2599</v>
      </c>
      <c r="C2088" s="90"/>
      <c r="D2088" s="94">
        <v>98</v>
      </c>
      <c r="E2088" s="95">
        <v>275</v>
      </c>
    </row>
    <row r="2089" spans="1:5" ht="14.25" customHeight="1">
      <c r="A2089" s="89"/>
      <c r="B2089" s="89" t="s">
        <v>2600</v>
      </c>
      <c r="C2089" s="90"/>
      <c r="D2089" s="94">
        <v>4</v>
      </c>
      <c r="E2089" s="95">
        <v>11</v>
      </c>
    </row>
    <row r="2090" spans="1:5" ht="14.25" customHeight="1">
      <c r="A2090" s="89"/>
      <c r="B2090" s="89" t="s">
        <v>2601</v>
      </c>
      <c r="C2090" s="90"/>
      <c r="D2090" s="100">
        <v>43</v>
      </c>
      <c r="E2090" s="101">
        <v>148</v>
      </c>
    </row>
    <row r="2091" spans="1:5" ht="14.25" customHeight="1">
      <c r="A2091" s="89"/>
      <c r="B2091" s="89" t="s">
        <v>2602</v>
      </c>
      <c r="C2091" s="90"/>
      <c r="D2091" s="100"/>
      <c r="E2091" s="101"/>
    </row>
    <row r="2092" spans="1:5" ht="14.25" customHeight="1">
      <c r="A2092" s="89"/>
      <c r="B2092" s="89" t="s">
        <v>2603</v>
      </c>
      <c r="C2092" s="90"/>
      <c r="D2092" s="100">
        <v>25</v>
      </c>
      <c r="E2092" s="101">
        <v>73</v>
      </c>
    </row>
    <row r="2093" spans="1:5" ht="14.25" customHeight="1">
      <c r="A2093" s="89"/>
      <c r="B2093" s="89" t="s">
        <v>2604</v>
      </c>
      <c r="C2093" s="90"/>
      <c r="D2093" s="100"/>
      <c r="E2093" s="101"/>
    </row>
    <row r="2094" spans="1:5" ht="14.25" customHeight="1">
      <c r="A2094" s="89"/>
      <c r="B2094" s="89" t="s">
        <v>2605</v>
      </c>
      <c r="C2094" s="90"/>
      <c r="D2094" s="94">
        <v>118</v>
      </c>
      <c r="E2094" s="95">
        <v>304</v>
      </c>
    </row>
    <row r="2095" spans="1:5" ht="14.25" customHeight="1">
      <c r="A2095" s="89"/>
      <c r="B2095" s="89" t="s">
        <v>2606</v>
      </c>
      <c r="C2095" s="90"/>
      <c r="D2095" s="94">
        <v>19</v>
      </c>
      <c r="E2095" s="95">
        <v>61</v>
      </c>
    </row>
    <row r="2096" spans="1:5" ht="14.25" customHeight="1">
      <c r="A2096" s="89"/>
      <c r="B2096" s="89" t="s">
        <v>2607</v>
      </c>
      <c r="C2096" s="90"/>
      <c r="D2096" s="94">
        <v>32</v>
      </c>
      <c r="E2096" s="95">
        <v>102</v>
      </c>
    </row>
    <row r="2097" spans="1:5" ht="14.25" customHeight="1">
      <c r="A2097" s="89"/>
      <c r="B2097" s="89" t="s">
        <v>2608</v>
      </c>
      <c r="C2097" s="90"/>
      <c r="D2097" s="94">
        <v>7</v>
      </c>
      <c r="E2097" s="95">
        <v>16</v>
      </c>
    </row>
    <row r="2098" spans="1:5" ht="14.25" customHeight="1">
      <c r="A2098" s="89"/>
      <c r="B2098" s="89" t="s">
        <v>2609</v>
      </c>
      <c r="C2098" s="90"/>
      <c r="D2098" s="94">
        <v>9</v>
      </c>
      <c r="E2098" s="95">
        <v>26</v>
      </c>
    </row>
    <row r="2099" spans="1:5" ht="14.25" customHeight="1">
      <c r="A2099" s="89"/>
      <c r="B2099" s="89" t="s">
        <v>2610</v>
      </c>
      <c r="C2099" s="90"/>
      <c r="D2099" s="94">
        <v>14</v>
      </c>
      <c r="E2099" s="95">
        <v>40</v>
      </c>
    </row>
    <row r="2100" spans="1:5" ht="14.25" customHeight="1">
      <c r="A2100" s="89"/>
      <c r="B2100" s="89" t="s">
        <v>2611</v>
      </c>
      <c r="C2100" s="90"/>
      <c r="D2100" s="94">
        <v>35</v>
      </c>
      <c r="E2100" s="95">
        <v>111</v>
      </c>
    </row>
    <row r="2101" spans="1:5" ht="14.25" customHeight="1">
      <c r="A2101" s="89"/>
      <c r="B2101" s="89" t="s">
        <v>2612</v>
      </c>
      <c r="C2101" s="90"/>
      <c r="D2101" s="94">
        <v>20</v>
      </c>
      <c r="E2101" s="95">
        <v>64</v>
      </c>
    </row>
    <row r="2102" spans="1:5" ht="14.25" customHeight="1">
      <c r="A2102" s="89"/>
      <c r="B2102" s="89" t="s">
        <v>2613</v>
      </c>
      <c r="C2102" s="90"/>
      <c r="D2102" s="94">
        <v>7</v>
      </c>
      <c r="E2102" s="95">
        <v>23</v>
      </c>
    </row>
    <row r="2103" spans="1:5" ht="14.25" customHeight="1">
      <c r="A2103" s="89"/>
      <c r="B2103" s="89" t="s">
        <v>2614</v>
      </c>
      <c r="C2103" s="90"/>
      <c r="D2103" s="94">
        <v>7</v>
      </c>
      <c r="E2103" s="95">
        <v>17</v>
      </c>
    </row>
    <row r="2104" spans="1:5" ht="14.25" customHeight="1">
      <c r="A2104" s="89"/>
      <c r="B2104" s="89" t="s">
        <v>2615</v>
      </c>
      <c r="C2104" s="90"/>
      <c r="D2104" s="94">
        <v>8</v>
      </c>
      <c r="E2104" s="95">
        <v>27</v>
      </c>
    </row>
    <row r="2105" spans="1:5" ht="14.25" customHeight="1">
      <c r="A2105" s="89"/>
      <c r="B2105" s="89" t="s">
        <v>2616</v>
      </c>
      <c r="C2105" s="90"/>
      <c r="D2105" s="94">
        <v>4</v>
      </c>
      <c r="E2105" s="95">
        <v>16</v>
      </c>
    </row>
    <row r="2106" spans="1:5" ht="14.25" customHeight="1">
      <c r="A2106" s="89"/>
      <c r="B2106" s="89" t="s">
        <v>2617</v>
      </c>
      <c r="C2106" s="90"/>
      <c r="D2106" s="94">
        <v>4</v>
      </c>
      <c r="E2106" s="95">
        <v>10</v>
      </c>
    </row>
    <row r="2107" spans="1:5" ht="14.25" customHeight="1">
      <c r="A2107" s="89"/>
      <c r="B2107" s="89" t="s">
        <v>2618</v>
      </c>
      <c r="C2107" s="90"/>
      <c r="D2107" s="100">
        <v>7</v>
      </c>
      <c r="E2107" s="101">
        <v>24</v>
      </c>
    </row>
    <row r="2108" spans="1:5" ht="14.25" customHeight="1">
      <c r="A2108" s="89"/>
      <c r="B2108" s="89" t="s">
        <v>2619</v>
      </c>
      <c r="C2108" s="90"/>
      <c r="D2108" s="100"/>
      <c r="E2108" s="101"/>
    </row>
    <row r="2109" spans="1:5" ht="14.25" customHeight="1">
      <c r="A2109" s="89"/>
      <c r="B2109" s="89" t="s">
        <v>2620</v>
      </c>
      <c r="C2109" s="90"/>
      <c r="D2109" s="94">
        <v>3</v>
      </c>
      <c r="E2109" s="95">
        <v>12</v>
      </c>
    </row>
    <row r="2110" spans="1:5" ht="14.25" customHeight="1">
      <c r="A2110" s="89"/>
      <c r="B2110" s="89" t="s">
        <v>2621</v>
      </c>
      <c r="C2110" s="90"/>
      <c r="D2110" s="94">
        <v>8</v>
      </c>
      <c r="E2110" s="95">
        <v>21</v>
      </c>
    </row>
    <row r="2111" spans="1:5" ht="14.25" customHeight="1">
      <c r="A2111" s="89"/>
      <c r="B2111" s="89" t="s">
        <v>2622</v>
      </c>
      <c r="C2111" s="90"/>
      <c r="D2111" s="94">
        <v>3</v>
      </c>
      <c r="E2111" s="95">
        <v>12</v>
      </c>
    </row>
    <row r="2112" spans="1:5" ht="14.25" customHeight="1">
      <c r="A2112" s="89"/>
      <c r="B2112" s="89" t="s">
        <v>2623</v>
      </c>
      <c r="C2112" s="90"/>
      <c r="D2112" s="100">
        <v>4</v>
      </c>
      <c r="E2112" s="101">
        <v>13</v>
      </c>
    </row>
    <row r="2113" spans="1:5" ht="14.25" customHeight="1">
      <c r="A2113" s="89"/>
      <c r="B2113" s="89" t="s">
        <v>2624</v>
      </c>
      <c r="C2113" s="90"/>
      <c r="D2113" s="100"/>
      <c r="E2113" s="101"/>
    </row>
    <row r="2114" spans="1:5" ht="14.25" customHeight="1">
      <c r="A2114" s="89"/>
      <c r="B2114" s="89" t="s">
        <v>2625</v>
      </c>
      <c r="C2114" s="90"/>
      <c r="D2114" s="100"/>
      <c r="E2114" s="101"/>
    </row>
    <row r="2115" spans="1:5" ht="14.25" customHeight="1">
      <c r="A2115" s="89"/>
      <c r="B2115" s="89" t="s">
        <v>2626</v>
      </c>
      <c r="C2115" s="90"/>
      <c r="D2115" s="94">
        <v>50</v>
      </c>
      <c r="E2115" s="95">
        <v>112</v>
      </c>
    </row>
    <row r="2116" spans="1:5" ht="14.25" customHeight="1">
      <c r="A2116" s="89"/>
      <c r="B2116" s="89" t="s">
        <v>2627</v>
      </c>
      <c r="C2116" s="90"/>
      <c r="D2116" s="94">
        <v>5</v>
      </c>
      <c r="E2116" s="95">
        <v>15</v>
      </c>
    </row>
    <row r="2117" spans="1:5" ht="14.25" customHeight="1">
      <c r="A2117" s="96"/>
      <c r="B2117" s="96"/>
      <c r="C2117" s="97"/>
      <c r="D2117" s="98"/>
      <c r="E2117" s="99"/>
    </row>
    <row r="2118" spans="1:5" ht="14.25" customHeight="1">
      <c r="A2118" s="89"/>
      <c r="B2118" s="89" t="s">
        <v>201</v>
      </c>
      <c r="C2118" s="90"/>
      <c r="D2118" s="91">
        <v>379</v>
      </c>
      <c r="E2118" s="92">
        <v>1079</v>
      </c>
    </row>
    <row r="2119" spans="1:5" ht="14.25" customHeight="1">
      <c r="A2119" s="89"/>
      <c r="B2119" s="89" t="s">
        <v>2628</v>
      </c>
      <c r="C2119" s="90"/>
      <c r="D2119" s="94">
        <v>14</v>
      </c>
      <c r="E2119" s="95">
        <v>23</v>
      </c>
    </row>
    <row r="2120" spans="1:5" ht="14.25" customHeight="1">
      <c r="A2120" s="89"/>
      <c r="B2120" s="89" t="s">
        <v>2629</v>
      </c>
      <c r="C2120" s="90"/>
      <c r="D2120" s="100">
        <v>151</v>
      </c>
      <c r="E2120" s="101">
        <v>455</v>
      </c>
    </row>
    <row r="2121" spans="1:5" ht="14.25" customHeight="1">
      <c r="A2121" s="89"/>
      <c r="B2121" s="89" t="s">
        <v>2630</v>
      </c>
      <c r="C2121" s="90"/>
      <c r="D2121" s="100"/>
      <c r="E2121" s="101"/>
    </row>
    <row r="2122" spans="1:5" ht="14.25" customHeight="1">
      <c r="A2122" s="89"/>
      <c r="B2122" s="89" t="s">
        <v>2631</v>
      </c>
      <c r="C2122" s="90"/>
      <c r="D2122" s="94">
        <v>52</v>
      </c>
      <c r="E2122" s="95">
        <v>129</v>
      </c>
    </row>
    <row r="2123" spans="1:5" ht="14.25" customHeight="1">
      <c r="A2123" s="89"/>
      <c r="B2123" s="89" t="s">
        <v>2632</v>
      </c>
      <c r="C2123" s="90"/>
      <c r="D2123" s="94">
        <v>55</v>
      </c>
      <c r="E2123" s="95">
        <v>167</v>
      </c>
    </row>
    <row r="2124" spans="1:5" ht="14.25" customHeight="1">
      <c r="A2124" s="89"/>
      <c r="B2124" s="89" t="s">
        <v>2633</v>
      </c>
      <c r="C2124" s="90"/>
      <c r="D2124" s="94">
        <v>23</v>
      </c>
      <c r="E2124" s="95">
        <v>56</v>
      </c>
    </row>
    <row r="2125" spans="1:5" ht="14.25" customHeight="1">
      <c r="A2125" s="89"/>
      <c r="B2125" s="89" t="s">
        <v>2634</v>
      </c>
      <c r="C2125" s="90"/>
      <c r="D2125" s="94">
        <v>59</v>
      </c>
      <c r="E2125" s="95">
        <v>174</v>
      </c>
    </row>
    <row r="2126" spans="1:5" ht="14.25" customHeight="1">
      <c r="A2126" s="89"/>
      <c r="B2126" s="89" t="s">
        <v>2635</v>
      </c>
      <c r="C2126" s="90"/>
      <c r="D2126" s="100">
        <v>9</v>
      </c>
      <c r="E2126" s="101">
        <v>31</v>
      </c>
    </row>
    <row r="2127" spans="1:5" ht="14.25" customHeight="1">
      <c r="A2127" s="89"/>
      <c r="B2127" s="89" t="s">
        <v>2636</v>
      </c>
      <c r="C2127" s="90"/>
      <c r="D2127" s="100"/>
      <c r="E2127" s="101"/>
    </row>
    <row r="2128" spans="1:5" ht="14.25" customHeight="1">
      <c r="A2128" s="89"/>
      <c r="B2128" s="89" t="s">
        <v>2637</v>
      </c>
      <c r="C2128" s="90"/>
      <c r="D2128" s="100">
        <v>13</v>
      </c>
      <c r="E2128" s="101">
        <v>34</v>
      </c>
    </row>
    <row r="2129" spans="1:5" ht="14.25" customHeight="1">
      <c r="A2129" s="89"/>
      <c r="B2129" s="89" t="s">
        <v>2638</v>
      </c>
      <c r="C2129" s="90"/>
      <c r="D2129" s="100"/>
      <c r="E2129" s="101"/>
    </row>
    <row r="2130" spans="1:5" ht="14.25" customHeight="1">
      <c r="A2130" s="89"/>
      <c r="B2130" s="89" t="s">
        <v>2639</v>
      </c>
      <c r="C2130" s="90"/>
      <c r="D2130" s="100">
        <v>3</v>
      </c>
      <c r="E2130" s="101">
        <v>10</v>
      </c>
    </row>
    <row r="2131" spans="1:5" ht="14.25" customHeight="1">
      <c r="A2131" s="89"/>
      <c r="B2131" s="89" t="s">
        <v>2640</v>
      </c>
      <c r="C2131" s="90"/>
      <c r="D2131" s="100"/>
      <c r="E2131" s="101"/>
    </row>
    <row r="2132" spans="1:5" ht="14.25" customHeight="1">
      <c r="A2132" s="89"/>
      <c r="B2132" s="89"/>
      <c r="C2132" s="90"/>
      <c r="D2132" s="94"/>
      <c r="E2132" s="95"/>
    </row>
    <row r="2133" spans="1:5" ht="14.25" customHeight="1">
      <c r="A2133" s="89"/>
      <c r="B2133" s="89" t="s">
        <v>202</v>
      </c>
      <c r="C2133" s="90"/>
      <c r="D2133" s="91">
        <v>799</v>
      </c>
      <c r="E2133" s="92">
        <v>2303</v>
      </c>
    </row>
    <row r="2134" spans="1:5" ht="14.25" customHeight="1">
      <c r="A2134" s="89"/>
      <c r="B2134" s="89" t="s">
        <v>2641</v>
      </c>
      <c r="C2134" s="90"/>
      <c r="D2134" s="94">
        <v>6</v>
      </c>
      <c r="E2134" s="95">
        <v>23</v>
      </c>
    </row>
    <row r="2135" spans="1:5" ht="14.25" customHeight="1">
      <c r="A2135" s="89"/>
      <c r="B2135" s="89" t="s">
        <v>2642</v>
      </c>
      <c r="C2135" s="90"/>
      <c r="D2135" s="94">
        <v>41</v>
      </c>
      <c r="E2135" s="95">
        <v>100</v>
      </c>
    </row>
    <row r="2136" spans="1:5" ht="14.25" customHeight="1">
      <c r="A2136" s="89"/>
      <c r="B2136" s="89" t="s">
        <v>2643</v>
      </c>
      <c r="C2136" s="90"/>
      <c r="D2136" s="94">
        <v>102</v>
      </c>
      <c r="E2136" s="95">
        <v>257</v>
      </c>
    </row>
    <row r="2137" spans="1:5" ht="14.25" customHeight="1">
      <c r="A2137" s="89"/>
      <c r="B2137" s="89" t="s">
        <v>2644</v>
      </c>
      <c r="C2137" s="90"/>
      <c r="D2137" s="94">
        <v>336</v>
      </c>
      <c r="E2137" s="95">
        <v>921</v>
      </c>
    </row>
    <row r="2138" spans="1:5" ht="14.25" customHeight="1">
      <c r="A2138" s="89"/>
      <c r="B2138" s="89" t="s">
        <v>2645</v>
      </c>
      <c r="C2138" s="90"/>
      <c r="D2138" s="94">
        <v>196</v>
      </c>
      <c r="E2138" s="95">
        <v>652</v>
      </c>
    </row>
    <row r="2139" spans="1:5" ht="14.25" customHeight="1">
      <c r="A2139" s="89"/>
      <c r="B2139" s="89" t="s">
        <v>2646</v>
      </c>
      <c r="C2139" s="90"/>
      <c r="D2139" s="94">
        <v>109</v>
      </c>
      <c r="E2139" s="95">
        <v>315</v>
      </c>
    </row>
    <row r="2140" spans="1:5" ht="14.25" customHeight="1">
      <c r="A2140" s="89"/>
      <c r="B2140" s="89" t="s">
        <v>2647</v>
      </c>
      <c r="C2140" s="90"/>
      <c r="D2140" s="94">
        <v>9</v>
      </c>
      <c r="E2140" s="95">
        <v>35</v>
      </c>
    </row>
    <row r="2141" spans="1:5" ht="14.25" customHeight="1">
      <c r="A2141" s="89"/>
      <c r="B2141" s="89"/>
      <c r="C2141" s="90"/>
      <c r="D2141" s="94"/>
      <c r="E2141" s="95"/>
    </row>
    <row r="2142" spans="1:5" ht="14.25" customHeight="1">
      <c r="A2142" s="89"/>
      <c r="B2142" s="89" t="s">
        <v>203</v>
      </c>
      <c r="C2142" s="90"/>
      <c r="D2142" s="91">
        <v>47</v>
      </c>
      <c r="E2142" s="92">
        <v>224</v>
      </c>
    </row>
    <row r="2143" spans="1:5" ht="14.25" customHeight="1">
      <c r="A2143" s="89"/>
      <c r="B2143" s="89" t="s">
        <v>2648</v>
      </c>
      <c r="C2143" s="90"/>
      <c r="D2143" s="94">
        <v>8</v>
      </c>
      <c r="E2143" s="95">
        <v>27</v>
      </c>
    </row>
    <row r="2144" spans="1:5" ht="14.25" customHeight="1">
      <c r="A2144" s="89"/>
      <c r="B2144" s="89" t="s">
        <v>2649</v>
      </c>
      <c r="C2144" s="90"/>
      <c r="D2144" s="94">
        <v>12</v>
      </c>
      <c r="E2144" s="95">
        <v>30</v>
      </c>
    </row>
    <row r="2145" spans="1:5" ht="14.25" customHeight="1">
      <c r="A2145" s="89"/>
      <c r="B2145" s="89" t="s">
        <v>2650</v>
      </c>
      <c r="C2145" s="90"/>
      <c r="D2145" s="94">
        <v>11</v>
      </c>
      <c r="E2145" s="95">
        <v>31</v>
      </c>
    </row>
    <row r="2146" spans="1:5" ht="14.25" customHeight="1">
      <c r="A2146" s="89"/>
      <c r="B2146" s="89" t="s">
        <v>2651</v>
      </c>
      <c r="C2146" s="90"/>
      <c r="D2146" s="100">
        <v>9</v>
      </c>
      <c r="E2146" s="101">
        <v>117</v>
      </c>
    </row>
    <row r="2147" spans="1:5" ht="14.25" customHeight="1">
      <c r="A2147" s="89"/>
      <c r="B2147" s="89" t="s">
        <v>2652</v>
      </c>
      <c r="C2147" s="90"/>
      <c r="D2147" s="100"/>
      <c r="E2147" s="101"/>
    </row>
    <row r="2148" spans="1:5" ht="14.25" customHeight="1">
      <c r="A2148" s="89"/>
      <c r="B2148" s="89" t="s">
        <v>2653</v>
      </c>
      <c r="C2148" s="90"/>
      <c r="D2148" s="94">
        <v>7</v>
      </c>
      <c r="E2148" s="95">
        <v>19</v>
      </c>
    </row>
    <row r="2149" spans="1:5" ht="14.25" customHeight="1">
      <c r="A2149" s="89"/>
      <c r="B2149" s="89"/>
      <c r="C2149" s="90"/>
      <c r="D2149" s="94"/>
      <c r="E2149" s="95"/>
    </row>
    <row r="2150" spans="1:5" ht="14.25" customHeight="1">
      <c r="A2150" s="89"/>
      <c r="B2150" s="89" t="s">
        <v>204</v>
      </c>
      <c r="C2150" s="90"/>
      <c r="D2150" s="91">
        <v>50</v>
      </c>
      <c r="E2150" s="92">
        <v>165</v>
      </c>
    </row>
    <row r="2151" spans="1:5" ht="14.25" customHeight="1">
      <c r="A2151" s="89"/>
      <c r="B2151" s="89" t="s">
        <v>2654</v>
      </c>
      <c r="C2151" s="90"/>
      <c r="D2151" s="94">
        <v>4</v>
      </c>
      <c r="E2151" s="95">
        <v>14</v>
      </c>
    </row>
    <row r="2152" spans="1:5" ht="14.25" customHeight="1">
      <c r="A2152" s="89"/>
      <c r="B2152" s="89" t="s">
        <v>2655</v>
      </c>
      <c r="C2152" s="90"/>
      <c r="D2152" s="94">
        <v>16</v>
      </c>
      <c r="E2152" s="95">
        <v>47</v>
      </c>
    </row>
    <row r="2153" spans="1:5" ht="14.25" customHeight="1">
      <c r="A2153" s="89"/>
      <c r="B2153" s="89" t="s">
        <v>2656</v>
      </c>
      <c r="C2153" s="90"/>
      <c r="D2153" s="94">
        <v>19</v>
      </c>
      <c r="E2153" s="95">
        <v>57</v>
      </c>
    </row>
    <row r="2154" spans="1:5" ht="14.25" customHeight="1">
      <c r="A2154" s="89"/>
      <c r="B2154" s="89" t="s">
        <v>2657</v>
      </c>
      <c r="C2154" s="90"/>
      <c r="D2154" s="94">
        <v>7</v>
      </c>
      <c r="E2154" s="95">
        <v>29</v>
      </c>
    </row>
    <row r="2155" spans="1:5" ht="14.25" customHeight="1">
      <c r="A2155" s="89"/>
      <c r="B2155" s="89" t="s">
        <v>2658</v>
      </c>
      <c r="C2155" s="90"/>
      <c r="D2155" s="94">
        <v>4</v>
      </c>
      <c r="E2155" s="95">
        <v>18</v>
      </c>
    </row>
    <row r="2156" spans="1:5" ht="14.25" customHeight="1">
      <c r="A2156" s="89"/>
      <c r="B2156" s="89"/>
      <c r="C2156" s="90"/>
      <c r="D2156" s="94"/>
      <c r="E2156" s="95"/>
    </row>
    <row r="2157" spans="1:5" ht="14.25" customHeight="1">
      <c r="A2157" s="89"/>
      <c r="B2157" s="89" t="s">
        <v>205</v>
      </c>
      <c r="C2157" s="90"/>
      <c r="D2157" s="91">
        <v>57</v>
      </c>
      <c r="E2157" s="92">
        <v>143</v>
      </c>
    </row>
    <row r="2158" spans="1:5" ht="14.25" customHeight="1">
      <c r="A2158" s="89"/>
      <c r="B2158" s="89" t="s">
        <v>2659</v>
      </c>
      <c r="C2158" s="90"/>
      <c r="D2158" s="100">
        <v>9</v>
      </c>
      <c r="E2158" s="101">
        <v>31</v>
      </c>
    </row>
    <row r="2159" spans="1:5" ht="14.25" customHeight="1">
      <c r="A2159" s="89"/>
      <c r="B2159" s="89" t="s">
        <v>2660</v>
      </c>
      <c r="C2159" s="90"/>
      <c r="D2159" s="100"/>
      <c r="E2159" s="101"/>
    </row>
    <row r="2160" spans="1:5" ht="14.25" customHeight="1">
      <c r="A2160" s="89"/>
      <c r="B2160" s="89" t="s">
        <v>2661</v>
      </c>
      <c r="C2160" s="90"/>
      <c r="D2160" s="100">
        <v>19</v>
      </c>
      <c r="E2160" s="101">
        <v>53</v>
      </c>
    </row>
    <row r="2161" spans="1:5" ht="14.25" customHeight="1">
      <c r="A2161" s="89"/>
      <c r="B2161" s="89" t="s">
        <v>2662</v>
      </c>
      <c r="C2161" s="90"/>
      <c r="D2161" s="100"/>
      <c r="E2161" s="101"/>
    </row>
    <row r="2162" spans="1:5" ht="14.25" customHeight="1">
      <c r="A2162" s="89"/>
      <c r="B2162" s="89" t="s">
        <v>2663</v>
      </c>
      <c r="C2162" s="90"/>
      <c r="D2162" s="94">
        <v>21</v>
      </c>
      <c r="E2162" s="95">
        <v>33</v>
      </c>
    </row>
    <row r="2163" spans="1:5" ht="14.25" customHeight="1">
      <c r="A2163" s="89"/>
      <c r="B2163" s="89" t="s">
        <v>2664</v>
      </c>
      <c r="C2163" s="90"/>
      <c r="D2163" s="94">
        <v>8</v>
      </c>
      <c r="E2163" s="95">
        <v>26</v>
      </c>
    </row>
    <row r="2164" spans="1:5" ht="14.25" customHeight="1">
      <c r="A2164" s="89"/>
      <c r="B2164" s="89"/>
      <c r="C2164" s="90"/>
      <c r="D2164" s="94"/>
      <c r="E2164" s="95"/>
    </row>
    <row r="2165" spans="1:5" ht="14.25" customHeight="1">
      <c r="A2165" s="89"/>
      <c r="B2165" s="89" t="s">
        <v>206</v>
      </c>
      <c r="C2165" s="90"/>
      <c r="D2165" s="91">
        <v>497</v>
      </c>
      <c r="E2165" s="92">
        <v>1369</v>
      </c>
    </row>
    <row r="2166" spans="1:5" ht="14.25" customHeight="1">
      <c r="A2166" s="96"/>
      <c r="B2166" s="96" t="s">
        <v>2665</v>
      </c>
      <c r="C2166" s="97"/>
      <c r="D2166" s="98">
        <v>44</v>
      </c>
      <c r="E2166" s="99">
        <v>155</v>
      </c>
    </row>
    <row r="2167" spans="1:5" ht="14.25" customHeight="1">
      <c r="A2167" s="89"/>
      <c r="B2167" s="89" t="s">
        <v>2666</v>
      </c>
      <c r="C2167" s="90"/>
      <c r="D2167" s="94">
        <v>15</v>
      </c>
      <c r="E2167" s="95">
        <v>37</v>
      </c>
    </row>
    <row r="2168" spans="1:5" ht="14.25" customHeight="1">
      <c r="A2168" s="89"/>
      <c r="B2168" s="89" t="s">
        <v>317</v>
      </c>
      <c r="C2168" s="90"/>
      <c r="D2168" s="100">
        <v>11</v>
      </c>
      <c r="E2168" s="101">
        <v>30</v>
      </c>
    </row>
    <row r="2169" spans="1:5" ht="14.25" customHeight="1">
      <c r="A2169" s="89"/>
      <c r="B2169" s="89" t="s">
        <v>2667</v>
      </c>
      <c r="C2169" s="90"/>
      <c r="D2169" s="100"/>
      <c r="E2169" s="101"/>
    </row>
    <row r="2170" spans="1:5" ht="14.25" customHeight="1">
      <c r="A2170" s="89"/>
      <c r="B2170" s="89" t="s">
        <v>2668</v>
      </c>
      <c r="C2170" s="90"/>
      <c r="D2170" s="94">
        <v>24</v>
      </c>
      <c r="E2170" s="95">
        <v>67</v>
      </c>
    </row>
    <row r="2171" spans="1:5" ht="14.25" customHeight="1">
      <c r="A2171" s="89"/>
      <c r="B2171" s="89" t="s">
        <v>2669</v>
      </c>
      <c r="C2171" s="90"/>
      <c r="D2171" s="94">
        <v>95</v>
      </c>
      <c r="E2171" s="95">
        <v>288</v>
      </c>
    </row>
    <row r="2172" spans="1:5" ht="14.25" customHeight="1">
      <c r="A2172" s="89"/>
      <c r="B2172" s="89" t="s">
        <v>2670</v>
      </c>
      <c r="C2172" s="90"/>
      <c r="D2172" s="94">
        <v>57</v>
      </c>
      <c r="E2172" s="95">
        <v>140</v>
      </c>
    </row>
    <row r="2173" spans="1:5" ht="14.25" customHeight="1">
      <c r="A2173" s="89"/>
      <c r="B2173" s="89" t="s">
        <v>2671</v>
      </c>
      <c r="C2173" s="90"/>
      <c r="D2173" s="94">
        <v>161</v>
      </c>
      <c r="E2173" s="95">
        <v>399</v>
      </c>
    </row>
    <row r="2174" spans="1:5" ht="14.25" customHeight="1">
      <c r="A2174" s="89"/>
      <c r="B2174" s="89" t="s">
        <v>2672</v>
      </c>
      <c r="C2174" s="90"/>
      <c r="D2174" s="94">
        <v>32</v>
      </c>
      <c r="E2174" s="95">
        <v>76</v>
      </c>
    </row>
    <row r="2175" spans="1:5" ht="14.25" customHeight="1">
      <c r="A2175" s="89"/>
      <c r="B2175" s="89" t="s">
        <v>2673</v>
      </c>
      <c r="C2175" s="90"/>
      <c r="D2175" s="94">
        <v>58</v>
      </c>
      <c r="E2175" s="95">
        <v>177</v>
      </c>
    </row>
    <row r="2176" spans="1:5" ht="14.25" customHeight="1">
      <c r="A2176" s="89"/>
      <c r="B2176" s="89"/>
      <c r="C2176" s="90"/>
      <c r="D2176" s="94"/>
      <c r="E2176" s="95"/>
    </row>
    <row r="2177" spans="1:5" ht="14.25" customHeight="1">
      <c r="A2177" s="89"/>
      <c r="B2177" s="89" t="s">
        <v>207</v>
      </c>
      <c r="C2177" s="90"/>
      <c r="D2177" s="91">
        <v>1062</v>
      </c>
      <c r="E2177" s="92">
        <v>2777</v>
      </c>
    </row>
    <row r="2178" spans="1:5" ht="14.25" customHeight="1">
      <c r="A2178" s="89"/>
      <c r="B2178" s="89" t="s">
        <v>2674</v>
      </c>
      <c r="C2178" s="90"/>
      <c r="D2178" s="94">
        <v>28</v>
      </c>
      <c r="E2178" s="95">
        <v>82</v>
      </c>
    </row>
    <row r="2179" spans="1:5" ht="14.25" customHeight="1">
      <c r="A2179" s="89"/>
      <c r="B2179" s="89" t="s">
        <v>2675</v>
      </c>
      <c r="C2179" s="90"/>
      <c r="D2179" s="94">
        <v>130</v>
      </c>
      <c r="E2179" s="95">
        <v>340</v>
      </c>
    </row>
    <row r="2180" spans="1:5" ht="14.25" customHeight="1">
      <c r="A2180" s="89"/>
      <c r="B2180" s="89" t="s">
        <v>2676</v>
      </c>
      <c r="C2180" s="90"/>
      <c r="D2180" s="94">
        <v>149</v>
      </c>
      <c r="E2180" s="95">
        <v>381</v>
      </c>
    </row>
    <row r="2181" spans="1:5" ht="14.25" customHeight="1">
      <c r="A2181" s="89"/>
      <c r="B2181" s="89" t="s">
        <v>2677</v>
      </c>
      <c r="C2181" s="90"/>
      <c r="D2181" s="94">
        <v>33</v>
      </c>
      <c r="E2181" s="95">
        <v>89</v>
      </c>
    </row>
    <row r="2182" spans="1:5" ht="14.25" customHeight="1">
      <c r="A2182" s="89"/>
      <c r="B2182" s="89" t="s">
        <v>2678</v>
      </c>
      <c r="C2182" s="90"/>
      <c r="D2182" s="94">
        <v>101</v>
      </c>
      <c r="E2182" s="95">
        <v>232</v>
      </c>
    </row>
    <row r="2183" spans="1:5" ht="14.25" customHeight="1">
      <c r="A2183" s="89"/>
      <c r="B2183" s="89" t="s">
        <v>2679</v>
      </c>
      <c r="C2183" s="90"/>
      <c r="D2183" s="94">
        <v>24</v>
      </c>
      <c r="E2183" s="95">
        <v>63</v>
      </c>
    </row>
    <row r="2184" spans="1:5" ht="14.25" customHeight="1">
      <c r="A2184" s="89"/>
      <c r="B2184" s="89" t="s">
        <v>2680</v>
      </c>
      <c r="C2184" s="90"/>
      <c r="D2184" s="94">
        <v>39</v>
      </c>
      <c r="E2184" s="95">
        <v>98</v>
      </c>
    </row>
    <row r="2185" spans="1:5" ht="14.25" customHeight="1">
      <c r="A2185" s="89"/>
      <c r="B2185" s="89" t="s">
        <v>2681</v>
      </c>
      <c r="C2185" s="90"/>
      <c r="D2185" s="94">
        <v>9</v>
      </c>
      <c r="E2185" s="95">
        <v>30</v>
      </c>
    </row>
    <row r="2186" spans="1:5" ht="14.25" customHeight="1">
      <c r="A2186" s="89"/>
      <c r="B2186" s="89" t="s">
        <v>2682</v>
      </c>
      <c r="C2186" s="90"/>
      <c r="D2186" s="94">
        <v>10</v>
      </c>
      <c r="E2186" s="95">
        <v>25</v>
      </c>
    </row>
    <row r="2187" spans="1:5" ht="14.25" customHeight="1">
      <c r="A2187" s="89"/>
      <c r="B2187" s="89" t="s">
        <v>2683</v>
      </c>
      <c r="C2187" s="90"/>
      <c r="D2187" s="94">
        <v>21</v>
      </c>
      <c r="E2187" s="95">
        <v>46</v>
      </c>
    </row>
    <row r="2188" spans="1:5" ht="14.25" customHeight="1">
      <c r="A2188" s="89"/>
      <c r="B2188" s="89" t="s">
        <v>2684</v>
      </c>
      <c r="C2188" s="90"/>
      <c r="D2188" s="94">
        <v>166</v>
      </c>
      <c r="E2188" s="95">
        <v>439</v>
      </c>
    </row>
    <row r="2189" spans="1:5" ht="14.25" customHeight="1">
      <c r="A2189" s="89"/>
      <c r="B2189" s="89" t="s">
        <v>2685</v>
      </c>
      <c r="C2189" s="90"/>
      <c r="D2189" s="94">
        <v>100</v>
      </c>
      <c r="E2189" s="95">
        <v>288</v>
      </c>
    </row>
    <row r="2190" spans="1:5" ht="14.25" customHeight="1">
      <c r="A2190" s="89"/>
      <c r="B2190" s="89" t="s">
        <v>2686</v>
      </c>
      <c r="C2190" s="90"/>
      <c r="D2190" s="94">
        <v>252</v>
      </c>
      <c r="E2190" s="95">
        <v>664</v>
      </c>
    </row>
    <row r="2191" spans="1:5" ht="14.25" customHeight="1">
      <c r="A2191" s="89"/>
      <c r="B2191" s="89"/>
      <c r="C2191" s="90"/>
      <c r="D2191" s="94"/>
      <c r="E2191" s="95"/>
    </row>
    <row r="2192" spans="1:5" ht="14.25" customHeight="1">
      <c r="A2192" s="89"/>
      <c r="B2192" s="89" t="s">
        <v>208</v>
      </c>
      <c r="C2192" s="90"/>
      <c r="D2192" s="91">
        <v>3160</v>
      </c>
      <c r="E2192" s="92">
        <v>8177</v>
      </c>
    </row>
    <row r="2193" spans="1:5" ht="14.25" customHeight="1">
      <c r="A2193" s="89"/>
      <c r="B2193" s="89" t="s">
        <v>2687</v>
      </c>
      <c r="C2193" s="90"/>
      <c r="D2193" s="94">
        <v>9</v>
      </c>
      <c r="E2193" s="95">
        <v>24</v>
      </c>
    </row>
    <row r="2194" spans="1:5" ht="14.25" customHeight="1">
      <c r="A2194" s="89"/>
      <c r="B2194" s="89" t="s">
        <v>2688</v>
      </c>
      <c r="C2194" s="90"/>
      <c r="D2194" s="94">
        <v>15</v>
      </c>
      <c r="E2194" s="95">
        <v>40</v>
      </c>
    </row>
    <row r="2195" spans="1:5" ht="14.25" customHeight="1">
      <c r="A2195" s="89"/>
      <c r="B2195" s="89" t="s">
        <v>2689</v>
      </c>
      <c r="C2195" s="90"/>
      <c r="D2195" s="100">
        <v>34</v>
      </c>
      <c r="E2195" s="101">
        <v>81</v>
      </c>
    </row>
    <row r="2196" spans="1:5" ht="14.25" customHeight="1">
      <c r="A2196" s="89"/>
      <c r="B2196" s="89" t="s">
        <v>2690</v>
      </c>
      <c r="C2196" s="90"/>
      <c r="D2196" s="100"/>
      <c r="E2196" s="101"/>
    </row>
    <row r="2197" spans="1:5" ht="14.25" customHeight="1">
      <c r="A2197" s="89"/>
      <c r="B2197" s="89" t="s">
        <v>2691</v>
      </c>
      <c r="C2197" s="90"/>
      <c r="D2197" s="94">
        <v>12</v>
      </c>
      <c r="E2197" s="95">
        <v>33</v>
      </c>
    </row>
    <row r="2198" spans="1:5" ht="14.25" customHeight="1">
      <c r="A2198" s="89"/>
      <c r="B2198" s="89" t="s">
        <v>2692</v>
      </c>
      <c r="C2198" s="90"/>
      <c r="D2198" s="94">
        <v>151</v>
      </c>
      <c r="E2198" s="95">
        <v>312</v>
      </c>
    </row>
    <row r="2199" spans="1:5" ht="14.25" customHeight="1">
      <c r="A2199" s="89"/>
      <c r="B2199" s="89" t="s">
        <v>2693</v>
      </c>
      <c r="C2199" s="90"/>
      <c r="D2199" s="94">
        <v>147</v>
      </c>
      <c r="E2199" s="95">
        <v>395</v>
      </c>
    </row>
    <row r="2200" spans="1:5" ht="14.25" customHeight="1">
      <c r="A2200" s="89"/>
      <c r="B2200" s="89" t="s">
        <v>2694</v>
      </c>
      <c r="C2200" s="90"/>
      <c r="D2200" s="94">
        <v>670</v>
      </c>
      <c r="E2200" s="95">
        <v>1793</v>
      </c>
    </row>
    <row r="2201" spans="1:5" ht="14.25" customHeight="1">
      <c r="A2201" s="89"/>
      <c r="B2201" s="89" t="s">
        <v>2695</v>
      </c>
      <c r="C2201" s="90"/>
      <c r="D2201" s="94">
        <v>290</v>
      </c>
      <c r="E2201" s="95">
        <v>887</v>
      </c>
    </row>
    <row r="2202" spans="1:5" ht="14.25" customHeight="1">
      <c r="A2202" s="89"/>
      <c r="B2202" s="89" t="s">
        <v>2696</v>
      </c>
      <c r="C2202" s="90"/>
      <c r="D2202" s="94">
        <v>558</v>
      </c>
      <c r="E2202" s="95">
        <v>1535</v>
      </c>
    </row>
    <row r="2203" spans="1:5" ht="14.25" customHeight="1">
      <c r="A2203" s="89"/>
      <c r="B2203" s="89" t="s">
        <v>2697</v>
      </c>
      <c r="C2203" s="90"/>
      <c r="D2203" s="94">
        <v>109</v>
      </c>
      <c r="E2203" s="95">
        <v>269</v>
      </c>
    </row>
    <row r="2204" spans="1:5" ht="14.25" customHeight="1">
      <c r="A2204" s="89"/>
      <c r="B2204" s="89" t="s">
        <v>2698</v>
      </c>
      <c r="C2204" s="90"/>
      <c r="D2204" s="94">
        <v>99</v>
      </c>
      <c r="E2204" s="95">
        <v>208</v>
      </c>
    </row>
    <row r="2205" spans="1:5" ht="14.25" customHeight="1">
      <c r="A2205" s="89"/>
      <c r="B2205" s="89" t="s">
        <v>2699</v>
      </c>
      <c r="C2205" s="90"/>
      <c r="D2205" s="94">
        <v>759</v>
      </c>
      <c r="E2205" s="95">
        <v>1797</v>
      </c>
    </row>
    <row r="2206" spans="1:5" ht="14.25" customHeight="1">
      <c r="A2206" s="89"/>
      <c r="B2206" s="89" t="s">
        <v>2700</v>
      </c>
      <c r="C2206" s="90"/>
      <c r="D2206" s="94">
        <v>3</v>
      </c>
      <c r="E2206" s="95">
        <v>10</v>
      </c>
    </row>
    <row r="2207" spans="1:5" ht="14.25" customHeight="1">
      <c r="A2207" s="89"/>
      <c r="B2207" s="89" t="s">
        <v>2701</v>
      </c>
      <c r="C2207" s="90"/>
      <c r="D2207" s="94">
        <v>279</v>
      </c>
      <c r="E2207" s="95">
        <v>726</v>
      </c>
    </row>
    <row r="2208" spans="1:5" ht="14.25" customHeight="1">
      <c r="A2208" s="89"/>
      <c r="B2208" s="89" t="s">
        <v>2702</v>
      </c>
      <c r="C2208" s="90"/>
      <c r="D2208" s="94">
        <v>25</v>
      </c>
      <c r="E2208" s="95">
        <v>67</v>
      </c>
    </row>
    <row r="2209" spans="1:5" ht="12" customHeight="1">
      <c r="A2209" s="89"/>
      <c r="B2209" s="89"/>
      <c r="C2209" s="90"/>
      <c r="D2209" s="94"/>
      <c r="E2209" s="95"/>
    </row>
    <row r="2210" spans="1:5" ht="14.25" customHeight="1">
      <c r="A2210" s="89"/>
      <c r="B2210" s="89" t="s">
        <v>209</v>
      </c>
      <c r="C2210" s="90"/>
      <c r="D2210" s="91">
        <v>26</v>
      </c>
      <c r="E2210" s="92">
        <v>86</v>
      </c>
    </row>
    <row r="2211" spans="1:5" ht="14.25" customHeight="1">
      <c r="A2211" s="89"/>
      <c r="B2211" s="89" t="s">
        <v>2703</v>
      </c>
      <c r="C2211" s="90"/>
      <c r="D2211" s="94">
        <v>7</v>
      </c>
      <c r="E2211" s="95">
        <v>22</v>
      </c>
    </row>
    <row r="2212" spans="1:5" ht="14.25" customHeight="1">
      <c r="A2212" s="89"/>
      <c r="B2212" s="89" t="s">
        <v>2704</v>
      </c>
      <c r="C2212" s="90"/>
      <c r="D2212" s="94">
        <v>5</v>
      </c>
      <c r="E2212" s="95">
        <v>15</v>
      </c>
    </row>
    <row r="2213" spans="1:5" ht="14.25" customHeight="1">
      <c r="A2213" s="89"/>
      <c r="B2213" s="89" t="s">
        <v>2705</v>
      </c>
      <c r="C2213" s="90"/>
      <c r="D2213" s="94">
        <v>3</v>
      </c>
      <c r="E2213" s="95">
        <v>11</v>
      </c>
    </row>
    <row r="2214" spans="1:5" ht="14.25" customHeight="1">
      <c r="A2214" s="89"/>
      <c r="B2214" s="89" t="s">
        <v>2706</v>
      </c>
      <c r="C2214" s="90"/>
      <c r="D2214" s="94">
        <v>5</v>
      </c>
      <c r="E2214" s="95">
        <v>19</v>
      </c>
    </row>
    <row r="2215" spans="1:5" ht="14.25" customHeight="1">
      <c r="A2215" s="89"/>
      <c r="B2215" s="89" t="s">
        <v>2707</v>
      </c>
      <c r="C2215" s="90"/>
      <c r="D2215" s="94">
        <v>6</v>
      </c>
      <c r="E2215" s="95">
        <v>19</v>
      </c>
    </row>
    <row r="2216" spans="1:5" ht="14.25" customHeight="1">
      <c r="A2216" s="96"/>
      <c r="B2216" s="96"/>
      <c r="C2216" s="97"/>
      <c r="D2216" s="98"/>
      <c r="E2216" s="99"/>
    </row>
    <row r="2217" spans="1:5" ht="14.25" customHeight="1">
      <c r="A2217" s="89"/>
      <c r="B2217" s="89" t="s">
        <v>210</v>
      </c>
      <c r="C2217" s="90"/>
      <c r="D2217" s="91">
        <v>22</v>
      </c>
      <c r="E2217" s="92">
        <v>63</v>
      </c>
    </row>
    <row r="2218" spans="1:5" ht="14.25" customHeight="1">
      <c r="A2218" s="89"/>
      <c r="B2218" s="89" t="s">
        <v>2708</v>
      </c>
      <c r="C2218" s="90"/>
      <c r="D2218" s="100">
        <v>3</v>
      </c>
      <c r="E2218" s="101">
        <v>7</v>
      </c>
    </row>
    <row r="2219" spans="1:5" ht="14.25" customHeight="1">
      <c r="A2219" s="89"/>
      <c r="B2219" s="89" t="s">
        <v>2709</v>
      </c>
      <c r="C2219" s="90"/>
      <c r="D2219" s="100"/>
      <c r="E2219" s="101"/>
    </row>
    <row r="2220" spans="1:5" ht="14.25" customHeight="1">
      <c r="A2220" s="89"/>
      <c r="B2220" s="89" t="s">
        <v>2710</v>
      </c>
      <c r="C2220" s="90"/>
      <c r="D2220" s="94">
        <v>5</v>
      </c>
      <c r="E2220" s="95">
        <v>12</v>
      </c>
    </row>
    <row r="2221" spans="1:5" ht="14.25" customHeight="1">
      <c r="A2221" s="89"/>
      <c r="B2221" s="89" t="s">
        <v>2711</v>
      </c>
      <c r="C2221" s="90"/>
      <c r="D2221" s="100">
        <v>5</v>
      </c>
      <c r="E2221" s="101">
        <v>14</v>
      </c>
    </row>
    <row r="2222" spans="1:5" ht="14.25" customHeight="1">
      <c r="A2222" s="89"/>
      <c r="B2222" s="89" t="s">
        <v>2712</v>
      </c>
      <c r="C2222" s="90"/>
      <c r="D2222" s="100"/>
      <c r="E2222" s="101"/>
    </row>
    <row r="2223" spans="1:5" ht="14.25" customHeight="1">
      <c r="A2223" s="89"/>
      <c r="B2223" s="89" t="s">
        <v>2713</v>
      </c>
      <c r="C2223" s="90"/>
      <c r="D2223" s="100">
        <v>9</v>
      </c>
      <c r="E2223" s="101">
        <v>30</v>
      </c>
    </row>
    <row r="2224" spans="1:5" ht="14.25" customHeight="1">
      <c r="A2224" s="89"/>
      <c r="B2224" s="89" t="s">
        <v>2714</v>
      </c>
      <c r="C2224" s="90"/>
      <c r="D2224" s="100"/>
      <c r="E2224" s="101"/>
    </row>
    <row r="2225" spans="1:5" ht="14.25" customHeight="1">
      <c r="A2225" s="89"/>
      <c r="B2225" s="89" t="s">
        <v>2715</v>
      </c>
      <c r="C2225" s="90"/>
      <c r="D2225" s="100"/>
      <c r="E2225" s="101"/>
    </row>
    <row r="2226" spans="1:5" ht="14.25" customHeight="1">
      <c r="A2226" s="89"/>
      <c r="B2226" s="89" t="s">
        <v>2716</v>
      </c>
      <c r="C2226" s="90"/>
      <c r="D2226" s="100"/>
      <c r="E2226" s="101"/>
    </row>
    <row r="2227" spans="1:5" ht="14.25" customHeight="1">
      <c r="A2227" s="89"/>
      <c r="B2227" s="89"/>
      <c r="C2227" s="90"/>
      <c r="D2227" s="94"/>
      <c r="E2227" s="95"/>
    </row>
    <row r="2228" spans="1:5" ht="14.25" customHeight="1">
      <c r="A2228" s="89"/>
      <c r="B2228" s="89" t="s">
        <v>211</v>
      </c>
      <c r="C2228" s="90"/>
      <c r="D2228" s="91">
        <v>73</v>
      </c>
      <c r="E2228" s="92">
        <v>251</v>
      </c>
    </row>
    <row r="2229" spans="1:5" ht="14.25" customHeight="1">
      <c r="A2229" s="89"/>
      <c r="B2229" s="89" t="s">
        <v>2717</v>
      </c>
      <c r="C2229" s="90"/>
      <c r="D2229" s="100">
        <v>3</v>
      </c>
      <c r="E2229" s="101">
        <v>9</v>
      </c>
    </row>
    <row r="2230" spans="1:5" ht="14.25" customHeight="1">
      <c r="A2230" s="89"/>
      <c r="B2230" s="89" t="s">
        <v>2718</v>
      </c>
      <c r="C2230" s="90"/>
      <c r="D2230" s="100"/>
      <c r="E2230" s="101"/>
    </row>
    <row r="2231" spans="1:5" ht="14.25" customHeight="1">
      <c r="A2231" s="89"/>
      <c r="B2231" s="89" t="s">
        <v>2719</v>
      </c>
      <c r="C2231" s="90"/>
      <c r="D2231" s="100">
        <v>4</v>
      </c>
      <c r="E2231" s="101">
        <v>11</v>
      </c>
    </row>
    <row r="2232" spans="1:5" ht="14.25" customHeight="1">
      <c r="A2232" s="89"/>
      <c r="B2232" s="89" t="s">
        <v>2720</v>
      </c>
      <c r="C2232" s="90"/>
      <c r="D2232" s="100"/>
      <c r="E2232" s="101"/>
    </row>
    <row r="2233" spans="1:5" ht="14.25" customHeight="1">
      <c r="A2233" s="89"/>
      <c r="B2233" s="89" t="s">
        <v>2721</v>
      </c>
      <c r="C2233" s="90"/>
      <c r="D2233" s="100"/>
      <c r="E2233" s="101"/>
    </row>
    <row r="2234" spans="1:5" ht="14.25" customHeight="1">
      <c r="A2234" s="89"/>
      <c r="B2234" s="89" t="s">
        <v>2722</v>
      </c>
      <c r="C2234" s="90"/>
      <c r="D2234" s="94">
        <v>4</v>
      </c>
      <c r="E2234" s="95">
        <v>16</v>
      </c>
    </row>
    <row r="2235" spans="1:5" ht="14.25" customHeight="1">
      <c r="A2235" s="89"/>
      <c r="B2235" s="89" t="s">
        <v>2723</v>
      </c>
      <c r="C2235" s="90"/>
      <c r="D2235" s="94">
        <v>3</v>
      </c>
      <c r="E2235" s="95">
        <v>10</v>
      </c>
    </row>
    <row r="2236" spans="1:5" ht="14.25" customHeight="1">
      <c r="A2236" s="89"/>
      <c r="B2236" s="89" t="s">
        <v>2724</v>
      </c>
      <c r="C2236" s="90"/>
      <c r="D2236" s="94">
        <v>3</v>
      </c>
      <c r="E2236" s="95">
        <v>8</v>
      </c>
    </row>
    <row r="2237" spans="1:5" ht="14.25" customHeight="1">
      <c r="A2237" s="89"/>
      <c r="B2237" s="89" t="s">
        <v>2725</v>
      </c>
      <c r="C2237" s="90"/>
      <c r="D2237" s="94">
        <v>13</v>
      </c>
      <c r="E2237" s="95">
        <v>25</v>
      </c>
    </row>
    <row r="2238" spans="1:5" ht="14.25" customHeight="1">
      <c r="A2238" s="89"/>
      <c r="B2238" s="89" t="s">
        <v>2726</v>
      </c>
      <c r="C2238" s="90"/>
      <c r="D2238" s="100">
        <v>4</v>
      </c>
      <c r="E2238" s="101">
        <v>49</v>
      </c>
    </row>
    <row r="2239" spans="1:5" ht="14.25" customHeight="1">
      <c r="A2239" s="89"/>
      <c r="B2239" s="89" t="s">
        <v>2727</v>
      </c>
      <c r="C2239" s="90"/>
      <c r="D2239" s="100"/>
      <c r="E2239" s="101"/>
    </row>
    <row r="2240" spans="1:5" ht="14.25" customHeight="1">
      <c r="A2240" s="89"/>
      <c r="B2240" s="89" t="s">
        <v>2728</v>
      </c>
      <c r="C2240" s="90"/>
      <c r="D2240" s="94">
        <v>3</v>
      </c>
      <c r="E2240" s="95">
        <v>12</v>
      </c>
    </row>
    <row r="2241" spans="1:5" ht="14.25" customHeight="1">
      <c r="A2241" s="89"/>
      <c r="B2241" s="89" t="s">
        <v>2729</v>
      </c>
      <c r="C2241" s="90"/>
      <c r="D2241" s="94">
        <v>3</v>
      </c>
      <c r="E2241" s="95">
        <v>12</v>
      </c>
    </row>
    <row r="2242" spans="1:5" ht="14.25" customHeight="1">
      <c r="A2242" s="89"/>
      <c r="B2242" s="89" t="s">
        <v>2730</v>
      </c>
      <c r="C2242" s="90"/>
      <c r="D2242" s="100">
        <v>3</v>
      </c>
      <c r="E2242" s="101">
        <v>9</v>
      </c>
    </row>
    <row r="2243" spans="1:5" ht="14.25" customHeight="1">
      <c r="A2243" s="89"/>
      <c r="B2243" s="89" t="s">
        <v>2731</v>
      </c>
      <c r="C2243" s="90"/>
      <c r="D2243" s="100"/>
      <c r="E2243" s="101"/>
    </row>
    <row r="2244" spans="1:5" ht="14.25" customHeight="1">
      <c r="A2244" s="89"/>
      <c r="B2244" s="89" t="s">
        <v>2732</v>
      </c>
      <c r="C2244" s="90"/>
      <c r="D2244" s="94">
        <v>4</v>
      </c>
      <c r="E2244" s="95">
        <v>14</v>
      </c>
    </row>
    <row r="2245" spans="1:5" ht="14.25" customHeight="1">
      <c r="A2245" s="89"/>
      <c r="B2245" s="89" t="s">
        <v>2733</v>
      </c>
      <c r="C2245" s="90"/>
      <c r="D2245" s="100">
        <v>3</v>
      </c>
      <c r="E2245" s="101">
        <v>11</v>
      </c>
    </row>
    <row r="2246" spans="1:5" ht="14.25" customHeight="1">
      <c r="A2246" s="89"/>
      <c r="B2246" s="89" t="s">
        <v>2734</v>
      </c>
      <c r="C2246" s="90"/>
      <c r="D2246" s="100"/>
      <c r="E2246" s="101"/>
    </row>
    <row r="2247" spans="1:5" ht="14.25" customHeight="1">
      <c r="A2247" s="89"/>
      <c r="B2247" s="89" t="s">
        <v>2735</v>
      </c>
      <c r="C2247" s="90"/>
      <c r="D2247" s="100">
        <v>3</v>
      </c>
      <c r="E2247" s="101">
        <v>3</v>
      </c>
    </row>
    <row r="2248" spans="1:5" ht="14.25" customHeight="1">
      <c r="A2248" s="89"/>
      <c r="B2248" s="89" t="s">
        <v>2736</v>
      </c>
      <c r="C2248" s="90"/>
      <c r="D2248" s="100"/>
      <c r="E2248" s="101"/>
    </row>
    <row r="2249" spans="1:5" ht="14.25" customHeight="1">
      <c r="A2249" s="89"/>
      <c r="B2249" s="89" t="s">
        <v>2737</v>
      </c>
      <c r="C2249" s="90"/>
      <c r="D2249" s="100">
        <v>7</v>
      </c>
      <c r="E2249" s="101">
        <v>18</v>
      </c>
    </row>
    <row r="2250" spans="1:5" ht="14.25" customHeight="1">
      <c r="A2250" s="89"/>
      <c r="B2250" s="89" t="s">
        <v>2738</v>
      </c>
      <c r="C2250" s="90"/>
      <c r="D2250" s="100"/>
      <c r="E2250" s="101"/>
    </row>
    <row r="2251" spans="1:5" ht="14.25" customHeight="1">
      <c r="A2251" s="89"/>
      <c r="B2251" s="89" t="s">
        <v>2739</v>
      </c>
      <c r="C2251" s="90"/>
      <c r="D2251" s="100">
        <v>5</v>
      </c>
      <c r="E2251" s="101">
        <v>19</v>
      </c>
    </row>
    <row r="2252" spans="1:5" ht="14.25" customHeight="1">
      <c r="A2252" s="89"/>
      <c r="B2252" s="89" t="s">
        <v>2740</v>
      </c>
      <c r="C2252" s="90"/>
      <c r="D2252" s="100"/>
      <c r="E2252" s="101"/>
    </row>
    <row r="2253" spans="1:5" ht="14.25" customHeight="1">
      <c r="A2253" s="89"/>
      <c r="B2253" s="89" t="s">
        <v>2741</v>
      </c>
      <c r="C2253" s="90"/>
      <c r="D2253" s="94">
        <v>3</v>
      </c>
      <c r="E2253" s="95">
        <v>9</v>
      </c>
    </row>
    <row r="2254" spans="1:5" ht="14.25" customHeight="1">
      <c r="A2254" s="89"/>
      <c r="B2254" s="89" t="s">
        <v>2742</v>
      </c>
      <c r="C2254" s="90"/>
      <c r="D2254" s="94">
        <v>5</v>
      </c>
      <c r="E2254" s="95">
        <v>16</v>
      </c>
    </row>
    <row r="2255" spans="1:5" ht="14.25" customHeight="1">
      <c r="A2255" s="89"/>
      <c r="B2255" s="89"/>
      <c r="C2255" s="90"/>
      <c r="D2255" s="94"/>
      <c r="E2255" s="95"/>
    </row>
    <row r="2256" spans="1:5" ht="14.25" customHeight="1">
      <c r="A2256" s="89"/>
      <c r="B2256" s="89" t="s">
        <v>212</v>
      </c>
      <c r="C2256" s="90"/>
      <c r="D2256" s="91">
        <v>600</v>
      </c>
      <c r="E2256" s="92">
        <v>1575</v>
      </c>
    </row>
    <row r="2257" spans="1:5" ht="14.25" customHeight="1">
      <c r="A2257" s="89"/>
      <c r="B2257" s="89" t="s">
        <v>2743</v>
      </c>
      <c r="C2257" s="90"/>
      <c r="D2257" s="94">
        <v>301</v>
      </c>
      <c r="E2257" s="95">
        <v>775</v>
      </c>
    </row>
    <row r="2258" spans="1:5" ht="14.25" customHeight="1">
      <c r="A2258" s="89"/>
      <c r="B2258" s="89" t="s">
        <v>2744</v>
      </c>
      <c r="C2258" s="90"/>
      <c r="D2258" s="94">
        <v>299</v>
      </c>
      <c r="E2258" s="95">
        <v>800</v>
      </c>
    </row>
    <row r="2259" spans="1:5" ht="14.25" customHeight="1">
      <c r="A2259" s="89"/>
      <c r="B2259" s="89"/>
      <c r="C2259" s="90"/>
      <c r="D2259" s="94"/>
      <c r="E2259" s="95"/>
    </row>
    <row r="2260" spans="1:5" ht="14.25" customHeight="1">
      <c r="A2260" s="89"/>
      <c r="B2260" s="89" t="s">
        <v>213</v>
      </c>
      <c r="C2260" s="90"/>
      <c r="D2260" s="91">
        <v>569</v>
      </c>
      <c r="E2260" s="92">
        <v>1548</v>
      </c>
    </row>
    <row r="2261" spans="1:5" ht="14.25" customHeight="1">
      <c r="A2261" s="89"/>
      <c r="B2261" s="89" t="s">
        <v>2745</v>
      </c>
      <c r="C2261" s="90"/>
      <c r="D2261" s="94">
        <v>73</v>
      </c>
      <c r="E2261" s="95">
        <v>216</v>
      </c>
    </row>
    <row r="2262" spans="1:5" ht="14.25" customHeight="1">
      <c r="A2262" s="89"/>
      <c r="B2262" s="89" t="s">
        <v>2746</v>
      </c>
      <c r="C2262" s="90"/>
      <c r="D2262" s="94">
        <v>155</v>
      </c>
      <c r="E2262" s="95">
        <v>436</v>
      </c>
    </row>
    <row r="2263" spans="1:5" ht="14.25" customHeight="1">
      <c r="A2263" s="89"/>
      <c r="B2263" s="89" t="s">
        <v>2747</v>
      </c>
      <c r="C2263" s="90"/>
      <c r="D2263" s="94">
        <v>181</v>
      </c>
      <c r="E2263" s="95">
        <v>457</v>
      </c>
    </row>
    <row r="2264" spans="1:5" ht="14.25" customHeight="1">
      <c r="A2264" s="89"/>
      <c r="B2264" s="89" t="s">
        <v>2748</v>
      </c>
      <c r="C2264" s="90"/>
      <c r="D2264" s="94">
        <v>160</v>
      </c>
      <c r="E2264" s="95">
        <v>439</v>
      </c>
    </row>
    <row r="2265" spans="1:5" ht="14.25" customHeight="1">
      <c r="A2265" s="96"/>
      <c r="B2265" s="96"/>
      <c r="C2265" s="97"/>
      <c r="D2265" s="98"/>
      <c r="E2265" s="99"/>
    </row>
    <row r="2266" spans="1:5" ht="14.25" customHeight="1">
      <c r="A2266" s="89"/>
      <c r="B2266" s="89" t="s">
        <v>214</v>
      </c>
      <c r="C2266" s="90"/>
      <c r="D2266" s="91">
        <v>168</v>
      </c>
      <c r="E2266" s="92">
        <v>385</v>
      </c>
    </row>
    <row r="2267" spans="1:5" ht="14.25" customHeight="1">
      <c r="A2267" s="89"/>
      <c r="B2267" s="89" t="s">
        <v>2749</v>
      </c>
      <c r="C2267" s="90"/>
      <c r="D2267" s="94">
        <v>168</v>
      </c>
      <c r="E2267" s="95">
        <v>385</v>
      </c>
    </row>
    <row r="2268" spans="1:5" ht="14.25" customHeight="1">
      <c r="A2268" s="89"/>
      <c r="B2268" s="89"/>
      <c r="C2268" s="90"/>
      <c r="D2268" s="94"/>
      <c r="E2268" s="95"/>
    </row>
    <row r="2269" spans="1:5" ht="14.25" customHeight="1">
      <c r="A2269" s="89"/>
      <c r="B2269" s="89" t="s">
        <v>215</v>
      </c>
      <c r="C2269" s="90"/>
      <c r="D2269" s="91">
        <v>383</v>
      </c>
      <c r="E2269" s="92">
        <v>1043</v>
      </c>
    </row>
    <row r="2270" spans="1:5" ht="14.25" customHeight="1">
      <c r="A2270" s="89"/>
      <c r="B2270" s="89" t="s">
        <v>2750</v>
      </c>
      <c r="C2270" s="90"/>
      <c r="D2270" s="94">
        <v>32</v>
      </c>
      <c r="E2270" s="95">
        <v>90</v>
      </c>
    </row>
    <row r="2271" spans="1:5" ht="14.25" customHeight="1">
      <c r="A2271" s="89"/>
      <c r="B2271" s="89" t="s">
        <v>2751</v>
      </c>
      <c r="C2271" s="90"/>
      <c r="D2271" s="94">
        <v>205</v>
      </c>
      <c r="E2271" s="95">
        <v>486</v>
      </c>
    </row>
    <row r="2272" spans="1:5" ht="14.25" customHeight="1">
      <c r="A2272" s="89"/>
      <c r="B2272" s="89" t="s">
        <v>2752</v>
      </c>
      <c r="C2272" s="90"/>
      <c r="D2272" s="94">
        <v>28</v>
      </c>
      <c r="E2272" s="95">
        <v>91</v>
      </c>
    </row>
    <row r="2273" spans="1:5" ht="14.25" customHeight="1">
      <c r="A2273" s="89"/>
      <c r="B2273" s="89" t="s">
        <v>2753</v>
      </c>
      <c r="C2273" s="90"/>
      <c r="D2273" s="94">
        <v>118</v>
      </c>
      <c r="E2273" s="95">
        <v>376</v>
      </c>
    </row>
    <row r="2274" spans="1:5" ht="14.25" customHeight="1">
      <c r="A2274" s="89"/>
      <c r="B2274" s="89"/>
      <c r="C2274" s="90"/>
      <c r="D2274" s="94"/>
      <c r="E2274" s="95"/>
    </row>
    <row r="2275" spans="1:5" s="88" customFormat="1" ht="14.25" customHeight="1">
      <c r="A2275" s="84"/>
      <c r="B2275" s="84" t="s">
        <v>216</v>
      </c>
      <c r="C2275" s="85"/>
      <c r="D2275" s="86">
        <v>10924</v>
      </c>
      <c r="E2275" s="87">
        <v>26806</v>
      </c>
    </row>
    <row r="2276" spans="1:5" ht="14.25" customHeight="1">
      <c r="A2276" s="89"/>
      <c r="B2276" s="89"/>
      <c r="C2276" s="90"/>
      <c r="D2276" s="94"/>
      <c r="E2276" s="95"/>
    </row>
    <row r="2277" spans="1:5" ht="14.25" customHeight="1">
      <c r="A2277" s="89"/>
      <c r="B2277" s="89" t="s">
        <v>217</v>
      </c>
      <c r="C2277" s="90"/>
      <c r="D2277" s="91">
        <v>697</v>
      </c>
      <c r="E2277" s="92">
        <v>1573</v>
      </c>
    </row>
    <row r="2278" spans="1:5" ht="14.25" customHeight="1">
      <c r="A2278" s="89"/>
      <c r="B2278" s="89" t="s">
        <v>2754</v>
      </c>
      <c r="C2278" s="90"/>
      <c r="D2278" s="94">
        <v>12</v>
      </c>
      <c r="E2278" s="95">
        <v>30</v>
      </c>
    </row>
    <row r="2279" spans="1:5" ht="14.25" customHeight="1">
      <c r="A2279" s="89"/>
      <c r="B2279" s="89" t="s">
        <v>2755</v>
      </c>
      <c r="C2279" s="90"/>
      <c r="D2279" s="94">
        <v>3</v>
      </c>
      <c r="E2279" s="95">
        <v>8</v>
      </c>
    </row>
    <row r="2280" spans="1:5" ht="14.25" customHeight="1">
      <c r="A2280" s="89"/>
      <c r="B2280" s="89" t="s">
        <v>2756</v>
      </c>
      <c r="C2280" s="90"/>
      <c r="D2280" s="94">
        <v>23</v>
      </c>
      <c r="E2280" s="95">
        <v>50</v>
      </c>
    </row>
    <row r="2281" spans="1:5" ht="14.25" customHeight="1">
      <c r="A2281" s="89"/>
      <c r="B2281" s="89" t="s">
        <v>2757</v>
      </c>
      <c r="C2281" s="90"/>
      <c r="D2281" s="94">
        <v>38</v>
      </c>
      <c r="E2281" s="95">
        <v>90</v>
      </c>
    </row>
    <row r="2282" spans="1:5" ht="14.25" customHeight="1">
      <c r="A2282" s="89"/>
      <c r="B2282" s="89" t="s">
        <v>2758</v>
      </c>
      <c r="C2282" s="90"/>
      <c r="D2282" s="94">
        <v>137</v>
      </c>
      <c r="E2282" s="95">
        <v>268</v>
      </c>
    </row>
    <row r="2283" spans="1:5" ht="14.25" customHeight="1">
      <c r="A2283" s="89"/>
      <c r="B2283" s="89" t="s">
        <v>2759</v>
      </c>
      <c r="C2283" s="90"/>
      <c r="D2283" s="94">
        <v>54</v>
      </c>
      <c r="E2283" s="95">
        <v>126</v>
      </c>
    </row>
    <row r="2284" spans="1:5" ht="14.25" customHeight="1">
      <c r="A2284" s="89"/>
      <c r="B2284" s="89" t="s">
        <v>2760</v>
      </c>
      <c r="C2284" s="90"/>
      <c r="D2284" s="94">
        <v>20</v>
      </c>
      <c r="E2284" s="95">
        <v>64</v>
      </c>
    </row>
    <row r="2285" spans="1:5" ht="14.25" customHeight="1">
      <c r="A2285" s="89"/>
      <c r="B2285" s="89" t="s">
        <v>2761</v>
      </c>
      <c r="C2285" s="90"/>
      <c r="D2285" s="94">
        <v>64</v>
      </c>
      <c r="E2285" s="95">
        <v>154</v>
      </c>
    </row>
    <row r="2286" spans="1:5" ht="14.25" customHeight="1">
      <c r="A2286" s="89"/>
      <c r="B2286" s="89" t="s">
        <v>2762</v>
      </c>
      <c r="C2286" s="90"/>
      <c r="D2286" s="94">
        <v>176</v>
      </c>
      <c r="E2286" s="95">
        <v>384</v>
      </c>
    </row>
    <row r="2287" spans="1:5" ht="14.25" customHeight="1">
      <c r="A2287" s="89"/>
      <c r="B2287" s="89" t="s">
        <v>2763</v>
      </c>
      <c r="C2287" s="90"/>
      <c r="D2287" s="94">
        <v>99</v>
      </c>
      <c r="E2287" s="95">
        <v>227</v>
      </c>
    </row>
    <row r="2288" spans="1:5" ht="14.25" customHeight="1">
      <c r="A2288" s="89"/>
      <c r="B2288" s="89" t="s">
        <v>2764</v>
      </c>
      <c r="C2288" s="90"/>
      <c r="D2288" s="94">
        <v>7</v>
      </c>
      <c r="E2288" s="95">
        <v>11</v>
      </c>
    </row>
    <row r="2289" spans="1:5" ht="14.25" customHeight="1">
      <c r="A2289" s="89"/>
      <c r="B2289" s="89" t="s">
        <v>2765</v>
      </c>
      <c r="C2289" s="90"/>
      <c r="D2289" s="94">
        <v>64</v>
      </c>
      <c r="E2289" s="95">
        <v>161</v>
      </c>
    </row>
    <row r="2290" spans="1:5" ht="14.25" customHeight="1">
      <c r="A2290" s="89"/>
      <c r="B2290" s="89"/>
      <c r="C2290" s="90"/>
      <c r="D2290" s="94"/>
      <c r="E2290" s="95"/>
    </row>
    <row r="2291" spans="1:5" ht="14.25" customHeight="1">
      <c r="A2291" s="89"/>
      <c r="B2291" s="89" t="s">
        <v>218</v>
      </c>
      <c r="C2291" s="90"/>
      <c r="D2291" s="91">
        <v>1523</v>
      </c>
      <c r="E2291" s="92">
        <v>3877</v>
      </c>
    </row>
    <row r="2292" spans="1:5" ht="14.25" customHeight="1">
      <c r="A2292" s="89"/>
      <c r="B2292" s="89" t="s">
        <v>2766</v>
      </c>
      <c r="C2292" s="90"/>
      <c r="D2292" s="94">
        <v>419</v>
      </c>
      <c r="E2292" s="95">
        <v>1126</v>
      </c>
    </row>
    <row r="2293" spans="1:5" ht="14.25" customHeight="1">
      <c r="A2293" s="89"/>
      <c r="B2293" s="89" t="s">
        <v>2767</v>
      </c>
      <c r="C2293" s="90"/>
      <c r="D2293" s="94">
        <v>288</v>
      </c>
      <c r="E2293" s="95">
        <v>685</v>
      </c>
    </row>
    <row r="2294" spans="1:5" ht="14.25" customHeight="1">
      <c r="A2294" s="89"/>
      <c r="B2294" s="89" t="s">
        <v>2768</v>
      </c>
      <c r="C2294" s="90"/>
      <c r="D2294" s="94">
        <v>149</v>
      </c>
      <c r="E2294" s="95">
        <v>338</v>
      </c>
    </row>
    <row r="2295" spans="1:5" ht="14.25" customHeight="1">
      <c r="A2295" s="89"/>
      <c r="B2295" s="89" t="s">
        <v>2769</v>
      </c>
      <c r="C2295" s="90"/>
      <c r="D2295" s="94">
        <v>120</v>
      </c>
      <c r="E2295" s="95">
        <v>314</v>
      </c>
    </row>
    <row r="2296" spans="1:5" ht="14.25" customHeight="1">
      <c r="A2296" s="89"/>
      <c r="B2296" s="89" t="s">
        <v>2770</v>
      </c>
      <c r="C2296" s="90"/>
      <c r="D2296" s="94">
        <v>76</v>
      </c>
      <c r="E2296" s="95">
        <v>184</v>
      </c>
    </row>
    <row r="2297" spans="1:5" ht="14.25" customHeight="1">
      <c r="A2297" s="89"/>
      <c r="B2297" s="89" t="s">
        <v>2771</v>
      </c>
      <c r="C2297" s="90"/>
      <c r="D2297" s="94">
        <v>101</v>
      </c>
      <c r="E2297" s="95">
        <v>225</v>
      </c>
    </row>
    <row r="2298" spans="1:5" ht="14.25" customHeight="1">
      <c r="A2298" s="89"/>
      <c r="B2298" s="89" t="s">
        <v>2772</v>
      </c>
      <c r="C2298" s="90"/>
      <c r="D2298" s="94">
        <v>124</v>
      </c>
      <c r="E2298" s="95">
        <v>314</v>
      </c>
    </row>
    <row r="2299" spans="1:5" ht="14.25" customHeight="1">
      <c r="A2299" s="89"/>
      <c r="B2299" s="89" t="s">
        <v>2773</v>
      </c>
      <c r="C2299" s="90"/>
      <c r="D2299" s="94">
        <v>66</v>
      </c>
      <c r="E2299" s="95">
        <v>172</v>
      </c>
    </row>
    <row r="2300" spans="1:5" ht="14.25" customHeight="1">
      <c r="A2300" s="89"/>
      <c r="B2300" s="89" t="s">
        <v>2774</v>
      </c>
      <c r="C2300" s="90"/>
      <c r="D2300" s="94">
        <v>72</v>
      </c>
      <c r="E2300" s="95">
        <v>234</v>
      </c>
    </row>
    <row r="2301" spans="1:5" ht="14.25" customHeight="1">
      <c r="A2301" s="89"/>
      <c r="B2301" s="89" t="s">
        <v>2775</v>
      </c>
      <c r="C2301" s="90"/>
      <c r="D2301" s="100">
        <v>108</v>
      </c>
      <c r="E2301" s="101">
        <v>285</v>
      </c>
    </row>
    <row r="2302" spans="1:5" ht="14.25" customHeight="1">
      <c r="A2302" s="89"/>
      <c r="B2302" s="89" t="s">
        <v>2776</v>
      </c>
      <c r="C2302" s="90"/>
      <c r="D2302" s="100"/>
      <c r="E2302" s="101"/>
    </row>
    <row r="2303" spans="1:5" ht="14.25" customHeight="1">
      <c r="A2303" s="89"/>
      <c r="B2303" s="89"/>
      <c r="C2303" s="90"/>
      <c r="D2303" s="94"/>
      <c r="E2303" s="95"/>
    </row>
    <row r="2304" spans="1:5" ht="14.25" customHeight="1">
      <c r="A2304" s="89"/>
      <c r="B2304" s="89" t="s">
        <v>219</v>
      </c>
      <c r="C2304" s="90"/>
      <c r="D2304" s="91">
        <v>1156</v>
      </c>
      <c r="E2304" s="92">
        <v>2912</v>
      </c>
    </row>
    <row r="2305" spans="1:5" ht="14.25" customHeight="1">
      <c r="A2305" s="89"/>
      <c r="B2305" s="89" t="s">
        <v>2777</v>
      </c>
      <c r="C2305" s="90"/>
      <c r="D2305" s="94">
        <v>181</v>
      </c>
      <c r="E2305" s="95">
        <v>474</v>
      </c>
    </row>
    <row r="2306" spans="1:5" ht="14.25" customHeight="1">
      <c r="A2306" s="89"/>
      <c r="B2306" s="89" t="s">
        <v>2778</v>
      </c>
      <c r="C2306" s="90"/>
      <c r="D2306" s="94">
        <v>211</v>
      </c>
      <c r="E2306" s="95">
        <v>592</v>
      </c>
    </row>
    <row r="2307" spans="1:5" ht="14.25" customHeight="1">
      <c r="A2307" s="89"/>
      <c r="B2307" s="89" t="s">
        <v>2779</v>
      </c>
      <c r="C2307" s="90"/>
      <c r="D2307" s="94">
        <v>90</v>
      </c>
      <c r="E2307" s="95">
        <v>214</v>
      </c>
    </row>
    <row r="2308" spans="1:5" ht="14.25" customHeight="1">
      <c r="A2308" s="89"/>
      <c r="B2308" s="89" t="s">
        <v>2780</v>
      </c>
      <c r="C2308" s="90"/>
      <c r="D2308" s="94">
        <v>111</v>
      </c>
      <c r="E2308" s="95">
        <v>268</v>
      </c>
    </row>
    <row r="2309" spans="1:5" ht="14.25" customHeight="1">
      <c r="A2309" s="89"/>
      <c r="B2309" s="89" t="s">
        <v>2781</v>
      </c>
      <c r="C2309" s="90"/>
      <c r="D2309" s="94">
        <v>196</v>
      </c>
      <c r="E2309" s="95">
        <v>454</v>
      </c>
    </row>
    <row r="2310" spans="1:5" ht="14.25" customHeight="1">
      <c r="A2310" s="89"/>
      <c r="B2310" s="89" t="s">
        <v>2782</v>
      </c>
      <c r="C2310" s="90"/>
      <c r="D2310" s="94">
        <v>133</v>
      </c>
      <c r="E2310" s="95">
        <v>344</v>
      </c>
    </row>
    <row r="2311" spans="1:5" ht="14.25" customHeight="1">
      <c r="A2311" s="89"/>
      <c r="B2311" s="89" t="s">
        <v>2783</v>
      </c>
      <c r="C2311" s="90"/>
      <c r="D2311" s="94">
        <v>136</v>
      </c>
      <c r="E2311" s="95">
        <v>338</v>
      </c>
    </row>
    <row r="2312" spans="1:5" ht="14.25" customHeight="1">
      <c r="A2312" s="89"/>
      <c r="B2312" s="89" t="s">
        <v>2784</v>
      </c>
      <c r="C2312" s="90"/>
      <c r="D2312" s="94">
        <v>28</v>
      </c>
      <c r="E2312" s="95">
        <v>70</v>
      </c>
    </row>
    <row r="2313" spans="1:5" ht="14.25" customHeight="1">
      <c r="A2313" s="89"/>
      <c r="B2313" s="89" t="s">
        <v>2785</v>
      </c>
      <c r="C2313" s="90"/>
      <c r="D2313" s="94">
        <v>39</v>
      </c>
      <c r="E2313" s="95">
        <v>90</v>
      </c>
    </row>
    <row r="2314" spans="1:5" ht="14.25" customHeight="1">
      <c r="A2314" s="96"/>
      <c r="B2314" s="96" t="s">
        <v>2786</v>
      </c>
      <c r="C2314" s="97"/>
      <c r="D2314" s="98">
        <v>25</v>
      </c>
      <c r="E2314" s="99">
        <v>53</v>
      </c>
    </row>
    <row r="2315" spans="1:5" ht="14.25" customHeight="1">
      <c r="A2315" s="89"/>
      <c r="B2315" s="89" t="s">
        <v>2787</v>
      </c>
      <c r="C2315" s="90"/>
      <c r="D2315" s="94">
        <v>6</v>
      </c>
      <c r="E2315" s="95">
        <v>15</v>
      </c>
    </row>
    <row r="2316" spans="1:5" ht="14.25" customHeight="1">
      <c r="A2316" s="89"/>
      <c r="B2316" s="89"/>
      <c r="C2316" s="90"/>
      <c r="D2316" s="94"/>
      <c r="E2316" s="95"/>
    </row>
    <row r="2317" spans="1:5" ht="14.25" customHeight="1">
      <c r="A2317" s="89"/>
      <c r="B2317" s="89" t="s">
        <v>220</v>
      </c>
      <c r="C2317" s="90"/>
      <c r="D2317" s="91">
        <v>1479</v>
      </c>
      <c r="E2317" s="92">
        <v>3440</v>
      </c>
    </row>
    <row r="2318" spans="1:5" ht="14.25" customHeight="1">
      <c r="A2318" s="89"/>
      <c r="B2318" s="89" t="s">
        <v>2788</v>
      </c>
      <c r="C2318" s="90"/>
      <c r="D2318" s="94">
        <v>150</v>
      </c>
      <c r="E2318" s="95">
        <v>274</v>
      </c>
    </row>
    <row r="2319" spans="1:5" ht="14.25" customHeight="1">
      <c r="A2319" s="89"/>
      <c r="B2319" s="89" t="s">
        <v>2789</v>
      </c>
      <c r="C2319" s="90"/>
      <c r="D2319" s="94">
        <v>12</v>
      </c>
      <c r="E2319" s="95">
        <v>24</v>
      </c>
    </row>
    <row r="2320" spans="1:5" ht="14.25" customHeight="1">
      <c r="A2320" s="89"/>
      <c r="B2320" s="89" t="s">
        <v>2790</v>
      </c>
      <c r="C2320" s="90"/>
      <c r="D2320" s="94">
        <v>70</v>
      </c>
      <c r="E2320" s="95">
        <v>192</v>
      </c>
    </row>
    <row r="2321" spans="1:5" ht="14.25" customHeight="1">
      <c r="A2321" s="89"/>
      <c r="B2321" s="89" t="s">
        <v>2791</v>
      </c>
      <c r="C2321" s="90"/>
      <c r="D2321" s="94">
        <v>38</v>
      </c>
      <c r="E2321" s="95">
        <v>59</v>
      </c>
    </row>
    <row r="2322" spans="1:5" ht="14.25" customHeight="1">
      <c r="A2322" s="89"/>
      <c r="B2322" s="89" t="s">
        <v>2792</v>
      </c>
      <c r="C2322" s="90"/>
      <c r="D2322" s="94">
        <v>214</v>
      </c>
      <c r="E2322" s="95">
        <v>480</v>
      </c>
    </row>
    <row r="2323" spans="1:5" ht="14.25" customHeight="1">
      <c r="A2323" s="89"/>
      <c r="B2323" s="89" t="s">
        <v>2793</v>
      </c>
      <c r="C2323" s="90"/>
      <c r="D2323" s="94">
        <v>62</v>
      </c>
      <c r="E2323" s="95">
        <v>168</v>
      </c>
    </row>
    <row r="2324" spans="1:5" ht="14.25" customHeight="1">
      <c r="A2324" s="89"/>
      <c r="B2324" s="89" t="s">
        <v>2794</v>
      </c>
      <c r="C2324" s="90"/>
      <c r="D2324" s="94">
        <v>170</v>
      </c>
      <c r="E2324" s="95">
        <v>382</v>
      </c>
    </row>
    <row r="2325" spans="1:5" ht="14.25" customHeight="1">
      <c r="A2325" s="89"/>
      <c r="B2325" s="89" t="s">
        <v>2795</v>
      </c>
      <c r="C2325" s="90"/>
      <c r="D2325" s="94">
        <v>117</v>
      </c>
      <c r="E2325" s="95">
        <v>314</v>
      </c>
    </row>
    <row r="2326" spans="1:5" ht="14.25" customHeight="1">
      <c r="A2326" s="89"/>
      <c r="B2326" s="89" t="s">
        <v>2796</v>
      </c>
      <c r="C2326" s="90"/>
      <c r="D2326" s="94">
        <v>34</v>
      </c>
      <c r="E2326" s="95">
        <v>92</v>
      </c>
    </row>
    <row r="2327" spans="1:5" ht="14.25" customHeight="1">
      <c r="A2327" s="89"/>
      <c r="B2327" s="89" t="s">
        <v>2797</v>
      </c>
      <c r="C2327" s="90"/>
      <c r="D2327" s="94">
        <v>17</v>
      </c>
      <c r="E2327" s="95">
        <v>48</v>
      </c>
    </row>
    <row r="2328" spans="1:5" ht="14.25" customHeight="1">
      <c r="A2328" s="89"/>
      <c r="B2328" s="89" t="s">
        <v>2798</v>
      </c>
      <c r="C2328" s="90"/>
      <c r="D2328" s="94">
        <v>23</v>
      </c>
      <c r="E2328" s="95">
        <v>59</v>
      </c>
    </row>
    <row r="2329" spans="1:5" ht="14.25" customHeight="1">
      <c r="A2329" s="89"/>
      <c r="B2329" s="89" t="s">
        <v>2799</v>
      </c>
      <c r="C2329" s="90"/>
      <c r="D2329" s="94">
        <v>124</v>
      </c>
      <c r="E2329" s="95">
        <v>305</v>
      </c>
    </row>
    <row r="2330" spans="1:5" ht="14.25" customHeight="1">
      <c r="A2330" s="89"/>
      <c r="B2330" s="89" t="s">
        <v>2800</v>
      </c>
      <c r="C2330" s="90"/>
      <c r="D2330" s="94">
        <v>101</v>
      </c>
      <c r="E2330" s="95">
        <v>247</v>
      </c>
    </row>
    <row r="2331" spans="1:5" ht="14.25" customHeight="1">
      <c r="A2331" s="89"/>
      <c r="B2331" s="89" t="s">
        <v>2801</v>
      </c>
      <c r="C2331" s="90"/>
      <c r="D2331" s="94">
        <v>98</v>
      </c>
      <c r="E2331" s="95">
        <v>215</v>
      </c>
    </row>
    <row r="2332" spans="1:5" ht="14.25" customHeight="1">
      <c r="A2332" s="89"/>
      <c r="B2332" s="89" t="s">
        <v>2802</v>
      </c>
      <c r="C2332" s="90"/>
      <c r="D2332" s="94">
        <v>196</v>
      </c>
      <c r="E2332" s="95">
        <v>450</v>
      </c>
    </row>
    <row r="2333" spans="1:5" ht="14.25" customHeight="1">
      <c r="A2333" s="89"/>
      <c r="B2333" s="89" t="s">
        <v>2803</v>
      </c>
      <c r="C2333" s="90"/>
      <c r="D2333" s="94">
        <v>3</v>
      </c>
      <c r="E2333" s="95">
        <v>6</v>
      </c>
    </row>
    <row r="2334" spans="1:5" ht="14.25" customHeight="1">
      <c r="A2334" s="89"/>
      <c r="B2334" s="89" t="s">
        <v>2804</v>
      </c>
      <c r="C2334" s="90"/>
      <c r="D2334" s="94">
        <v>41</v>
      </c>
      <c r="E2334" s="95">
        <v>105</v>
      </c>
    </row>
    <row r="2335" spans="1:5" ht="14.25" customHeight="1">
      <c r="A2335" s="89"/>
      <c r="B2335" s="89" t="s">
        <v>2805</v>
      </c>
      <c r="C2335" s="90"/>
      <c r="D2335" s="94">
        <v>6</v>
      </c>
      <c r="E2335" s="95">
        <v>12</v>
      </c>
    </row>
    <row r="2336" spans="1:5" ht="14.25" customHeight="1">
      <c r="A2336" s="89"/>
      <c r="B2336" s="89" t="s">
        <v>2806</v>
      </c>
      <c r="C2336" s="90"/>
      <c r="D2336" s="100">
        <v>3</v>
      </c>
      <c r="E2336" s="101">
        <v>8</v>
      </c>
    </row>
    <row r="2337" spans="1:5" ht="14.25" customHeight="1">
      <c r="A2337" s="89"/>
      <c r="B2337" s="89" t="s">
        <v>2807</v>
      </c>
      <c r="C2337" s="90"/>
      <c r="D2337" s="100"/>
      <c r="E2337" s="101"/>
    </row>
    <row r="2338" spans="1:5" ht="14.25" customHeight="1">
      <c r="A2338" s="89"/>
      <c r="B2338" s="89"/>
      <c r="C2338" s="90"/>
      <c r="D2338" s="94"/>
      <c r="E2338" s="95"/>
    </row>
    <row r="2339" spans="1:5" ht="14.25" customHeight="1">
      <c r="A2339" s="89"/>
      <c r="B2339" s="89" t="s">
        <v>221</v>
      </c>
      <c r="C2339" s="90"/>
      <c r="D2339" s="91">
        <v>2641</v>
      </c>
      <c r="E2339" s="92">
        <v>6489</v>
      </c>
    </row>
    <row r="2340" spans="1:5" ht="14.25" customHeight="1">
      <c r="A2340" s="89"/>
      <c r="B2340" s="89" t="s">
        <v>2808</v>
      </c>
      <c r="C2340" s="90"/>
      <c r="D2340" s="94">
        <v>54</v>
      </c>
      <c r="E2340" s="95">
        <v>128</v>
      </c>
    </row>
    <row r="2341" spans="1:5" ht="14.25" customHeight="1">
      <c r="A2341" s="89"/>
      <c r="B2341" s="89" t="s">
        <v>2809</v>
      </c>
      <c r="C2341" s="90"/>
      <c r="D2341" s="94">
        <v>141</v>
      </c>
      <c r="E2341" s="95">
        <v>413</v>
      </c>
    </row>
    <row r="2342" spans="1:5" ht="14.25" customHeight="1">
      <c r="A2342" s="89"/>
      <c r="B2342" s="89" t="s">
        <v>2810</v>
      </c>
      <c r="C2342" s="90"/>
      <c r="D2342" s="94">
        <v>274</v>
      </c>
      <c r="E2342" s="95">
        <v>755</v>
      </c>
    </row>
    <row r="2343" spans="1:5" ht="14.25" customHeight="1">
      <c r="A2343" s="89"/>
      <c r="B2343" s="89" t="s">
        <v>2811</v>
      </c>
      <c r="C2343" s="90"/>
      <c r="D2343" s="94">
        <v>265</v>
      </c>
      <c r="E2343" s="95">
        <v>700</v>
      </c>
    </row>
    <row r="2344" spans="1:5" ht="14.25" customHeight="1">
      <c r="A2344" s="89"/>
      <c r="B2344" s="89" t="s">
        <v>2812</v>
      </c>
      <c r="C2344" s="90"/>
      <c r="D2344" s="94">
        <v>227</v>
      </c>
      <c r="E2344" s="95">
        <v>507</v>
      </c>
    </row>
    <row r="2345" spans="1:5" ht="14.25" customHeight="1">
      <c r="A2345" s="89"/>
      <c r="B2345" s="89" t="s">
        <v>2813</v>
      </c>
      <c r="C2345" s="90"/>
      <c r="D2345" s="94">
        <v>46</v>
      </c>
      <c r="E2345" s="95">
        <v>114</v>
      </c>
    </row>
    <row r="2346" spans="1:5" ht="14.25" customHeight="1">
      <c r="A2346" s="89"/>
      <c r="B2346" s="89" t="s">
        <v>2814</v>
      </c>
      <c r="C2346" s="90"/>
      <c r="D2346" s="94">
        <v>83</v>
      </c>
      <c r="E2346" s="95">
        <v>248</v>
      </c>
    </row>
    <row r="2347" spans="1:5" ht="14.25" customHeight="1">
      <c r="A2347" s="89"/>
      <c r="B2347" s="89" t="s">
        <v>2815</v>
      </c>
      <c r="C2347" s="90"/>
      <c r="D2347" s="94">
        <v>14</v>
      </c>
      <c r="E2347" s="95">
        <v>17</v>
      </c>
    </row>
    <row r="2348" spans="1:5" ht="14.25" customHeight="1">
      <c r="A2348" s="89"/>
      <c r="B2348" s="89" t="s">
        <v>2816</v>
      </c>
      <c r="C2348" s="90"/>
      <c r="D2348" s="94">
        <v>90</v>
      </c>
      <c r="E2348" s="95">
        <v>214</v>
      </c>
    </row>
    <row r="2349" spans="1:5" ht="14.25" customHeight="1">
      <c r="A2349" s="89"/>
      <c r="B2349" s="89" t="s">
        <v>2817</v>
      </c>
      <c r="C2349" s="90"/>
      <c r="D2349" s="94">
        <v>44</v>
      </c>
      <c r="E2349" s="95">
        <v>113</v>
      </c>
    </row>
    <row r="2350" spans="1:5" ht="14.25" customHeight="1">
      <c r="A2350" s="89"/>
      <c r="B2350" s="89" t="s">
        <v>2818</v>
      </c>
      <c r="C2350" s="90"/>
      <c r="D2350" s="94">
        <v>175</v>
      </c>
      <c r="E2350" s="95">
        <v>412</v>
      </c>
    </row>
    <row r="2351" spans="1:5" ht="14.25" customHeight="1">
      <c r="A2351" s="89"/>
      <c r="B2351" s="89" t="s">
        <v>2819</v>
      </c>
      <c r="C2351" s="90"/>
      <c r="D2351" s="94">
        <v>20</v>
      </c>
      <c r="E2351" s="95">
        <v>53</v>
      </c>
    </row>
    <row r="2352" spans="1:5" ht="14.25" customHeight="1">
      <c r="A2352" s="89"/>
      <c r="B2352" s="89" t="s">
        <v>222</v>
      </c>
      <c r="C2352" s="90"/>
      <c r="D2352" s="94">
        <v>119</v>
      </c>
      <c r="E2352" s="95">
        <v>174</v>
      </c>
    </row>
    <row r="2353" spans="1:5" ht="14.25" customHeight="1">
      <c r="A2353" s="89"/>
      <c r="B2353" s="89" t="s">
        <v>2820</v>
      </c>
      <c r="C2353" s="90"/>
      <c r="D2353" s="94">
        <v>882</v>
      </c>
      <c r="E2353" s="95">
        <v>2043</v>
      </c>
    </row>
    <row r="2354" spans="1:5" ht="14.25" customHeight="1">
      <c r="A2354" s="89"/>
      <c r="B2354" s="89" t="s">
        <v>2821</v>
      </c>
      <c r="C2354" s="90"/>
      <c r="D2354" s="94">
        <v>207</v>
      </c>
      <c r="E2354" s="95">
        <v>598</v>
      </c>
    </row>
    <row r="2355" spans="1:5" ht="14.25" customHeight="1">
      <c r="A2355" s="89"/>
      <c r="B2355" s="89"/>
      <c r="C2355" s="90"/>
      <c r="D2355" s="94"/>
      <c r="E2355" s="95"/>
    </row>
    <row r="2356" spans="1:5" ht="14.25" customHeight="1">
      <c r="A2356" s="89"/>
      <c r="B2356" s="89" t="s">
        <v>223</v>
      </c>
      <c r="C2356" s="90"/>
      <c r="D2356" s="91">
        <v>1415</v>
      </c>
      <c r="E2356" s="92">
        <v>3349</v>
      </c>
    </row>
    <row r="2357" spans="1:5" ht="14.25" customHeight="1">
      <c r="A2357" s="89"/>
      <c r="B2357" s="89" t="s">
        <v>2822</v>
      </c>
      <c r="C2357" s="90"/>
      <c r="D2357" s="94">
        <v>72</v>
      </c>
      <c r="E2357" s="95">
        <v>137</v>
      </c>
    </row>
    <row r="2358" spans="1:5" ht="14.25" customHeight="1">
      <c r="A2358" s="89"/>
      <c r="B2358" s="89" t="s">
        <v>2823</v>
      </c>
      <c r="C2358" s="90"/>
      <c r="D2358" s="94">
        <v>36</v>
      </c>
      <c r="E2358" s="95">
        <v>92</v>
      </c>
    </row>
    <row r="2359" spans="1:5" ht="14.25" customHeight="1">
      <c r="A2359" s="89"/>
      <c r="B2359" s="89" t="s">
        <v>2824</v>
      </c>
      <c r="C2359" s="90"/>
      <c r="D2359" s="94">
        <v>33</v>
      </c>
      <c r="E2359" s="95">
        <v>71</v>
      </c>
    </row>
    <row r="2360" spans="1:5" ht="14.25" customHeight="1">
      <c r="A2360" s="89"/>
      <c r="B2360" s="89" t="s">
        <v>2825</v>
      </c>
      <c r="C2360" s="90"/>
      <c r="D2360" s="94">
        <v>15</v>
      </c>
      <c r="E2360" s="95">
        <v>42</v>
      </c>
    </row>
    <row r="2361" spans="1:5" ht="14.25" customHeight="1">
      <c r="A2361" s="89"/>
      <c r="B2361" s="89" t="s">
        <v>2826</v>
      </c>
      <c r="C2361" s="90"/>
      <c r="D2361" s="94">
        <v>21</v>
      </c>
      <c r="E2361" s="95">
        <v>40</v>
      </c>
    </row>
    <row r="2362" spans="1:5" ht="14.25" customHeight="1">
      <c r="A2362" s="89"/>
      <c r="B2362" s="89" t="s">
        <v>2827</v>
      </c>
      <c r="C2362" s="90"/>
      <c r="D2362" s="94">
        <v>13</v>
      </c>
      <c r="E2362" s="95">
        <v>40</v>
      </c>
    </row>
    <row r="2363" spans="1:5" ht="14.25" customHeight="1">
      <c r="A2363" s="96"/>
      <c r="B2363" s="96" t="s">
        <v>2828</v>
      </c>
      <c r="C2363" s="97"/>
      <c r="D2363" s="98">
        <v>148</v>
      </c>
      <c r="E2363" s="99">
        <v>329</v>
      </c>
    </row>
    <row r="2364" spans="1:5" ht="14.25" customHeight="1">
      <c r="A2364" s="89"/>
      <c r="B2364" s="89" t="s">
        <v>2829</v>
      </c>
      <c r="C2364" s="90"/>
      <c r="D2364" s="94">
        <v>176</v>
      </c>
      <c r="E2364" s="95">
        <v>319</v>
      </c>
    </row>
    <row r="2365" spans="1:5" ht="14.25" customHeight="1">
      <c r="A2365" s="89"/>
      <c r="B2365" s="89" t="s">
        <v>2830</v>
      </c>
      <c r="C2365" s="90"/>
      <c r="D2365" s="100">
        <v>15</v>
      </c>
      <c r="E2365" s="101">
        <v>35</v>
      </c>
    </row>
    <row r="2366" spans="1:5" ht="14.25" customHeight="1">
      <c r="A2366" s="89"/>
      <c r="B2366" s="89" t="s">
        <v>2831</v>
      </c>
      <c r="C2366" s="90"/>
      <c r="D2366" s="100"/>
      <c r="E2366" s="101"/>
    </row>
    <row r="2367" spans="1:5" ht="14.25" customHeight="1">
      <c r="A2367" s="89"/>
      <c r="B2367" s="89" t="s">
        <v>2832</v>
      </c>
      <c r="C2367" s="90"/>
      <c r="D2367" s="94">
        <v>3</v>
      </c>
      <c r="E2367" s="95">
        <v>9</v>
      </c>
    </row>
    <row r="2368" spans="1:5" ht="14.25" customHeight="1">
      <c r="A2368" s="89"/>
      <c r="B2368" s="89" t="s">
        <v>2833</v>
      </c>
      <c r="C2368" s="90"/>
      <c r="D2368" s="94">
        <v>333</v>
      </c>
      <c r="E2368" s="95">
        <v>767</v>
      </c>
    </row>
    <row r="2369" spans="1:5" ht="14.25" customHeight="1">
      <c r="A2369" s="89"/>
      <c r="B2369" s="89" t="s">
        <v>2834</v>
      </c>
      <c r="C2369" s="90"/>
      <c r="D2369" s="94">
        <v>205</v>
      </c>
      <c r="E2369" s="95">
        <v>448</v>
      </c>
    </row>
    <row r="2370" spans="1:5" ht="14.25" customHeight="1">
      <c r="A2370" s="89"/>
      <c r="B2370" s="89" t="s">
        <v>2835</v>
      </c>
      <c r="C2370" s="90"/>
      <c r="D2370" s="94">
        <v>201</v>
      </c>
      <c r="E2370" s="95">
        <v>533</v>
      </c>
    </row>
    <row r="2371" spans="1:5" ht="14.25" customHeight="1">
      <c r="A2371" s="89"/>
      <c r="B2371" s="89" t="s">
        <v>2836</v>
      </c>
      <c r="C2371" s="90"/>
      <c r="D2371" s="94">
        <v>144</v>
      </c>
      <c r="E2371" s="95">
        <v>487</v>
      </c>
    </row>
    <row r="2372" spans="1:5" ht="14.25" customHeight="1">
      <c r="A2372" s="89"/>
      <c r="B2372" s="89"/>
      <c r="C2372" s="90"/>
      <c r="D2372" s="94"/>
      <c r="E2372" s="95"/>
    </row>
    <row r="2373" spans="1:5" ht="14.25" customHeight="1">
      <c r="A2373" s="89"/>
      <c r="B2373" s="89" t="s">
        <v>224</v>
      </c>
      <c r="C2373" s="90"/>
      <c r="D2373" s="91">
        <v>947</v>
      </c>
      <c r="E2373" s="92">
        <v>2250</v>
      </c>
    </row>
    <row r="2374" spans="1:5" ht="14.25" customHeight="1">
      <c r="A2374" s="89"/>
      <c r="B2374" s="89" t="s">
        <v>2837</v>
      </c>
      <c r="C2374" s="90"/>
      <c r="D2374" s="94">
        <v>154</v>
      </c>
      <c r="E2374" s="95">
        <v>419</v>
      </c>
    </row>
    <row r="2375" spans="1:5" ht="14.25" customHeight="1">
      <c r="A2375" s="89"/>
      <c r="B2375" s="89" t="s">
        <v>2838</v>
      </c>
      <c r="C2375" s="90"/>
      <c r="D2375" s="94">
        <v>84</v>
      </c>
      <c r="E2375" s="95">
        <v>197</v>
      </c>
    </row>
    <row r="2376" spans="1:5" ht="14.25" customHeight="1">
      <c r="A2376" s="89"/>
      <c r="B2376" s="89" t="s">
        <v>2839</v>
      </c>
      <c r="C2376" s="90"/>
      <c r="D2376" s="94">
        <v>38</v>
      </c>
      <c r="E2376" s="95">
        <v>89</v>
      </c>
    </row>
    <row r="2377" spans="1:5" ht="14.25" customHeight="1">
      <c r="A2377" s="89"/>
      <c r="B2377" s="89" t="s">
        <v>2840</v>
      </c>
      <c r="C2377" s="90"/>
      <c r="D2377" s="94">
        <v>7</v>
      </c>
      <c r="E2377" s="95">
        <v>10</v>
      </c>
    </row>
    <row r="2378" spans="1:5" ht="14.25" customHeight="1">
      <c r="A2378" s="89"/>
      <c r="B2378" s="89" t="s">
        <v>2841</v>
      </c>
      <c r="C2378" s="90"/>
      <c r="D2378" s="94">
        <v>233</v>
      </c>
      <c r="E2378" s="95">
        <v>512</v>
      </c>
    </row>
    <row r="2379" spans="1:5" ht="14.25" customHeight="1">
      <c r="A2379" s="89"/>
      <c r="B2379" s="89" t="s">
        <v>2842</v>
      </c>
      <c r="C2379" s="90"/>
      <c r="D2379" s="94">
        <v>51</v>
      </c>
      <c r="E2379" s="95">
        <v>115</v>
      </c>
    </row>
    <row r="2380" spans="1:5" ht="14.25" customHeight="1">
      <c r="A2380" s="89"/>
      <c r="B2380" s="89" t="s">
        <v>2843</v>
      </c>
      <c r="C2380" s="90"/>
      <c r="D2380" s="94">
        <v>134</v>
      </c>
      <c r="E2380" s="95">
        <v>329</v>
      </c>
    </row>
    <row r="2381" spans="1:5" ht="14.25" customHeight="1">
      <c r="A2381" s="89"/>
      <c r="B2381" s="89" t="s">
        <v>2844</v>
      </c>
      <c r="C2381" s="90"/>
      <c r="D2381" s="100">
        <v>144</v>
      </c>
      <c r="E2381" s="101">
        <v>320</v>
      </c>
    </row>
    <row r="2382" spans="1:5" ht="14.25" customHeight="1">
      <c r="A2382" s="89"/>
      <c r="B2382" s="89" t="s">
        <v>2845</v>
      </c>
      <c r="C2382" s="90"/>
      <c r="D2382" s="100"/>
      <c r="E2382" s="101"/>
    </row>
    <row r="2383" spans="1:5" ht="14.25" customHeight="1">
      <c r="A2383" s="89"/>
      <c r="B2383" s="89" t="s">
        <v>2846</v>
      </c>
      <c r="C2383" s="90"/>
      <c r="D2383" s="94">
        <v>19</v>
      </c>
      <c r="E2383" s="95">
        <v>51</v>
      </c>
    </row>
    <row r="2384" spans="1:5" ht="14.25" customHeight="1">
      <c r="A2384" s="89"/>
      <c r="B2384" s="89" t="s">
        <v>2847</v>
      </c>
      <c r="C2384" s="90"/>
      <c r="D2384" s="94">
        <v>83</v>
      </c>
      <c r="E2384" s="95">
        <v>208</v>
      </c>
    </row>
    <row r="2385" spans="1:5" ht="14.25" customHeight="1">
      <c r="A2385" s="89"/>
      <c r="B2385" s="89"/>
      <c r="C2385" s="90"/>
      <c r="D2385" s="94"/>
      <c r="E2385" s="95"/>
    </row>
    <row r="2386" spans="1:5" ht="14.25" customHeight="1">
      <c r="A2386" s="89"/>
      <c r="B2386" s="89" t="s">
        <v>225</v>
      </c>
      <c r="C2386" s="90"/>
      <c r="D2386" s="91">
        <v>147</v>
      </c>
      <c r="E2386" s="92">
        <v>350</v>
      </c>
    </row>
    <row r="2387" spans="1:5" ht="14.25" customHeight="1">
      <c r="A2387" s="89"/>
      <c r="B2387" s="89" t="s">
        <v>2848</v>
      </c>
      <c r="C2387" s="90"/>
      <c r="D2387" s="94">
        <v>26</v>
      </c>
      <c r="E2387" s="95">
        <v>65</v>
      </c>
    </row>
    <row r="2388" spans="1:5" ht="14.25" customHeight="1">
      <c r="A2388" s="89"/>
      <c r="B2388" s="89" t="s">
        <v>2849</v>
      </c>
      <c r="C2388" s="90"/>
      <c r="D2388" s="94">
        <v>26</v>
      </c>
      <c r="E2388" s="95">
        <v>54</v>
      </c>
    </row>
    <row r="2389" spans="1:5" ht="14.25" customHeight="1">
      <c r="A2389" s="89"/>
      <c r="B2389" s="89" t="s">
        <v>2850</v>
      </c>
      <c r="C2389" s="90"/>
      <c r="D2389" s="94">
        <v>28</v>
      </c>
      <c r="E2389" s="95">
        <v>51</v>
      </c>
    </row>
    <row r="2390" spans="1:5" ht="14.25" customHeight="1">
      <c r="A2390" s="89"/>
      <c r="B2390" s="89" t="s">
        <v>2851</v>
      </c>
      <c r="C2390" s="90"/>
      <c r="D2390" s="100">
        <v>25</v>
      </c>
      <c r="E2390" s="101">
        <v>68</v>
      </c>
    </row>
    <row r="2391" spans="1:5" ht="14.25" customHeight="1">
      <c r="A2391" s="89"/>
      <c r="B2391" s="89" t="s">
        <v>2852</v>
      </c>
      <c r="C2391" s="90"/>
      <c r="D2391" s="100"/>
      <c r="E2391" s="101"/>
    </row>
    <row r="2392" spans="1:5" ht="14.25" customHeight="1">
      <c r="A2392" s="89"/>
      <c r="B2392" s="89" t="s">
        <v>2853</v>
      </c>
      <c r="C2392" s="90"/>
      <c r="D2392" s="94">
        <v>4</v>
      </c>
      <c r="E2392" s="95">
        <v>8</v>
      </c>
    </row>
    <row r="2393" spans="1:5" ht="14.25" customHeight="1">
      <c r="A2393" s="89"/>
      <c r="B2393" s="89" t="s">
        <v>2854</v>
      </c>
      <c r="C2393" s="90"/>
      <c r="D2393" s="94">
        <v>31</v>
      </c>
      <c r="E2393" s="95">
        <v>83</v>
      </c>
    </row>
    <row r="2394" spans="1:5" ht="14.25" customHeight="1">
      <c r="A2394" s="89"/>
      <c r="B2394" s="89" t="s">
        <v>2855</v>
      </c>
      <c r="C2394" s="90"/>
      <c r="D2394" s="94">
        <v>7</v>
      </c>
      <c r="E2394" s="95">
        <v>21</v>
      </c>
    </row>
    <row r="2395" spans="1:5" ht="14.25" customHeight="1">
      <c r="A2395" s="89"/>
      <c r="B2395" s="89"/>
      <c r="C2395" s="90"/>
      <c r="D2395" s="94"/>
      <c r="E2395" s="95"/>
    </row>
    <row r="2396" spans="1:5" ht="14.25" customHeight="1">
      <c r="A2396" s="89"/>
      <c r="B2396" s="89" t="s">
        <v>226</v>
      </c>
      <c r="C2396" s="90"/>
      <c r="D2396" s="91">
        <v>499</v>
      </c>
      <c r="E2396" s="92">
        <v>1588</v>
      </c>
    </row>
    <row r="2397" spans="1:5" ht="14.25" customHeight="1">
      <c r="A2397" s="89"/>
      <c r="B2397" s="89" t="s">
        <v>2856</v>
      </c>
      <c r="C2397" s="90"/>
      <c r="D2397" s="94">
        <v>11</v>
      </c>
      <c r="E2397" s="95">
        <v>36</v>
      </c>
    </row>
    <row r="2398" spans="1:5" ht="14.25" customHeight="1">
      <c r="A2398" s="89"/>
      <c r="B2398" s="89" t="s">
        <v>2857</v>
      </c>
      <c r="C2398" s="90"/>
      <c r="D2398" s="94">
        <v>9</v>
      </c>
      <c r="E2398" s="95">
        <v>18</v>
      </c>
    </row>
    <row r="2399" spans="1:5" ht="14.25" customHeight="1">
      <c r="A2399" s="89"/>
      <c r="B2399" s="89" t="s">
        <v>2858</v>
      </c>
      <c r="C2399" s="90"/>
      <c r="D2399" s="94">
        <v>11</v>
      </c>
      <c r="E2399" s="95">
        <v>27</v>
      </c>
    </row>
    <row r="2400" spans="1:5" ht="14.25" customHeight="1">
      <c r="A2400" s="89"/>
      <c r="B2400" s="89" t="s">
        <v>2859</v>
      </c>
      <c r="C2400" s="90"/>
      <c r="D2400" s="94">
        <v>44</v>
      </c>
      <c r="E2400" s="95">
        <v>154</v>
      </c>
    </row>
    <row r="2401" spans="1:5" ht="14.25" customHeight="1">
      <c r="A2401" s="89"/>
      <c r="B2401" s="89" t="s">
        <v>2860</v>
      </c>
      <c r="C2401" s="90"/>
      <c r="D2401" s="94">
        <v>20</v>
      </c>
      <c r="E2401" s="95">
        <v>66</v>
      </c>
    </row>
    <row r="2402" spans="1:5" ht="14.25" customHeight="1">
      <c r="A2402" s="89"/>
      <c r="B2402" s="89" t="s">
        <v>2861</v>
      </c>
      <c r="C2402" s="90"/>
      <c r="D2402" s="94">
        <v>12</v>
      </c>
      <c r="E2402" s="95">
        <v>33</v>
      </c>
    </row>
    <row r="2403" spans="1:5" ht="14.25" customHeight="1">
      <c r="A2403" s="89"/>
      <c r="B2403" s="89" t="s">
        <v>2862</v>
      </c>
      <c r="C2403" s="90"/>
      <c r="D2403" s="94">
        <v>6</v>
      </c>
      <c r="E2403" s="95">
        <v>14</v>
      </c>
    </row>
    <row r="2404" spans="1:5" ht="14.25" customHeight="1">
      <c r="A2404" s="89"/>
      <c r="B2404" s="89" t="s">
        <v>2863</v>
      </c>
      <c r="C2404" s="90"/>
      <c r="D2404" s="94">
        <v>38</v>
      </c>
      <c r="E2404" s="95">
        <v>119</v>
      </c>
    </row>
    <row r="2405" spans="1:5" ht="14.25" customHeight="1">
      <c r="A2405" s="89"/>
      <c r="B2405" s="89" t="s">
        <v>2864</v>
      </c>
      <c r="C2405" s="90"/>
      <c r="D2405" s="100">
        <v>18</v>
      </c>
      <c r="E2405" s="101">
        <v>59</v>
      </c>
    </row>
    <row r="2406" spans="1:5" ht="14.25" customHeight="1">
      <c r="A2406" s="89"/>
      <c r="B2406" s="89" t="s">
        <v>2865</v>
      </c>
      <c r="C2406" s="90"/>
      <c r="D2406" s="100"/>
      <c r="E2406" s="101"/>
    </row>
    <row r="2407" spans="1:5" ht="14.25" customHeight="1">
      <c r="A2407" s="89"/>
      <c r="B2407" s="89" t="s">
        <v>2866</v>
      </c>
      <c r="C2407" s="90"/>
      <c r="D2407" s="94">
        <v>23</v>
      </c>
      <c r="E2407" s="95">
        <v>55</v>
      </c>
    </row>
    <row r="2408" spans="1:5" ht="14.25" customHeight="1">
      <c r="A2408" s="89"/>
      <c r="B2408" s="89" t="s">
        <v>2867</v>
      </c>
      <c r="C2408" s="90"/>
      <c r="D2408" s="94">
        <v>12</v>
      </c>
      <c r="E2408" s="95">
        <v>36</v>
      </c>
    </row>
    <row r="2409" spans="1:5" ht="14.25" customHeight="1">
      <c r="A2409" s="89"/>
      <c r="B2409" s="89" t="s">
        <v>2868</v>
      </c>
      <c r="C2409" s="90"/>
      <c r="D2409" s="94">
        <v>4</v>
      </c>
      <c r="E2409" s="95">
        <v>12</v>
      </c>
    </row>
    <row r="2410" spans="1:5" ht="14.25" customHeight="1">
      <c r="A2410" s="89"/>
      <c r="B2410" s="89" t="s">
        <v>2869</v>
      </c>
      <c r="C2410" s="90"/>
      <c r="D2410" s="94">
        <v>3</v>
      </c>
      <c r="E2410" s="95">
        <v>17</v>
      </c>
    </row>
    <row r="2411" spans="1:5" ht="14.25" customHeight="1">
      <c r="A2411" s="89"/>
      <c r="B2411" s="89" t="s">
        <v>2870</v>
      </c>
      <c r="C2411" s="90"/>
      <c r="D2411" s="94">
        <v>5</v>
      </c>
      <c r="E2411" s="95">
        <v>11</v>
      </c>
    </row>
    <row r="2412" spans="1:5" ht="14.25" customHeight="1">
      <c r="A2412" s="96"/>
      <c r="B2412" s="96" t="s">
        <v>2871</v>
      </c>
      <c r="C2412" s="97"/>
      <c r="D2412" s="98">
        <v>3</v>
      </c>
      <c r="E2412" s="99">
        <v>11</v>
      </c>
    </row>
    <row r="2413" spans="1:5" ht="14.25" customHeight="1">
      <c r="A2413" s="89"/>
      <c r="B2413" s="89" t="s">
        <v>2872</v>
      </c>
      <c r="C2413" s="90"/>
      <c r="D2413" s="94">
        <v>3</v>
      </c>
      <c r="E2413" s="95">
        <v>15</v>
      </c>
    </row>
    <row r="2414" spans="1:5" ht="14.25" customHeight="1">
      <c r="A2414" s="89"/>
      <c r="B2414" s="89" t="s">
        <v>2873</v>
      </c>
      <c r="C2414" s="90"/>
      <c r="D2414" s="100">
        <v>10</v>
      </c>
      <c r="E2414" s="101">
        <v>35</v>
      </c>
    </row>
    <row r="2415" spans="1:5" ht="14.25" customHeight="1">
      <c r="A2415" s="89"/>
      <c r="B2415" s="89" t="s">
        <v>2874</v>
      </c>
      <c r="C2415" s="90"/>
      <c r="D2415" s="100"/>
      <c r="E2415" s="101"/>
    </row>
    <row r="2416" spans="1:5" ht="14.25" customHeight="1">
      <c r="A2416" s="89"/>
      <c r="B2416" s="89" t="s">
        <v>2875</v>
      </c>
      <c r="C2416" s="90"/>
      <c r="D2416" s="100">
        <v>5</v>
      </c>
      <c r="E2416" s="101">
        <v>20</v>
      </c>
    </row>
    <row r="2417" spans="1:5" ht="14.25" customHeight="1">
      <c r="A2417" s="89"/>
      <c r="B2417" s="89" t="s">
        <v>2876</v>
      </c>
      <c r="C2417" s="90"/>
      <c r="D2417" s="100"/>
      <c r="E2417" s="101"/>
    </row>
    <row r="2418" spans="1:5" ht="14.25" customHeight="1">
      <c r="A2418" s="89"/>
      <c r="B2418" s="89" t="s">
        <v>2877</v>
      </c>
      <c r="C2418" s="90"/>
      <c r="D2418" s="94">
        <v>22</v>
      </c>
      <c r="E2418" s="95">
        <v>76</v>
      </c>
    </row>
    <row r="2419" spans="1:5" ht="14.25" customHeight="1">
      <c r="A2419" s="89"/>
      <c r="B2419" s="89" t="s">
        <v>2878</v>
      </c>
      <c r="C2419" s="90"/>
      <c r="D2419" s="100">
        <v>13</v>
      </c>
      <c r="E2419" s="101">
        <v>42</v>
      </c>
    </row>
    <row r="2420" spans="1:5" ht="14.25" customHeight="1">
      <c r="A2420" s="89"/>
      <c r="B2420" s="89" t="s">
        <v>2879</v>
      </c>
      <c r="C2420" s="90"/>
      <c r="D2420" s="100"/>
      <c r="E2420" s="101"/>
    </row>
    <row r="2421" spans="1:5" ht="14.25" customHeight="1">
      <c r="A2421" s="89"/>
      <c r="B2421" s="89" t="s">
        <v>2880</v>
      </c>
      <c r="C2421" s="90"/>
      <c r="D2421" s="94">
        <v>56</v>
      </c>
      <c r="E2421" s="95">
        <v>192</v>
      </c>
    </row>
    <row r="2422" spans="1:5" ht="14.25" customHeight="1">
      <c r="A2422" s="89"/>
      <c r="B2422" s="89" t="s">
        <v>2881</v>
      </c>
      <c r="C2422" s="90"/>
      <c r="D2422" s="94">
        <v>3</v>
      </c>
      <c r="E2422" s="95">
        <v>10</v>
      </c>
    </row>
    <row r="2423" spans="1:5" ht="14.25" customHeight="1">
      <c r="A2423" s="89"/>
      <c r="B2423" s="89" t="s">
        <v>2882</v>
      </c>
      <c r="C2423" s="90"/>
      <c r="D2423" s="94">
        <v>27</v>
      </c>
      <c r="E2423" s="95">
        <v>95</v>
      </c>
    </row>
    <row r="2424" spans="1:5" ht="14.25" customHeight="1">
      <c r="A2424" s="89"/>
      <c r="B2424" s="89" t="s">
        <v>2883</v>
      </c>
      <c r="C2424" s="90"/>
      <c r="D2424" s="94">
        <v>14</v>
      </c>
      <c r="E2424" s="95">
        <v>40</v>
      </c>
    </row>
    <row r="2425" spans="1:5" ht="14.25" customHeight="1">
      <c r="A2425" s="89"/>
      <c r="B2425" s="89" t="s">
        <v>2884</v>
      </c>
      <c r="C2425" s="90"/>
      <c r="D2425" s="94">
        <v>8</v>
      </c>
      <c r="E2425" s="95">
        <v>25</v>
      </c>
    </row>
    <row r="2426" spans="1:5" ht="14.25" customHeight="1">
      <c r="A2426" s="89"/>
      <c r="B2426" s="89" t="s">
        <v>2885</v>
      </c>
      <c r="C2426" s="90"/>
      <c r="D2426" s="94">
        <v>19</v>
      </c>
      <c r="E2426" s="95">
        <v>42</v>
      </c>
    </row>
    <row r="2427" spans="1:5" ht="14.25" customHeight="1">
      <c r="A2427" s="89"/>
      <c r="B2427" s="89" t="s">
        <v>2886</v>
      </c>
      <c r="C2427" s="90"/>
      <c r="D2427" s="94">
        <v>6</v>
      </c>
      <c r="E2427" s="95">
        <v>20</v>
      </c>
    </row>
    <row r="2428" spans="1:5" ht="14.25" customHeight="1">
      <c r="A2428" s="89"/>
      <c r="B2428" s="89" t="s">
        <v>570</v>
      </c>
      <c r="C2428" s="90"/>
      <c r="D2428" s="94">
        <v>10</v>
      </c>
      <c r="E2428" s="95">
        <v>33</v>
      </c>
    </row>
    <row r="2429" spans="1:5" ht="14.25" customHeight="1">
      <c r="A2429" s="89"/>
      <c r="B2429" s="89" t="s">
        <v>571</v>
      </c>
      <c r="C2429" s="90"/>
      <c r="D2429" s="94">
        <v>46</v>
      </c>
      <c r="E2429" s="95">
        <v>165</v>
      </c>
    </row>
    <row r="2430" spans="1:5" ht="14.25" customHeight="1">
      <c r="A2430" s="89"/>
      <c r="B2430" s="89" t="s">
        <v>572</v>
      </c>
      <c r="C2430" s="90"/>
      <c r="D2430" s="94">
        <v>5</v>
      </c>
      <c r="E2430" s="95">
        <v>16</v>
      </c>
    </row>
    <row r="2431" spans="1:5" ht="14.25" customHeight="1">
      <c r="A2431" s="89"/>
      <c r="B2431" s="89" t="s">
        <v>227</v>
      </c>
      <c r="C2431" s="90"/>
      <c r="D2431" s="94">
        <v>12</v>
      </c>
      <c r="E2431" s="95">
        <v>36</v>
      </c>
    </row>
    <row r="2432" spans="1:5" ht="14.25" customHeight="1">
      <c r="A2432" s="89"/>
      <c r="B2432" s="89" t="s">
        <v>573</v>
      </c>
      <c r="C2432" s="90"/>
      <c r="D2432" s="94">
        <v>4</v>
      </c>
      <c r="E2432" s="95">
        <v>13</v>
      </c>
    </row>
    <row r="2433" spans="1:5" ht="14.25" customHeight="1">
      <c r="A2433" s="89"/>
      <c r="B2433" s="89" t="s">
        <v>574</v>
      </c>
      <c r="C2433" s="90"/>
      <c r="D2433" s="94">
        <v>5</v>
      </c>
      <c r="E2433" s="95">
        <v>15</v>
      </c>
    </row>
    <row r="2434" spans="1:5" ht="14.25" customHeight="1">
      <c r="A2434" s="89"/>
      <c r="B2434" s="89" t="s">
        <v>575</v>
      </c>
      <c r="C2434" s="90"/>
      <c r="D2434" s="94">
        <v>12</v>
      </c>
      <c r="E2434" s="95">
        <v>30</v>
      </c>
    </row>
    <row r="2435" spans="1:5" ht="14.25" customHeight="1">
      <c r="A2435" s="89"/>
      <c r="B2435" s="89"/>
      <c r="C2435" s="90"/>
      <c r="D2435" s="94"/>
      <c r="E2435" s="95"/>
    </row>
    <row r="2436" spans="1:5" s="110" customFormat="1" ht="14.25" customHeight="1">
      <c r="A2436" s="106"/>
      <c r="B2436" s="106" t="s">
        <v>228</v>
      </c>
      <c r="C2436" s="107"/>
      <c r="D2436" s="108">
        <v>420</v>
      </c>
      <c r="E2436" s="109">
        <v>978</v>
      </c>
    </row>
    <row r="2437" spans="1:5" ht="14.25" customHeight="1">
      <c r="A2437" s="89"/>
      <c r="B2437" s="89" t="s">
        <v>576</v>
      </c>
      <c r="C2437" s="90"/>
      <c r="D2437" s="94">
        <v>160</v>
      </c>
      <c r="E2437" s="95">
        <v>358</v>
      </c>
    </row>
    <row r="2438" spans="1:5" ht="14.25" customHeight="1">
      <c r="A2438" s="89"/>
      <c r="B2438" s="89" t="s">
        <v>577</v>
      </c>
      <c r="C2438" s="90"/>
      <c r="D2438" s="94">
        <v>202</v>
      </c>
      <c r="E2438" s="95">
        <v>477</v>
      </c>
    </row>
    <row r="2439" spans="1:5" ht="14.25" customHeight="1">
      <c r="A2439" s="89"/>
      <c r="B2439" s="89" t="s">
        <v>578</v>
      </c>
      <c r="C2439" s="90"/>
      <c r="D2439" s="94">
        <v>58</v>
      </c>
      <c r="E2439" s="95">
        <v>143</v>
      </c>
    </row>
    <row r="2440" spans="1:5" ht="14.25" customHeight="1">
      <c r="A2440" s="89"/>
      <c r="B2440" s="89"/>
      <c r="C2440" s="90"/>
      <c r="D2440" s="94"/>
      <c r="E2440" s="95"/>
    </row>
    <row r="2441" spans="1:5" s="88" customFormat="1" ht="14.25" customHeight="1">
      <c r="A2441" s="84"/>
      <c r="B2441" s="84" t="s">
        <v>229</v>
      </c>
      <c r="C2441" s="85"/>
      <c r="D2441" s="86">
        <v>5175</v>
      </c>
      <c r="E2441" s="87">
        <v>15133</v>
      </c>
    </row>
    <row r="2442" spans="1:5" ht="14.25" customHeight="1">
      <c r="A2442" s="89"/>
      <c r="B2442" s="89"/>
      <c r="C2442" s="90"/>
      <c r="D2442" s="94"/>
      <c r="E2442" s="95"/>
    </row>
    <row r="2443" spans="1:5" ht="14.25" customHeight="1">
      <c r="A2443" s="89"/>
      <c r="B2443" s="89" t="s">
        <v>230</v>
      </c>
      <c r="C2443" s="90"/>
      <c r="D2443" s="91">
        <v>2759</v>
      </c>
      <c r="E2443" s="92">
        <v>7358</v>
      </c>
    </row>
    <row r="2444" spans="1:5" ht="14.25" customHeight="1">
      <c r="A2444" s="89"/>
      <c r="B2444" s="89" t="s">
        <v>579</v>
      </c>
      <c r="C2444" s="90"/>
      <c r="D2444" s="94">
        <v>178</v>
      </c>
      <c r="E2444" s="95">
        <v>482</v>
      </c>
    </row>
    <row r="2445" spans="1:5" ht="14.25" customHeight="1">
      <c r="A2445" s="89"/>
      <c r="B2445" s="89" t="s">
        <v>580</v>
      </c>
      <c r="C2445" s="90"/>
      <c r="D2445" s="94">
        <v>19</v>
      </c>
      <c r="E2445" s="95">
        <v>49</v>
      </c>
    </row>
    <row r="2446" spans="1:5" ht="14.25" customHeight="1">
      <c r="A2446" s="89"/>
      <c r="B2446" s="89" t="s">
        <v>581</v>
      </c>
      <c r="C2446" s="90"/>
      <c r="D2446" s="94">
        <v>46</v>
      </c>
      <c r="E2446" s="95">
        <v>100</v>
      </c>
    </row>
    <row r="2447" spans="1:5" ht="14.25" customHeight="1">
      <c r="A2447" s="89"/>
      <c r="B2447" s="89" t="s">
        <v>582</v>
      </c>
      <c r="C2447" s="90"/>
      <c r="D2447" s="94">
        <v>39</v>
      </c>
      <c r="E2447" s="95">
        <v>123</v>
      </c>
    </row>
    <row r="2448" spans="1:5" ht="14.25" customHeight="1">
      <c r="A2448" s="89"/>
      <c r="B2448" s="89" t="s">
        <v>583</v>
      </c>
      <c r="C2448" s="90"/>
      <c r="D2448" s="94">
        <v>203</v>
      </c>
      <c r="E2448" s="95">
        <v>609</v>
      </c>
    </row>
    <row r="2449" spans="1:5" ht="14.25" customHeight="1">
      <c r="A2449" s="89"/>
      <c r="B2449" s="89" t="s">
        <v>584</v>
      </c>
      <c r="C2449" s="90"/>
      <c r="D2449" s="94">
        <v>14</v>
      </c>
      <c r="E2449" s="95">
        <v>43</v>
      </c>
    </row>
    <row r="2450" spans="1:5" ht="14.25" customHeight="1">
      <c r="A2450" s="89"/>
      <c r="B2450" s="89" t="s">
        <v>585</v>
      </c>
      <c r="C2450" s="90"/>
      <c r="D2450" s="94">
        <v>24</v>
      </c>
      <c r="E2450" s="95">
        <v>61</v>
      </c>
    </row>
    <row r="2451" spans="1:5" ht="14.25" customHeight="1">
      <c r="A2451" s="89"/>
      <c r="B2451" s="89" t="s">
        <v>586</v>
      </c>
      <c r="C2451" s="90"/>
      <c r="D2451" s="94">
        <v>4</v>
      </c>
      <c r="E2451" s="95">
        <v>13</v>
      </c>
    </row>
    <row r="2452" spans="1:5" ht="14.25" customHeight="1">
      <c r="A2452" s="89"/>
      <c r="B2452" s="89" t="s">
        <v>587</v>
      </c>
      <c r="C2452" s="90"/>
      <c r="D2452" s="100">
        <v>77</v>
      </c>
      <c r="E2452" s="101">
        <v>212</v>
      </c>
    </row>
    <row r="2453" spans="1:5" ht="14.25" customHeight="1">
      <c r="A2453" s="89"/>
      <c r="B2453" s="89" t="s">
        <v>588</v>
      </c>
      <c r="C2453" s="90"/>
      <c r="D2453" s="100"/>
      <c r="E2453" s="101"/>
    </row>
    <row r="2454" spans="1:5" ht="14.25" customHeight="1">
      <c r="A2454" s="89"/>
      <c r="B2454" s="89" t="s">
        <v>589</v>
      </c>
      <c r="C2454" s="90"/>
      <c r="D2454" s="94">
        <v>61</v>
      </c>
      <c r="E2454" s="95">
        <v>172</v>
      </c>
    </row>
    <row r="2455" spans="1:5" ht="14.25" customHeight="1">
      <c r="A2455" s="89"/>
      <c r="B2455" s="89" t="s">
        <v>590</v>
      </c>
      <c r="C2455" s="90"/>
      <c r="D2455" s="94">
        <v>210</v>
      </c>
      <c r="E2455" s="95">
        <v>554</v>
      </c>
    </row>
    <row r="2456" spans="1:5" ht="14.25" customHeight="1">
      <c r="A2456" s="89"/>
      <c r="B2456" s="89" t="s">
        <v>591</v>
      </c>
      <c r="C2456" s="90"/>
      <c r="D2456" s="94">
        <v>180</v>
      </c>
      <c r="E2456" s="95">
        <v>406</v>
      </c>
    </row>
    <row r="2457" spans="1:5" ht="14.25" customHeight="1">
      <c r="A2457" s="89"/>
      <c r="B2457" s="89" t="s">
        <v>592</v>
      </c>
      <c r="C2457" s="90"/>
      <c r="D2457" s="94">
        <v>126</v>
      </c>
      <c r="E2457" s="95">
        <v>322</v>
      </c>
    </row>
    <row r="2458" spans="1:5" ht="14.25" customHeight="1">
      <c r="A2458" s="89"/>
      <c r="B2458" s="89" t="s">
        <v>593</v>
      </c>
      <c r="C2458" s="90"/>
      <c r="D2458" s="94">
        <v>179</v>
      </c>
      <c r="E2458" s="95">
        <v>423</v>
      </c>
    </row>
    <row r="2459" spans="1:5" ht="14.25" customHeight="1">
      <c r="A2459" s="89"/>
      <c r="B2459" s="89" t="s">
        <v>594</v>
      </c>
      <c r="C2459" s="90"/>
      <c r="D2459" s="94">
        <v>213</v>
      </c>
      <c r="E2459" s="95">
        <v>567</v>
      </c>
    </row>
    <row r="2460" spans="1:5" ht="14.25" customHeight="1">
      <c r="A2460" s="89"/>
      <c r="B2460" s="89" t="s">
        <v>595</v>
      </c>
      <c r="C2460" s="90"/>
      <c r="D2460" s="94">
        <v>149</v>
      </c>
      <c r="E2460" s="95">
        <v>413</v>
      </c>
    </row>
    <row r="2461" spans="1:5" ht="14.25" customHeight="1">
      <c r="A2461" s="96"/>
      <c r="B2461" s="96" t="s">
        <v>596</v>
      </c>
      <c r="C2461" s="97"/>
      <c r="D2461" s="98">
        <v>104</v>
      </c>
      <c r="E2461" s="99">
        <v>260</v>
      </c>
    </row>
    <row r="2462" spans="1:5" ht="14.25" customHeight="1">
      <c r="A2462" s="89"/>
      <c r="B2462" s="89" t="s">
        <v>597</v>
      </c>
      <c r="C2462" s="90"/>
      <c r="D2462" s="94">
        <v>157</v>
      </c>
      <c r="E2462" s="95">
        <v>394</v>
      </c>
    </row>
    <row r="2463" spans="1:5" ht="14.25" customHeight="1">
      <c r="A2463" s="89"/>
      <c r="B2463" s="89" t="s">
        <v>598</v>
      </c>
      <c r="C2463" s="90"/>
      <c r="D2463" s="94">
        <v>209</v>
      </c>
      <c r="E2463" s="95">
        <v>501</v>
      </c>
    </row>
    <row r="2464" spans="1:5" ht="14.25" customHeight="1">
      <c r="A2464" s="89"/>
      <c r="B2464" s="89" t="s">
        <v>599</v>
      </c>
      <c r="C2464" s="90"/>
      <c r="D2464" s="94">
        <v>70</v>
      </c>
      <c r="E2464" s="95">
        <v>198</v>
      </c>
    </row>
    <row r="2465" spans="1:5" ht="14.25" customHeight="1">
      <c r="A2465" s="89"/>
      <c r="B2465" s="89" t="s">
        <v>600</v>
      </c>
      <c r="C2465" s="90"/>
      <c r="D2465" s="94">
        <v>329</v>
      </c>
      <c r="E2465" s="95">
        <v>965</v>
      </c>
    </row>
    <row r="2466" spans="1:5" ht="14.25" customHeight="1">
      <c r="A2466" s="89"/>
      <c r="B2466" s="89" t="s">
        <v>601</v>
      </c>
      <c r="C2466" s="90"/>
      <c r="D2466" s="94">
        <v>168</v>
      </c>
      <c r="E2466" s="95">
        <v>491</v>
      </c>
    </row>
    <row r="2467" spans="1:5" ht="14.25" customHeight="1">
      <c r="A2467" s="89"/>
      <c r="B2467" s="89"/>
      <c r="C2467" s="90"/>
      <c r="D2467" s="94"/>
      <c r="E2467" s="95"/>
    </row>
    <row r="2468" spans="1:5" ht="14.25" customHeight="1">
      <c r="A2468" s="89"/>
      <c r="B2468" s="89" t="s">
        <v>231</v>
      </c>
      <c r="C2468" s="90"/>
      <c r="D2468" s="91">
        <v>1008</v>
      </c>
      <c r="E2468" s="92">
        <v>2962</v>
      </c>
    </row>
    <row r="2469" spans="1:5" ht="14.25" customHeight="1">
      <c r="A2469" s="89"/>
      <c r="B2469" s="89" t="s">
        <v>602</v>
      </c>
      <c r="C2469" s="90"/>
      <c r="D2469" s="94">
        <v>65</v>
      </c>
      <c r="E2469" s="95">
        <v>190</v>
      </c>
    </row>
    <row r="2470" spans="1:5" ht="14.25" customHeight="1">
      <c r="A2470" s="89"/>
      <c r="B2470" s="89" t="s">
        <v>603</v>
      </c>
      <c r="C2470" s="90"/>
      <c r="D2470" s="94">
        <v>102</v>
      </c>
      <c r="E2470" s="95">
        <v>307</v>
      </c>
    </row>
    <row r="2471" spans="1:5" ht="14.25" customHeight="1">
      <c r="A2471" s="89"/>
      <c r="B2471" s="89" t="s">
        <v>604</v>
      </c>
      <c r="C2471" s="90"/>
      <c r="D2471" s="94">
        <v>76</v>
      </c>
      <c r="E2471" s="95">
        <v>219</v>
      </c>
    </row>
    <row r="2472" spans="1:5" ht="14.25" customHeight="1">
      <c r="A2472" s="89"/>
      <c r="B2472" s="89" t="s">
        <v>605</v>
      </c>
      <c r="C2472" s="90"/>
      <c r="D2472" s="94">
        <v>77</v>
      </c>
      <c r="E2472" s="95">
        <v>298</v>
      </c>
    </row>
    <row r="2473" spans="1:5" ht="14.25" customHeight="1">
      <c r="A2473" s="89"/>
      <c r="B2473" s="89" t="s">
        <v>606</v>
      </c>
      <c r="C2473" s="90"/>
      <c r="D2473" s="94">
        <v>33</v>
      </c>
      <c r="E2473" s="95">
        <v>103</v>
      </c>
    </row>
    <row r="2474" spans="1:5" ht="14.25" customHeight="1">
      <c r="A2474" s="89"/>
      <c r="B2474" s="89" t="s">
        <v>607</v>
      </c>
      <c r="C2474" s="90"/>
      <c r="D2474" s="94">
        <v>66</v>
      </c>
      <c r="E2474" s="95">
        <v>178</v>
      </c>
    </row>
    <row r="2475" spans="1:5" ht="14.25" customHeight="1">
      <c r="A2475" s="89"/>
      <c r="B2475" s="89" t="s">
        <v>608</v>
      </c>
      <c r="C2475" s="90"/>
      <c r="D2475" s="94">
        <v>41</v>
      </c>
      <c r="E2475" s="95">
        <v>97</v>
      </c>
    </row>
    <row r="2476" spans="1:5" ht="14.25" customHeight="1">
      <c r="A2476" s="89"/>
      <c r="B2476" s="89" t="s">
        <v>609</v>
      </c>
      <c r="C2476" s="90"/>
      <c r="D2476" s="94">
        <v>42</v>
      </c>
      <c r="E2476" s="95">
        <v>105</v>
      </c>
    </row>
    <row r="2477" spans="1:5" ht="14.25" customHeight="1">
      <c r="A2477" s="89"/>
      <c r="B2477" s="89" t="s">
        <v>610</v>
      </c>
      <c r="C2477" s="90"/>
      <c r="D2477" s="94">
        <v>33</v>
      </c>
      <c r="E2477" s="95">
        <v>90</v>
      </c>
    </row>
    <row r="2478" spans="1:5" ht="14.25" customHeight="1">
      <c r="A2478" s="89"/>
      <c r="B2478" s="89" t="s">
        <v>611</v>
      </c>
      <c r="C2478" s="90"/>
      <c r="D2478" s="94">
        <v>23</v>
      </c>
      <c r="E2478" s="95">
        <v>70</v>
      </c>
    </row>
    <row r="2479" spans="1:5" ht="14.25" customHeight="1">
      <c r="A2479" s="89"/>
      <c r="B2479" s="89" t="s">
        <v>612</v>
      </c>
      <c r="C2479" s="90"/>
      <c r="D2479" s="94">
        <v>25</v>
      </c>
      <c r="E2479" s="95">
        <v>63</v>
      </c>
    </row>
    <row r="2480" spans="1:5" ht="14.25" customHeight="1">
      <c r="A2480" s="89"/>
      <c r="B2480" s="89" t="s">
        <v>613</v>
      </c>
      <c r="C2480" s="90"/>
      <c r="D2480" s="94">
        <v>40</v>
      </c>
      <c r="E2480" s="95">
        <v>115</v>
      </c>
    </row>
    <row r="2481" spans="1:5" ht="14.25" customHeight="1">
      <c r="A2481" s="89"/>
      <c r="B2481" s="89" t="s">
        <v>614</v>
      </c>
      <c r="C2481" s="90"/>
      <c r="D2481" s="94">
        <v>28</v>
      </c>
      <c r="E2481" s="95">
        <v>82</v>
      </c>
    </row>
    <row r="2482" spans="1:5" ht="14.25" customHeight="1">
      <c r="A2482" s="89"/>
      <c r="B2482" s="89" t="s">
        <v>615</v>
      </c>
      <c r="C2482" s="90"/>
      <c r="D2482" s="94">
        <v>50</v>
      </c>
      <c r="E2482" s="95">
        <v>176</v>
      </c>
    </row>
    <row r="2483" spans="1:5" ht="14.25" customHeight="1">
      <c r="A2483" s="89"/>
      <c r="B2483" s="89" t="s">
        <v>616</v>
      </c>
      <c r="C2483" s="90"/>
      <c r="D2483" s="94">
        <v>35</v>
      </c>
      <c r="E2483" s="95">
        <v>95</v>
      </c>
    </row>
    <row r="2484" spans="1:5" ht="14.25" customHeight="1">
      <c r="A2484" s="89"/>
      <c r="B2484" s="89" t="s">
        <v>617</v>
      </c>
      <c r="C2484" s="90"/>
      <c r="D2484" s="94">
        <v>74</v>
      </c>
      <c r="E2484" s="95">
        <v>193</v>
      </c>
    </row>
    <row r="2485" spans="1:5" ht="14.25" customHeight="1">
      <c r="A2485" s="89"/>
      <c r="B2485" s="89" t="s">
        <v>618</v>
      </c>
      <c r="C2485" s="90"/>
      <c r="D2485" s="94">
        <v>17</v>
      </c>
      <c r="E2485" s="95">
        <v>62</v>
      </c>
    </row>
    <row r="2486" spans="1:5" ht="14.25" customHeight="1">
      <c r="A2486" s="89"/>
      <c r="B2486" s="89" t="s">
        <v>619</v>
      </c>
      <c r="C2486" s="90"/>
      <c r="D2486" s="94">
        <v>69</v>
      </c>
      <c r="E2486" s="95">
        <v>198</v>
      </c>
    </row>
    <row r="2487" spans="1:5" ht="14.25" customHeight="1">
      <c r="A2487" s="89"/>
      <c r="B2487" s="89" t="s">
        <v>620</v>
      </c>
      <c r="C2487" s="90"/>
      <c r="D2487" s="100">
        <v>33</v>
      </c>
      <c r="E2487" s="101">
        <v>105</v>
      </c>
    </row>
    <row r="2488" spans="1:5" ht="14.25" customHeight="1">
      <c r="A2488" s="89"/>
      <c r="B2488" s="89" t="s">
        <v>621</v>
      </c>
      <c r="C2488" s="90"/>
      <c r="D2488" s="100"/>
      <c r="E2488" s="101"/>
    </row>
    <row r="2489" spans="1:5" ht="14.25" customHeight="1">
      <c r="A2489" s="89"/>
      <c r="B2489" s="89" t="s">
        <v>622</v>
      </c>
      <c r="C2489" s="90"/>
      <c r="D2489" s="94">
        <v>11</v>
      </c>
      <c r="E2489" s="95">
        <v>23</v>
      </c>
    </row>
    <row r="2490" spans="1:5" ht="14.25" customHeight="1">
      <c r="A2490" s="89"/>
      <c r="B2490" s="89" t="s">
        <v>623</v>
      </c>
      <c r="C2490" s="90"/>
      <c r="D2490" s="94">
        <v>18</v>
      </c>
      <c r="E2490" s="95">
        <v>43</v>
      </c>
    </row>
    <row r="2491" spans="1:5" ht="14.25" customHeight="1">
      <c r="A2491" s="89"/>
      <c r="B2491" s="89" t="s">
        <v>624</v>
      </c>
      <c r="C2491" s="90"/>
      <c r="D2491" s="94">
        <v>39</v>
      </c>
      <c r="E2491" s="95">
        <v>114</v>
      </c>
    </row>
    <row r="2492" spans="1:5" ht="14.25" customHeight="1">
      <c r="A2492" s="89"/>
      <c r="B2492" s="89" t="s">
        <v>625</v>
      </c>
      <c r="C2492" s="90"/>
      <c r="D2492" s="94">
        <v>11</v>
      </c>
      <c r="E2492" s="95">
        <v>36</v>
      </c>
    </row>
    <row r="2493" spans="1:5" ht="14.25" customHeight="1">
      <c r="A2493" s="89"/>
      <c r="B2493" s="89"/>
      <c r="C2493" s="90"/>
      <c r="D2493" s="94"/>
      <c r="E2493" s="95"/>
    </row>
    <row r="2494" spans="1:5" ht="14.25" customHeight="1">
      <c r="A2494" s="89"/>
      <c r="B2494" s="89" t="s">
        <v>232</v>
      </c>
      <c r="C2494" s="90"/>
      <c r="D2494" s="91">
        <v>46</v>
      </c>
      <c r="E2494" s="92">
        <v>155</v>
      </c>
    </row>
    <row r="2495" spans="1:5" ht="14.25" customHeight="1">
      <c r="A2495" s="89"/>
      <c r="B2495" s="89" t="s">
        <v>626</v>
      </c>
      <c r="C2495" s="90"/>
      <c r="D2495" s="94">
        <v>25</v>
      </c>
      <c r="E2495" s="95">
        <v>85</v>
      </c>
    </row>
    <row r="2496" spans="1:5" ht="14.25" customHeight="1">
      <c r="A2496" s="89"/>
      <c r="B2496" s="89" t="s">
        <v>627</v>
      </c>
      <c r="C2496" s="90"/>
      <c r="D2496" s="100">
        <v>5</v>
      </c>
      <c r="E2496" s="101">
        <v>17</v>
      </c>
    </row>
    <row r="2497" spans="1:5" ht="14.25" customHeight="1">
      <c r="A2497" s="89"/>
      <c r="B2497" s="89" t="s">
        <v>628</v>
      </c>
      <c r="C2497" s="90"/>
      <c r="D2497" s="100"/>
      <c r="E2497" s="101"/>
    </row>
    <row r="2498" spans="1:5" ht="14.25" customHeight="1">
      <c r="A2498" s="89"/>
      <c r="B2498" s="89" t="s">
        <v>629</v>
      </c>
      <c r="C2498" s="90"/>
      <c r="D2498" s="94">
        <v>4</v>
      </c>
      <c r="E2498" s="95">
        <v>14</v>
      </c>
    </row>
    <row r="2499" spans="1:5" ht="14.25" customHeight="1">
      <c r="A2499" s="89"/>
      <c r="B2499" s="89" t="s">
        <v>630</v>
      </c>
      <c r="C2499" s="90"/>
      <c r="D2499" s="100">
        <v>12</v>
      </c>
      <c r="E2499" s="101">
        <v>39</v>
      </c>
    </row>
    <row r="2500" spans="1:5" ht="14.25" customHeight="1">
      <c r="A2500" s="89"/>
      <c r="B2500" s="89" t="s">
        <v>631</v>
      </c>
      <c r="C2500" s="90"/>
      <c r="D2500" s="100"/>
      <c r="E2500" s="101"/>
    </row>
    <row r="2501" spans="1:5" ht="14.25" customHeight="1">
      <c r="A2501" s="89"/>
      <c r="B2501" s="89"/>
      <c r="C2501" s="90"/>
      <c r="D2501" s="94"/>
      <c r="E2501" s="95"/>
    </row>
    <row r="2502" spans="1:5" ht="14.25" customHeight="1">
      <c r="A2502" s="89"/>
      <c r="B2502" s="89" t="s">
        <v>233</v>
      </c>
      <c r="C2502" s="90"/>
      <c r="D2502" s="91">
        <v>108</v>
      </c>
      <c r="E2502" s="92">
        <v>681</v>
      </c>
    </row>
    <row r="2503" spans="1:5" ht="14.25" customHeight="1">
      <c r="A2503" s="89"/>
      <c r="B2503" s="89" t="s">
        <v>632</v>
      </c>
      <c r="C2503" s="90"/>
      <c r="D2503" s="94">
        <v>3</v>
      </c>
      <c r="E2503" s="95">
        <v>8</v>
      </c>
    </row>
    <row r="2504" spans="1:5" ht="14.25" customHeight="1">
      <c r="A2504" s="89"/>
      <c r="B2504" s="89" t="s">
        <v>633</v>
      </c>
      <c r="C2504" s="90"/>
      <c r="D2504" s="94">
        <v>4</v>
      </c>
      <c r="E2504" s="95">
        <v>292</v>
      </c>
    </row>
    <row r="2505" spans="1:5" ht="14.25" customHeight="1">
      <c r="A2505" s="89"/>
      <c r="B2505" s="89" t="s">
        <v>634</v>
      </c>
      <c r="C2505" s="90"/>
      <c r="D2505" s="94">
        <v>3</v>
      </c>
      <c r="E2505" s="95">
        <v>10</v>
      </c>
    </row>
    <row r="2506" spans="1:5" ht="14.25" customHeight="1">
      <c r="A2506" s="89"/>
      <c r="B2506" s="89" t="s">
        <v>635</v>
      </c>
      <c r="C2506" s="90"/>
      <c r="D2506" s="100">
        <v>30</v>
      </c>
      <c r="E2506" s="101">
        <v>108</v>
      </c>
    </row>
    <row r="2507" spans="1:5" ht="14.25" customHeight="1">
      <c r="A2507" s="89"/>
      <c r="B2507" s="89" t="s">
        <v>636</v>
      </c>
      <c r="C2507" s="90"/>
      <c r="D2507" s="100"/>
      <c r="E2507" s="101"/>
    </row>
    <row r="2508" spans="1:5" ht="14.25" customHeight="1">
      <c r="A2508" s="89"/>
      <c r="B2508" s="89" t="s">
        <v>637</v>
      </c>
      <c r="C2508" s="90"/>
      <c r="D2508" s="94">
        <v>6</v>
      </c>
      <c r="E2508" s="95">
        <v>20</v>
      </c>
    </row>
    <row r="2509" spans="1:5" ht="14.25" customHeight="1">
      <c r="A2509" s="89"/>
      <c r="B2509" s="89" t="s">
        <v>638</v>
      </c>
      <c r="C2509" s="90"/>
      <c r="D2509" s="100">
        <v>45</v>
      </c>
      <c r="E2509" s="101">
        <v>187</v>
      </c>
    </row>
    <row r="2510" spans="1:5" ht="14.25" customHeight="1">
      <c r="A2510" s="96"/>
      <c r="B2510" s="96" t="s">
        <v>639</v>
      </c>
      <c r="C2510" s="97"/>
      <c r="D2510" s="102"/>
      <c r="E2510" s="103"/>
    </row>
    <row r="2511" spans="1:5" ht="14.25" customHeight="1">
      <c r="A2511" s="89"/>
      <c r="B2511" s="89" t="s">
        <v>640</v>
      </c>
      <c r="C2511" s="90"/>
      <c r="D2511" s="94">
        <v>17</v>
      </c>
      <c r="E2511" s="95">
        <v>56</v>
      </c>
    </row>
    <row r="2512" spans="1:5" ht="14.25" customHeight="1">
      <c r="A2512" s="89"/>
      <c r="B2512" s="89"/>
      <c r="C2512" s="90"/>
      <c r="D2512" s="94"/>
      <c r="E2512" s="95"/>
    </row>
    <row r="2513" spans="1:5" ht="14.25" customHeight="1">
      <c r="A2513" s="89"/>
      <c r="B2513" s="89" t="s">
        <v>234</v>
      </c>
      <c r="C2513" s="90"/>
      <c r="D2513" s="91">
        <v>153</v>
      </c>
      <c r="E2513" s="92">
        <v>488</v>
      </c>
    </row>
    <row r="2514" spans="1:5" ht="14.25" customHeight="1">
      <c r="A2514" s="89"/>
      <c r="B2514" s="89" t="s">
        <v>641</v>
      </c>
      <c r="C2514" s="90"/>
      <c r="D2514" s="100">
        <v>10</v>
      </c>
      <c r="E2514" s="101">
        <v>24</v>
      </c>
    </row>
    <row r="2515" spans="1:5" ht="14.25" customHeight="1">
      <c r="A2515" s="89"/>
      <c r="B2515" s="89" t="s">
        <v>642</v>
      </c>
      <c r="C2515" s="90"/>
      <c r="D2515" s="100"/>
      <c r="E2515" s="101"/>
    </row>
    <row r="2516" spans="1:5" ht="14.25" customHeight="1">
      <c r="A2516" s="89"/>
      <c r="B2516" s="89" t="s">
        <v>643</v>
      </c>
      <c r="C2516" s="90"/>
      <c r="D2516" s="100">
        <v>3</v>
      </c>
      <c r="E2516" s="101">
        <v>8</v>
      </c>
    </row>
    <row r="2517" spans="1:5" ht="14.25" customHeight="1">
      <c r="A2517" s="89"/>
      <c r="B2517" s="89" t="s">
        <v>644</v>
      </c>
      <c r="C2517" s="90"/>
      <c r="D2517" s="100"/>
      <c r="E2517" s="101"/>
    </row>
    <row r="2518" spans="1:5" ht="14.25" customHeight="1">
      <c r="A2518" s="89"/>
      <c r="B2518" s="89" t="s">
        <v>645</v>
      </c>
      <c r="C2518" s="90"/>
      <c r="D2518" s="100"/>
      <c r="E2518" s="101"/>
    </row>
    <row r="2519" spans="1:5" ht="14.25" customHeight="1">
      <c r="A2519" s="89"/>
      <c r="B2519" s="89" t="s">
        <v>646</v>
      </c>
      <c r="C2519" s="90"/>
      <c r="D2519" s="94">
        <v>12</v>
      </c>
      <c r="E2519" s="95">
        <v>36</v>
      </c>
    </row>
    <row r="2520" spans="1:5" ht="14.25" customHeight="1">
      <c r="A2520" s="89"/>
      <c r="B2520" s="89" t="s">
        <v>647</v>
      </c>
      <c r="C2520" s="90"/>
      <c r="D2520" s="100">
        <v>11</v>
      </c>
      <c r="E2520" s="101">
        <v>43</v>
      </c>
    </row>
    <row r="2521" spans="1:5" ht="14.25" customHeight="1">
      <c r="A2521" s="89"/>
      <c r="B2521" s="89" t="s">
        <v>648</v>
      </c>
      <c r="C2521" s="90"/>
      <c r="D2521" s="100"/>
      <c r="E2521" s="101"/>
    </row>
    <row r="2522" spans="1:5" ht="14.25" customHeight="1">
      <c r="A2522" s="89"/>
      <c r="B2522" s="89" t="s">
        <v>649</v>
      </c>
      <c r="C2522" s="90"/>
      <c r="D2522" s="94">
        <v>18</v>
      </c>
      <c r="E2522" s="95">
        <v>57</v>
      </c>
    </row>
    <row r="2523" spans="1:5" ht="14.25" customHeight="1">
      <c r="A2523" s="89"/>
      <c r="B2523" s="89" t="s">
        <v>650</v>
      </c>
      <c r="C2523" s="90"/>
      <c r="D2523" s="100">
        <v>6</v>
      </c>
      <c r="E2523" s="101">
        <v>24</v>
      </c>
    </row>
    <row r="2524" spans="1:5" ht="14.25" customHeight="1">
      <c r="A2524" s="89"/>
      <c r="B2524" s="89" t="s">
        <v>651</v>
      </c>
      <c r="C2524" s="90"/>
      <c r="D2524" s="100"/>
      <c r="E2524" s="101"/>
    </row>
    <row r="2525" spans="1:5" ht="14.25" customHeight="1">
      <c r="A2525" s="89"/>
      <c r="B2525" s="89" t="s">
        <v>652</v>
      </c>
      <c r="C2525" s="90"/>
      <c r="D2525" s="94">
        <v>15</v>
      </c>
      <c r="E2525" s="95">
        <v>49</v>
      </c>
    </row>
    <row r="2526" spans="1:5" ht="14.25" customHeight="1">
      <c r="A2526" s="89"/>
      <c r="B2526" s="89" t="s">
        <v>653</v>
      </c>
      <c r="C2526" s="90"/>
      <c r="D2526" s="100">
        <v>3</v>
      </c>
      <c r="E2526" s="101">
        <v>8</v>
      </c>
    </row>
    <row r="2527" spans="1:5" ht="14.25" customHeight="1">
      <c r="A2527" s="89"/>
      <c r="B2527" s="89" t="s">
        <v>654</v>
      </c>
      <c r="C2527" s="90"/>
      <c r="D2527" s="100"/>
      <c r="E2527" s="101"/>
    </row>
    <row r="2528" spans="1:5" ht="14.25" customHeight="1">
      <c r="A2528" s="89"/>
      <c r="B2528" s="89" t="s">
        <v>655</v>
      </c>
      <c r="C2528" s="90"/>
      <c r="D2528" s="94">
        <v>20</v>
      </c>
      <c r="E2528" s="95">
        <v>68</v>
      </c>
    </row>
    <row r="2529" spans="1:5" ht="14.25" customHeight="1">
      <c r="A2529" s="89"/>
      <c r="B2529" s="89" t="s">
        <v>656</v>
      </c>
      <c r="C2529" s="90"/>
      <c r="D2529" s="94">
        <v>8</v>
      </c>
      <c r="E2529" s="95">
        <v>20</v>
      </c>
    </row>
    <row r="2530" spans="1:5" ht="14.25" customHeight="1">
      <c r="A2530" s="89"/>
      <c r="B2530" s="89" t="s">
        <v>657</v>
      </c>
      <c r="C2530" s="90"/>
      <c r="D2530" s="94">
        <v>33</v>
      </c>
      <c r="E2530" s="95">
        <v>116</v>
      </c>
    </row>
    <row r="2531" spans="1:5" ht="14.25" customHeight="1">
      <c r="A2531" s="89"/>
      <c r="B2531" s="89" t="s">
        <v>658</v>
      </c>
      <c r="C2531" s="90"/>
      <c r="D2531" s="100">
        <v>4</v>
      </c>
      <c r="E2531" s="101">
        <v>9</v>
      </c>
    </row>
    <row r="2532" spans="1:5" ht="14.25" customHeight="1">
      <c r="A2532" s="89"/>
      <c r="B2532" s="89" t="s">
        <v>659</v>
      </c>
      <c r="C2532" s="90"/>
      <c r="D2532" s="100"/>
      <c r="E2532" s="101"/>
    </row>
    <row r="2533" spans="1:5" ht="14.25" customHeight="1">
      <c r="A2533" s="89"/>
      <c r="B2533" s="89" t="s">
        <v>660</v>
      </c>
      <c r="C2533" s="90"/>
      <c r="D2533" s="94">
        <v>10</v>
      </c>
      <c r="E2533" s="95">
        <v>26</v>
      </c>
    </row>
    <row r="2534" spans="1:5" ht="14.25" customHeight="1">
      <c r="A2534" s="89"/>
      <c r="B2534" s="89"/>
      <c r="C2534" s="90"/>
      <c r="D2534" s="94"/>
      <c r="E2534" s="95"/>
    </row>
    <row r="2535" spans="1:5" ht="14.25" customHeight="1">
      <c r="A2535" s="89"/>
      <c r="B2535" s="89" t="s">
        <v>235</v>
      </c>
      <c r="C2535" s="90"/>
      <c r="D2535" s="91">
        <v>82</v>
      </c>
      <c r="E2535" s="92">
        <v>280</v>
      </c>
    </row>
    <row r="2536" spans="1:5" ht="14.25" customHeight="1">
      <c r="A2536" s="89"/>
      <c r="B2536" s="89" t="s">
        <v>661</v>
      </c>
      <c r="C2536" s="90"/>
      <c r="D2536" s="94">
        <v>5</v>
      </c>
      <c r="E2536" s="95">
        <v>15</v>
      </c>
    </row>
    <row r="2537" spans="1:5" ht="14.25" customHeight="1">
      <c r="A2537" s="89"/>
      <c r="B2537" s="89" t="s">
        <v>662</v>
      </c>
      <c r="C2537" s="90"/>
      <c r="D2537" s="94">
        <v>25</v>
      </c>
      <c r="E2537" s="95">
        <v>98</v>
      </c>
    </row>
    <row r="2538" spans="1:5" ht="14.25" customHeight="1">
      <c r="A2538" s="89"/>
      <c r="B2538" s="89" t="s">
        <v>663</v>
      </c>
      <c r="C2538" s="90"/>
      <c r="D2538" s="94">
        <v>6</v>
      </c>
      <c r="E2538" s="95">
        <v>17</v>
      </c>
    </row>
    <row r="2539" spans="1:5" ht="14.25" customHeight="1">
      <c r="A2539" s="89"/>
      <c r="B2539" s="89" t="s">
        <v>664</v>
      </c>
      <c r="C2539" s="90"/>
      <c r="D2539" s="94">
        <v>5</v>
      </c>
      <c r="E2539" s="95">
        <v>14</v>
      </c>
    </row>
    <row r="2540" spans="1:5" ht="14.25" customHeight="1">
      <c r="A2540" s="89"/>
      <c r="B2540" s="89" t="s">
        <v>665</v>
      </c>
      <c r="C2540" s="90"/>
      <c r="D2540" s="94">
        <v>29</v>
      </c>
      <c r="E2540" s="95">
        <v>101</v>
      </c>
    </row>
    <row r="2541" spans="1:5" ht="14.25" customHeight="1">
      <c r="A2541" s="89"/>
      <c r="B2541" s="89" t="s">
        <v>666</v>
      </c>
      <c r="C2541" s="90"/>
      <c r="D2541" s="100">
        <v>3</v>
      </c>
      <c r="E2541" s="101">
        <v>12</v>
      </c>
    </row>
    <row r="2542" spans="1:5" ht="14.25" customHeight="1">
      <c r="A2542" s="89"/>
      <c r="B2542" s="89" t="s">
        <v>667</v>
      </c>
      <c r="C2542" s="90"/>
      <c r="D2542" s="100"/>
      <c r="E2542" s="101"/>
    </row>
    <row r="2543" spans="1:5" ht="14.25" customHeight="1">
      <c r="A2543" s="89"/>
      <c r="B2543" s="89" t="s">
        <v>668</v>
      </c>
      <c r="C2543" s="90"/>
      <c r="D2543" s="94">
        <v>6</v>
      </c>
      <c r="E2543" s="95">
        <v>14</v>
      </c>
    </row>
    <row r="2544" spans="1:5" ht="14.25" customHeight="1">
      <c r="A2544" s="89"/>
      <c r="B2544" s="89" t="s">
        <v>669</v>
      </c>
      <c r="C2544" s="90"/>
      <c r="D2544" s="94">
        <v>3</v>
      </c>
      <c r="E2544" s="95">
        <v>9</v>
      </c>
    </row>
    <row r="2545" spans="1:5" ht="14.25" customHeight="1">
      <c r="A2545" s="89"/>
      <c r="B2545" s="89"/>
      <c r="C2545" s="90"/>
      <c r="D2545" s="94"/>
      <c r="E2545" s="95"/>
    </row>
    <row r="2546" spans="1:5" ht="14.25" customHeight="1">
      <c r="A2546" s="89"/>
      <c r="B2546" s="89" t="s">
        <v>236</v>
      </c>
      <c r="C2546" s="90"/>
      <c r="D2546" s="91">
        <v>238</v>
      </c>
      <c r="E2546" s="92">
        <v>692</v>
      </c>
    </row>
    <row r="2547" spans="1:5" ht="14.25" customHeight="1">
      <c r="A2547" s="89"/>
      <c r="B2547" s="89" t="s">
        <v>670</v>
      </c>
      <c r="C2547" s="90"/>
      <c r="D2547" s="94">
        <v>4</v>
      </c>
      <c r="E2547" s="95">
        <v>13</v>
      </c>
    </row>
    <row r="2548" spans="1:5" ht="14.25" customHeight="1">
      <c r="A2548" s="89"/>
      <c r="B2548" s="89" t="s">
        <v>671</v>
      </c>
      <c r="C2548" s="90"/>
      <c r="D2548" s="94">
        <v>20</v>
      </c>
      <c r="E2548" s="95">
        <v>71</v>
      </c>
    </row>
    <row r="2549" spans="1:5" ht="14.25" customHeight="1">
      <c r="A2549" s="89"/>
      <c r="B2549" s="89" t="s">
        <v>672</v>
      </c>
      <c r="C2549" s="90"/>
      <c r="D2549" s="94">
        <v>21</v>
      </c>
      <c r="E2549" s="95">
        <v>60</v>
      </c>
    </row>
    <row r="2550" spans="1:5" ht="14.25" customHeight="1">
      <c r="A2550" s="89"/>
      <c r="B2550" s="89" t="s">
        <v>673</v>
      </c>
      <c r="C2550" s="90"/>
      <c r="D2550" s="94">
        <v>53</v>
      </c>
      <c r="E2550" s="95">
        <v>144</v>
      </c>
    </row>
    <row r="2551" spans="1:5" ht="14.25" customHeight="1">
      <c r="A2551" s="89"/>
      <c r="B2551" s="89" t="s">
        <v>674</v>
      </c>
      <c r="C2551" s="90"/>
      <c r="D2551" s="94">
        <v>20</v>
      </c>
      <c r="E2551" s="95">
        <v>57</v>
      </c>
    </row>
    <row r="2552" spans="1:5" ht="14.25" customHeight="1">
      <c r="A2552" s="89"/>
      <c r="B2552" s="89" t="s">
        <v>675</v>
      </c>
      <c r="C2552" s="90"/>
      <c r="D2552" s="94">
        <v>25</v>
      </c>
      <c r="E2552" s="95">
        <v>57</v>
      </c>
    </row>
    <row r="2553" spans="1:5" ht="14.25" customHeight="1">
      <c r="A2553" s="89"/>
      <c r="B2553" s="89" t="s">
        <v>676</v>
      </c>
      <c r="C2553" s="90"/>
      <c r="D2553" s="94">
        <v>45</v>
      </c>
      <c r="E2553" s="95">
        <v>123</v>
      </c>
    </row>
    <row r="2554" spans="1:5" ht="14.25" customHeight="1">
      <c r="A2554" s="89"/>
      <c r="B2554" s="89" t="s">
        <v>677</v>
      </c>
      <c r="C2554" s="90"/>
      <c r="D2554" s="94">
        <v>10</v>
      </c>
      <c r="E2554" s="95">
        <v>39</v>
      </c>
    </row>
    <row r="2555" spans="1:5" ht="14.25" customHeight="1">
      <c r="A2555" s="89"/>
      <c r="B2555" s="89" t="s">
        <v>678</v>
      </c>
      <c r="C2555" s="90"/>
      <c r="D2555" s="94">
        <v>9</v>
      </c>
      <c r="E2555" s="95">
        <v>29</v>
      </c>
    </row>
    <row r="2556" spans="1:5" ht="14.25" customHeight="1">
      <c r="A2556" s="89"/>
      <c r="B2556" s="89" t="s">
        <v>679</v>
      </c>
      <c r="C2556" s="90"/>
      <c r="D2556" s="94">
        <v>6</v>
      </c>
      <c r="E2556" s="95">
        <v>21</v>
      </c>
    </row>
    <row r="2557" spans="1:5" ht="14.25" customHeight="1">
      <c r="A2557" s="89"/>
      <c r="B2557" s="89" t="s">
        <v>680</v>
      </c>
      <c r="C2557" s="90"/>
      <c r="D2557" s="94">
        <v>4</v>
      </c>
      <c r="E2557" s="95">
        <v>9</v>
      </c>
    </row>
    <row r="2558" spans="1:5" ht="14.25" customHeight="1">
      <c r="A2558" s="89"/>
      <c r="B2558" s="89" t="s">
        <v>681</v>
      </c>
      <c r="C2558" s="90"/>
      <c r="D2558" s="94">
        <v>4</v>
      </c>
      <c r="E2558" s="95">
        <v>13</v>
      </c>
    </row>
    <row r="2559" spans="1:5" ht="14.25" customHeight="1">
      <c r="A2559" s="96"/>
      <c r="B2559" s="96"/>
      <c r="C2559" s="97"/>
      <c r="D2559" s="98"/>
      <c r="E2559" s="99"/>
    </row>
    <row r="2560" spans="1:5" ht="14.25" customHeight="1">
      <c r="A2560" s="89"/>
      <c r="B2560" s="89" t="s">
        <v>682</v>
      </c>
      <c r="C2560" s="90"/>
      <c r="D2560" s="100">
        <v>14</v>
      </c>
      <c r="E2560" s="101">
        <v>46</v>
      </c>
    </row>
    <row r="2561" spans="1:5" ht="14.25" customHeight="1">
      <c r="A2561" s="89"/>
      <c r="B2561" s="89" t="s">
        <v>683</v>
      </c>
      <c r="C2561" s="90"/>
      <c r="D2561" s="100"/>
      <c r="E2561" s="101"/>
    </row>
    <row r="2562" spans="1:5" ht="14.25" customHeight="1">
      <c r="A2562" s="89"/>
      <c r="B2562" s="89" t="s">
        <v>684</v>
      </c>
      <c r="C2562" s="90"/>
      <c r="D2562" s="94">
        <v>3</v>
      </c>
      <c r="E2562" s="95">
        <v>10</v>
      </c>
    </row>
    <row r="2563" spans="1:5" ht="14.25" customHeight="1">
      <c r="A2563" s="89"/>
      <c r="B2563" s="89"/>
      <c r="C2563" s="90"/>
      <c r="D2563" s="94"/>
      <c r="E2563" s="95"/>
    </row>
    <row r="2564" spans="1:5" ht="14.25" customHeight="1">
      <c r="A2564" s="89"/>
      <c r="B2564" s="89" t="s">
        <v>237</v>
      </c>
      <c r="C2564" s="90"/>
      <c r="D2564" s="91">
        <v>38</v>
      </c>
      <c r="E2564" s="92">
        <v>131</v>
      </c>
    </row>
    <row r="2565" spans="1:5" ht="14.25" customHeight="1">
      <c r="A2565" s="89"/>
      <c r="B2565" s="89" t="s">
        <v>685</v>
      </c>
      <c r="C2565" s="90"/>
      <c r="D2565" s="100">
        <v>4</v>
      </c>
      <c r="E2565" s="101">
        <v>10</v>
      </c>
    </row>
    <row r="2566" spans="1:5" ht="14.25" customHeight="1">
      <c r="A2566" s="89"/>
      <c r="B2566" s="89" t="s">
        <v>686</v>
      </c>
      <c r="C2566" s="90"/>
      <c r="D2566" s="100"/>
      <c r="E2566" s="101"/>
    </row>
    <row r="2567" spans="1:5" ht="14.25" customHeight="1">
      <c r="A2567" s="89"/>
      <c r="B2567" s="89" t="s">
        <v>687</v>
      </c>
      <c r="C2567" s="90"/>
      <c r="D2567" s="100">
        <v>4</v>
      </c>
      <c r="E2567" s="101">
        <v>14</v>
      </c>
    </row>
    <row r="2568" spans="1:5" ht="14.25" customHeight="1">
      <c r="A2568" s="89"/>
      <c r="B2568" s="89" t="s">
        <v>688</v>
      </c>
      <c r="C2568" s="90"/>
      <c r="D2568" s="100"/>
      <c r="E2568" s="101"/>
    </row>
    <row r="2569" spans="1:5" ht="14.25" customHeight="1">
      <c r="A2569" s="89"/>
      <c r="B2569" s="89" t="s">
        <v>689</v>
      </c>
      <c r="C2569" s="90"/>
      <c r="D2569" s="100"/>
      <c r="E2569" s="101"/>
    </row>
    <row r="2570" spans="1:5" ht="14.25" customHeight="1">
      <c r="A2570" s="89"/>
      <c r="B2570" s="89" t="s">
        <v>690</v>
      </c>
      <c r="C2570" s="90"/>
      <c r="D2570" s="94">
        <v>12</v>
      </c>
      <c r="E2570" s="95">
        <v>47</v>
      </c>
    </row>
    <row r="2571" spans="1:5" ht="14.25" customHeight="1">
      <c r="A2571" s="89"/>
      <c r="B2571" s="89" t="s">
        <v>691</v>
      </c>
      <c r="C2571" s="90"/>
      <c r="D2571" s="94">
        <v>12</v>
      </c>
      <c r="E2571" s="95">
        <v>35</v>
      </c>
    </row>
    <row r="2572" spans="1:5" ht="14.25" customHeight="1">
      <c r="A2572" s="89"/>
      <c r="B2572" s="89" t="s">
        <v>692</v>
      </c>
      <c r="C2572" s="90"/>
      <c r="D2572" s="100">
        <v>6</v>
      </c>
      <c r="E2572" s="101">
        <v>25</v>
      </c>
    </row>
    <row r="2573" spans="1:5" ht="14.25" customHeight="1">
      <c r="A2573" s="89"/>
      <c r="B2573" s="89" t="s">
        <v>693</v>
      </c>
      <c r="C2573" s="90"/>
      <c r="D2573" s="100"/>
      <c r="E2573" s="101"/>
    </row>
    <row r="2574" spans="1:5" ht="14.25" customHeight="1">
      <c r="A2574" s="89"/>
      <c r="B2574" s="89" t="s">
        <v>694</v>
      </c>
      <c r="C2574" s="90"/>
      <c r="D2574" s="100"/>
      <c r="E2574" s="101"/>
    </row>
    <row r="2575" spans="1:5" ht="14.25" customHeight="1">
      <c r="A2575" s="89"/>
      <c r="B2575" s="89"/>
      <c r="C2575" s="90"/>
      <c r="D2575" s="94"/>
      <c r="E2575" s="95"/>
    </row>
    <row r="2576" spans="1:5" ht="14.25" customHeight="1">
      <c r="A2576" s="89"/>
      <c r="B2576" s="89" t="s">
        <v>238</v>
      </c>
      <c r="C2576" s="90"/>
      <c r="D2576" s="91">
        <v>71</v>
      </c>
      <c r="E2576" s="92">
        <v>249</v>
      </c>
    </row>
    <row r="2577" spans="1:5" ht="14.25" customHeight="1">
      <c r="A2577" s="89"/>
      <c r="B2577" s="89" t="s">
        <v>695</v>
      </c>
      <c r="C2577" s="90"/>
      <c r="D2577" s="94">
        <v>5</v>
      </c>
      <c r="E2577" s="95">
        <v>18</v>
      </c>
    </row>
    <row r="2578" spans="1:5" ht="14.25" customHeight="1">
      <c r="A2578" s="89"/>
      <c r="B2578" s="89" t="s">
        <v>696</v>
      </c>
      <c r="C2578" s="90"/>
      <c r="D2578" s="100">
        <v>19</v>
      </c>
      <c r="E2578" s="101">
        <v>69</v>
      </c>
    </row>
    <row r="2579" spans="1:5" ht="14.25" customHeight="1">
      <c r="A2579" s="89"/>
      <c r="B2579" s="89" t="s">
        <v>697</v>
      </c>
      <c r="C2579" s="90"/>
      <c r="D2579" s="100"/>
      <c r="E2579" s="101"/>
    </row>
    <row r="2580" spans="1:5" ht="14.25" customHeight="1">
      <c r="A2580" s="89"/>
      <c r="B2580" s="89" t="s">
        <v>698</v>
      </c>
      <c r="C2580" s="90"/>
      <c r="D2580" s="100"/>
      <c r="E2580" s="101"/>
    </row>
    <row r="2581" spans="1:5" ht="14.25" customHeight="1">
      <c r="A2581" s="89"/>
      <c r="B2581" s="89" t="s">
        <v>699</v>
      </c>
      <c r="C2581" s="90"/>
      <c r="D2581" s="100">
        <v>10</v>
      </c>
      <c r="E2581" s="101">
        <v>29</v>
      </c>
    </row>
    <row r="2582" spans="1:5" ht="14.25" customHeight="1">
      <c r="A2582" s="89"/>
      <c r="B2582" s="89" t="s">
        <v>700</v>
      </c>
      <c r="C2582" s="90"/>
      <c r="D2582" s="100"/>
      <c r="E2582" s="101"/>
    </row>
    <row r="2583" spans="1:5" ht="14.25" customHeight="1">
      <c r="A2583" s="89"/>
      <c r="B2583" s="89" t="s">
        <v>701</v>
      </c>
      <c r="C2583" s="90"/>
      <c r="D2583" s="94">
        <v>14</v>
      </c>
      <c r="E2583" s="95">
        <v>51</v>
      </c>
    </row>
    <row r="2584" spans="1:5" ht="14.25" customHeight="1">
      <c r="A2584" s="89"/>
      <c r="B2584" s="89" t="s">
        <v>702</v>
      </c>
      <c r="C2584" s="90"/>
      <c r="D2584" s="94">
        <v>3</v>
      </c>
      <c r="E2584" s="95">
        <v>13</v>
      </c>
    </row>
    <row r="2585" spans="1:5" ht="14.25" customHeight="1">
      <c r="A2585" s="89"/>
      <c r="B2585" s="89" t="s">
        <v>703</v>
      </c>
      <c r="C2585" s="90"/>
      <c r="D2585" s="100">
        <v>3</v>
      </c>
      <c r="E2585" s="101">
        <v>14</v>
      </c>
    </row>
    <row r="2586" spans="1:5" ht="14.25" customHeight="1">
      <c r="A2586" s="89"/>
      <c r="B2586" s="89" t="s">
        <v>704</v>
      </c>
      <c r="C2586" s="90"/>
      <c r="D2586" s="100"/>
      <c r="E2586" s="101"/>
    </row>
    <row r="2587" spans="1:5" ht="14.25" customHeight="1">
      <c r="A2587" s="89"/>
      <c r="B2587" s="89" t="s">
        <v>705</v>
      </c>
      <c r="C2587" s="90"/>
      <c r="D2587" s="100"/>
      <c r="E2587" s="101"/>
    </row>
    <row r="2588" spans="1:5" ht="14.25" customHeight="1">
      <c r="A2588" s="89"/>
      <c r="B2588" s="89" t="s">
        <v>706</v>
      </c>
      <c r="C2588" s="90"/>
      <c r="D2588" s="94">
        <v>11</v>
      </c>
      <c r="E2588" s="95">
        <v>33</v>
      </c>
    </row>
    <row r="2589" spans="1:5" ht="14.25" customHeight="1">
      <c r="A2589" s="89"/>
      <c r="B2589" s="89" t="s">
        <v>707</v>
      </c>
      <c r="C2589" s="90"/>
      <c r="D2589" s="94">
        <v>6</v>
      </c>
      <c r="E2589" s="95">
        <v>22</v>
      </c>
    </row>
    <row r="2590" spans="1:5" ht="14.25" customHeight="1">
      <c r="A2590" s="89"/>
      <c r="B2590" s="89"/>
      <c r="C2590" s="90"/>
      <c r="D2590" s="94"/>
      <c r="E2590" s="95"/>
    </row>
    <row r="2591" spans="1:5" ht="14.25" customHeight="1">
      <c r="A2591" s="89"/>
      <c r="B2591" s="89" t="s">
        <v>239</v>
      </c>
      <c r="C2591" s="90"/>
      <c r="D2591" s="91">
        <v>78</v>
      </c>
      <c r="E2591" s="92">
        <v>288</v>
      </c>
    </row>
    <row r="2592" spans="1:5" ht="14.25" customHeight="1">
      <c r="A2592" s="89"/>
      <c r="B2592" s="89" t="s">
        <v>708</v>
      </c>
      <c r="C2592" s="90"/>
      <c r="D2592" s="100">
        <v>3</v>
      </c>
      <c r="E2592" s="101">
        <v>10</v>
      </c>
    </row>
    <row r="2593" spans="1:5" ht="14.25" customHeight="1">
      <c r="A2593" s="89"/>
      <c r="B2593" s="89" t="s">
        <v>709</v>
      </c>
      <c r="C2593" s="90"/>
      <c r="D2593" s="100"/>
      <c r="E2593" s="101"/>
    </row>
    <row r="2594" spans="1:5" ht="14.25" customHeight="1">
      <c r="A2594" s="89"/>
      <c r="B2594" s="89" t="s">
        <v>710</v>
      </c>
      <c r="C2594" s="90"/>
      <c r="D2594" s="100">
        <v>10</v>
      </c>
      <c r="E2594" s="101">
        <v>35</v>
      </c>
    </row>
    <row r="2595" spans="1:5" ht="14.25" customHeight="1">
      <c r="A2595" s="89"/>
      <c r="B2595" s="89" t="s">
        <v>711</v>
      </c>
      <c r="C2595" s="90"/>
      <c r="D2595" s="100"/>
      <c r="E2595" s="101"/>
    </row>
    <row r="2596" spans="1:5" ht="14.25" customHeight="1">
      <c r="A2596" s="89"/>
      <c r="B2596" s="89" t="s">
        <v>712</v>
      </c>
      <c r="C2596" s="90"/>
      <c r="D2596" s="94">
        <v>4</v>
      </c>
      <c r="E2596" s="95">
        <v>18</v>
      </c>
    </row>
    <row r="2597" spans="1:5" ht="14.25" customHeight="1">
      <c r="A2597" s="89"/>
      <c r="B2597" s="89" t="s">
        <v>713</v>
      </c>
      <c r="C2597" s="90"/>
      <c r="D2597" s="94">
        <v>5</v>
      </c>
      <c r="E2597" s="95">
        <v>16</v>
      </c>
    </row>
    <row r="2598" spans="1:5" ht="14.25" customHeight="1">
      <c r="A2598" s="89"/>
      <c r="B2598" s="89" t="s">
        <v>714</v>
      </c>
      <c r="C2598" s="90"/>
      <c r="D2598" s="100">
        <v>8</v>
      </c>
      <c r="E2598" s="101">
        <v>35</v>
      </c>
    </row>
    <row r="2599" spans="1:5" ht="14.25" customHeight="1">
      <c r="A2599" s="89"/>
      <c r="B2599" s="89" t="s">
        <v>715</v>
      </c>
      <c r="C2599" s="90"/>
      <c r="D2599" s="100"/>
      <c r="E2599" s="101"/>
    </row>
    <row r="2600" spans="1:5" ht="14.25" customHeight="1">
      <c r="A2600" s="89"/>
      <c r="B2600" s="89" t="s">
        <v>716</v>
      </c>
      <c r="C2600" s="90"/>
      <c r="D2600" s="94">
        <v>7</v>
      </c>
      <c r="E2600" s="95">
        <v>25</v>
      </c>
    </row>
    <row r="2601" spans="1:5" ht="14.25" customHeight="1">
      <c r="A2601" s="89"/>
      <c r="B2601" s="89" t="s">
        <v>717</v>
      </c>
      <c r="C2601" s="90"/>
      <c r="D2601" s="100">
        <v>8</v>
      </c>
      <c r="E2601" s="101">
        <v>28</v>
      </c>
    </row>
    <row r="2602" spans="1:5" ht="14.25" customHeight="1">
      <c r="A2602" s="89"/>
      <c r="B2602" s="89" t="s">
        <v>718</v>
      </c>
      <c r="C2602" s="90"/>
      <c r="D2602" s="100"/>
      <c r="E2602" s="101"/>
    </row>
    <row r="2603" spans="1:5" ht="14.25" customHeight="1">
      <c r="A2603" s="89"/>
      <c r="B2603" s="89" t="s">
        <v>719</v>
      </c>
      <c r="C2603" s="90"/>
      <c r="D2603" s="94">
        <v>10</v>
      </c>
      <c r="E2603" s="95">
        <v>36</v>
      </c>
    </row>
    <row r="2604" spans="1:5" ht="14.25" customHeight="1">
      <c r="A2604" s="89"/>
      <c r="B2604" s="89" t="s">
        <v>720</v>
      </c>
      <c r="C2604" s="90"/>
      <c r="D2604" s="100">
        <v>9</v>
      </c>
      <c r="E2604" s="101">
        <v>38</v>
      </c>
    </row>
    <row r="2605" spans="1:5" ht="14.25" customHeight="1">
      <c r="A2605" s="89"/>
      <c r="B2605" s="89" t="s">
        <v>721</v>
      </c>
      <c r="C2605" s="90"/>
      <c r="D2605" s="100"/>
      <c r="E2605" s="101"/>
    </row>
    <row r="2606" spans="1:5" ht="14.25" customHeight="1">
      <c r="A2606" s="89"/>
      <c r="B2606" s="89" t="s">
        <v>722</v>
      </c>
      <c r="C2606" s="90"/>
      <c r="D2606" s="94">
        <v>7</v>
      </c>
      <c r="E2606" s="95">
        <v>29</v>
      </c>
    </row>
    <row r="2607" spans="1:5" ht="14.25" customHeight="1">
      <c r="A2607" s="89"/>
      <c r="B2607" s="89" t="s">
        <v>723</v>
      </c>
      <c r="C2607" s="90"/>
      <c r="D2607" s="94">
        <v>7</v>
      </c>
      <c r="E2607" s="95">
        <v>18</v>
      </c>
    </row>
    <row r="2608" spans="1:5" ht="14.25" customHeight="1">
      <c r="A2608" s="96"/>
      <c r="B2608" s="96"/>
      <c r="C2608" s="97"/>
      <c r="D2608" s="98"/>
      <c r="E2608" s="99"/>
    </row>
    <row r="2609" spans="1:5" ht="14.25" customHeight="1">
      <c r="A2609" s="89"/>
      <c r="B2609" s="89" t="s">
        <v>240</v>
      </c>
      <c r="C2609" s="90"/>
      <c r="D2609" s="91">
        <v>44</v>
      </c>
      <c r="E2609" s="92">
        <v>149</v>
      </c>
    </row>
    <row r="2610" spans="1:5" ht="14.25" customHeight="1">
      <c r="A2610" s="89"/>
      <c r="B2610" s="89" t="s">
        <v>724</v>
      </c>
      <c r="C2610" s="90"/>
      <c r="D2610" s="100">
        <v>6</v>
      </c>
      <c r="E2610" s="101">
        <v>26</v>
      </c>
    </row>
    <row r="2611" spans="1:5" ht="14.25" customHeight="1">
      <c r="A2611" s="89"/>
      <c r="B2611" s="89" t="s">
        <v>725</v>
      </c>
      <c r="C2611" s="90"/>
      <c r="D2611" s="100"/>
      <c r="E2611" s="101"/>
    </row>
    <row r="2612" spans="1:5" ht="14.25" customHeight="1">
      <c r="A2612" s="89"/>
      <c r="B2612" s="89" t="s">
        <v>726</v>
      </c>
      <c r="C2612" s="90"/>
      <c r="D2612" s="100">
        <v>3</v>
      </c>
      <c r="E2612" s="101">
        <v>12</v>
      </c>
    </row>
    <row r="2613" spans="1:5" ht="14.25" customHeight="1">
      <c r="A2613" s="89"/>
      <c r="B2613" s="89" t="s">
        <v>727</v>
      </c>
      <c r="C2613" s="90"/>
      <c r="D2613" s="100"/>
      <c r="E2613" s="101"/>
    </row>
    <row r="2614" spans="1:5" ht="14.25" customHeight="1">
      <c r="A2614" s="89"/>
      <c r="B2614" s="89" t="s">
        <v>728</v>
      </c>
      <c r="C2614" s="90"/>
      <c r="D2614" s="94">
        <v>3</v>
      </c>
      <c r="E2614" s="95">
        <v>6</v>
      </c>
    </row>
    <row r="2615" spans="1:5" ht="14.25" customHeight="1">
      <c r="A2615" s="89"/>
      <c r="B2615" s="89" t="s">
        <v>729</v>
      </c>
      <c r="C2615" s="90"/>
      <c r="D2615" s="100">
        <v>4</v>
      </c>
      <c r="E2615" s="101">
        <v>14</v>
      </c>
    </row>
    <row r="2616" spans="1:5" ht="14.25" customHeight="1">
      <c r="A2616" s="89"/>
      <c r="B2616" s="89" t="s">
        <v>730</v>
      </c>
      <c r="C2616" s="90"/>
      <c r="D2616" s="100"/>
      <c r="E2616" s="101"/>
    </row>
    <row r="2617" spans="1:5" ht="14.25" customHeight="1">
      <c r="A2617" s="89"/>
      <c r="B2617" s="89" t="s">
        <v>731</v>
      </c>
      <c r="C2617" s="90"/>
      <c r="D2617" s="100">
        <v>5</v>
      </c>
      <c r="E2617" s="101">
        <v>12</v>
      </c>
    </row>
    <row r="2618" spans="1:5" ht="14.25" customHeight="1">
      <c r="A2618" s="89"/>
      <c r="B2618" s="89" t="s">
        <v>732</v>
      </c>
      <c r="C2618" s="90"/>
      <c r="D2618" s="100"/>
      <c r="E2618" s="101"/>
    </row>
    <row r="2619" spans="1:5" ht="14.25" customHeight="1">
      <c r="A2619" s="89"/>
      <c r="B2619" s="89" t="s">
        <v>733</v>
      </c>
      <c r="C2619" s="90"/>
      <c r="D2619" s="94">
        <v>5</v>
      </c>
      <c r="E2619" s="95">
        <v>20</v>
      </c>
    </row>
    <row r="2620" spans="1:5" ht="14.25" customHeight="1">
      <c r="A2620" s="89"/>
      <c r="B2620" s="89" t="s">
        <v>734</v>
      </c>
      <c r="C2620" s="90"/>
      <c r="D2620" s="94">
        <v>7</v>
      </c>
      <c r="E2620" s="95">
        <v>22</v>
      </c>
    </row>
    <row r="2621" spans="1:5" ht="14.25" customHeight="1">
      <c r="A2621" s="89"/>
      <c r="B2621" s="89" t="s">
        <v>735</v>
      </c>
      <c r="C2621" s="90"/>
      <c r="D2621" s="100">
        <v>6</v>
      </c>
      <c r="E2621" s="101">
        <v>22</v>
      </c>
    </row>
    <row r="2622" spans="1:5" ht="14.25" customHeight="1">
      <c r="A2622" s="89"/>
      <c r="B2622" s="89" t="s">
        <v>736</v>
      </c>
      <c r="C2622" s="90"/>
      <c r="D2622" s="100"/>
      <c r="E2622" s="101"/>
    </row>
    <row r="2623" spans="1:5" ht="14.25" customHeight="1">
      <c r="A2623" s="89"/>
      <c r="B2623" s="89" t="s">
        <v>737</v>
      </c>
      <c r="C2623" s="90"/>
      <c r="D2623" s="94">
        <v>5</v>
      </c>
      <c r="E2623" s="95">
        <v>15</v>
      </c>
    </row>
    <row r="2624" spans="1:5" ht="14.25" customHeight="1">
      <c r="A2624" s="89"/>
      <c r="B2624" s="89"/>
      <c r="C2624" s="90"/>
      <c r="D2624" s="94"/>
      <c r="E2624" s="95"/>
    </row>
    <row r="2625" spans="1:5" ht="14.25" customHeight="1">
      <c r="A2625" s="89"/>
      <c r="B2625" s="89" t="s">
        <v>241</v>
      </c>
      <c r="C2625" s="90"/>
      <c r="D2625" s="91">
        <v>45</v>
      </c>
      <c r="E2625" s="92">
        <v>139</v>
      </c>
    </row>
    <row r="2626" spans="1:5" ht="14.25" customHeight="1">
      <c r="A2626" s="89"/>
      <c r="B2626" s="89" t="s">
        <v>738</v>
      </c>
      <c r="C2626" s="90"/>
      <c r="D2626" s="100">
        <v>30</v>
      </c>
      <c r="E2626" s="101">
        <v>96</v>
      </c>
    </row>
    <row r="2627" spans="1:5" ht="14.25" customHeight="1">
      <c r="A2627" s="89"/>
      <c r="B2627" s="89" t="s">
        <v>739</v>
      </c>
      <c r="C2627" s="90"/>
      <c r="D2627" s="100"/>
      <c r="E2627" s="101"/>
    </row>
    <row r="2628" spans="1:5" ht="14.25" customHeight="1">
      <c r="A2628" s="89"/>
      <c r="B2628" s="89" t="s">
        <v>740</v>
      </c>
      <c r="C2628" s="90"/>
      <c r="D2628" s="94">
        <v>8</v>
      </c>
      <c r="E2628" s="95">
        <v>22</v>
      </c>
    </row>
    <row r="2629" spans="1:5" ht="14.25" customHeight="1">
      <c r="A2629" s="89"/>
      <c r="B2629" s="89" t="s">
        <v>741</v>
      </c>
      <c r="C2629" s="90"/>
      <c r="D2629" s="94">
        <v>7</v>
      </c>
      <c r="E2629" s="95">
        <v>21</v>
      </c>
    </row>
    <row r="2630" spans="1:5" ht="14.25" customHeight="1">
      <c r="A2630" s="89"/>
      <c r="B2630" s="89"/>
      <c r="C2630" s="90"/>
      <c r="D2630" s="94"/>
      <c r="E2630" s="95"/>
    </row>
    <row r="2631" spans="1:5" ht="14.25" customHeight="1">
      <c r="A2631" s="89"/>
      <c r="B2631" s="89" t="s">
        <v>242</v>
      </c>
      <c r="C2631" s="90"/>
      <c r="D2631" s="91">
        <v>191</v>
      </c>
      <c r="E2631" s="92">
        <v>576</v>
      </c>
    </row>
    <row r="2632" spans="1:5" ht="14.25" customHeight="1">
      <c r="A2632" s="89"/>
      <c r="B2632" s="89" t="s">
        <v>742</v>
      </c>
      <c r="C2632" s="90"/>
      <c r="D2632" s="94">
        <v>4</v>
      </c>
      <c r="E2632" s="95">
        <v>14</v>
      </c>
    </row>
    <row r="2633" spans="1:5" ht="14.25" customHeight="1">
      <c r="A2633" s="89"/>
      <c r="B2633" s="89" t="s">
        <v>743</v>
      </c>
      <c r="C2633" s="90"/>
      <c r="D2633" s="94">
        <v>4</v>
      </c>
      <c r="E2633" s="95">
        <v>16</v>
      </c>
    </row>
    <row r="2634" spans="1:5" ht="14.25" customHeight="1">
      <c r="A2634" s="89"/>
      <c r="B2634" s="89" t="s">
        <v>744</v>
      </c>
      <c r="C2634" s="90"/>
      <c r="D2634" s="94">
        <v>14</v>
      </c>
      <c r="E2634" s="95">
        <v>40</v>
      </c>
    </row>
    <row r="2635" spans="1:5" ht="14.25" customHeight="1">
      <c r="A2635" s="89"/>
      <c r="B2635" s="89" t="s">
        <v>745</v>
      </c>
      <c r="C2635" s="90"/>
      <c r="D2635" s="94">
        <v>14</v>
      </c>
      <c r="E2635" s="95">
        <v>39</v>
      </c>
    </row>
    <row r="2636" spans="1:5" ht="14.25" customHeight="1">
      <c r="A2636" s="89"/>
      <c r="B2636" s="89" t="s">
        <v>746</v>
      </c>
      <c r="C2636" s="90"/>
      <c r="D2636" s="94">
        <v>28</v>
      </c>
      <c r="E2636" s="95">
        <v>91</v>
      </c>
    </row>
    <row r="2637" spans="1:5" ht="14.25" customHeight="1">
      <c r="A2637" s="89"/>
      <c r="B2637" s="89" t="s">
        <v>747</v>
      </c>
      <c r="C2637" s="90"/>
      <c r="D2637" s="100">
        <v>23</v>
      </c>
      <c r="E2637" s="101">
        <v>68</v>
      </c>
    </row>
    <row r="2638" spans="1:5" ht="14.25" customHeight="1">
      <c r="A2638" s="89"/>
      <c r="B2638" s="89" t="s">
        <v>748</v>
      </c>
      <c r="C2638" s="90"/>
      <c r="D2638" s="100"/>
      <c r="E2638" s="101"/>
    </row>
    <row r="2639" spans="1:5" ht="14.25" customHeight="1">
      <c r="A2639" s="89"/>
      <c r="B2639" s="89" t="s">
        <v>749</v>
      </c>
      <c r="C2639" s="90"/>
      <c r="D2639" s="94">
        <v>8</v>
      </c>
      <c r="E2639" s="95">
        <v>32</v>
      </c>
    </row>
    <row r="2640" spans="1:5" ht="14.25" customHeight="1">
      <c r="A2640" s="89"/>
      <c r="B2640" s="89" t="s">
        <v>750</v>
      </c>
      <c r="C2640" s="90"/>
      <c r="D2640" s="94">
        <v>8</v>
      </c>
      <c r="E2640" s="95">
        <v>35</v>
      </c>
    </row>
    <row r="2641" spans="1:5" ht="14.25" customHeight="1">
      <c r="A2641" s="89"/>
      <c r="B2641" s="89" t="s">
        <v>751</v>
      </c>
      <c r="C2641" s="90"/>
      <c r="D2641" s="94">
        <v>3</v>
      </c>
      <c r="E2641" s="95">
        <v>8</v>
      </c>
    </row>
    <row r="2642" spans="1:5" ht="14.25" customHeight="1">
      <c r="A2642" s="89"/>
      <c r="B2642" s="89" t="s">
        <v>752</v>
      </c>
      <c r="C2642" s="90"/>
      <c r="D2642" s="94">
        <v>7</v>
      </c>
      <c r="E2642" s="95">
        <v>12</v>
      </c>
    </row>
    <row r="2643" spans="1:5" ht="14.25" customHeight="1">
      <c r="A2643" s="89"/>
      <c r="B2643" s="89" t="s">
        <v>753</v>
      </c>
      <c r="C2643" s="90"/>
      <c r="D2643" s="100">
        <v>7</v>
      </c>
      <c r="E2643" s="101">
        <v>22</v>
      </c>
    </row>
    <row r="2644" spans="1:5" ht="14.25" customHeight="1">
      <c r="A2644" s="89"/>
      <c r="B2644" s="89" t="s">
        <v>754</v>
      </c>
      <c r="C2644" s="90"/>
      <c r="D2644" s="100"/>
      <c r="E2644" s="101"/>
    </row>
    <row r="2645" spans="1:5" ht="14.25" customHeight="1">
      <c r="A2645" s="89"/>
      <c r="B2645" s="89" t="s">
        <v>755</v>
      </c>
      <c r="C2645" s="90"/>
      <c r="D2645" s="94">
        <v>7</v>
      </c>
      <c r="E2645" s="95">
        <v>20</v>
      </c>
    </row>
    <row r="2646" spans="1:5" ht="14.25" customHeight="1">
      <c r="A2646" s="89"/>
      <c r="B2646" s="89" t="s">
        <v>756</v>
      </c>
      <c r="C2646" s="90"/>
      <c r="D2646" s="94">
        <v>13</v>
      </c>
      <c r="E2646" s="95">
        <v>29</v>
      </c>
    </row>
    <row r="2647" spans="1:5" ht="14.25" customHeight="1">
      <c r="A2647" s="89"/>
      <c r="B2647" s="89" t="s">
        <v>757</v>
      </c>
      <c r="C2647" s="90"/>
      <c r="D2647" s="94">
        <v>6</v>
      </c>
      <c r="E2647" s="95">
        <v>16</v>
      </c>
    </row>
    <row r="2648" spans="1:5" ht="14.25" customHeight="1">
      <c r="A2648" s="89"/>
      <c r="B2648" s="89" t="s">
        <v>758</v>
      </c>
      <c r="C2648" s="90"/>
      <c r="D2648" s="94">
        <v>36</v>
      </c>
      <c r="E2648" s="95">
        <v>109</v>
      </c>
    </row>
    <row r="2649" spans="1:5" ht="14.25" customHeight="1">
      <c r="A2649" s="89"/>
      <c r="B2649" s="89" t="s">
        <v>759</v>
      </c>
      <c r="C2649" s="90"/>
      <c r="D2649" s="94">
        <v>3</v>
      </c>
      <c r="E2649" s="95">
        <v>7</v>
      </c>
    </row>
    <row r="2650" spans="1:5" ht="14.25" customHeight="1">
      <c r="A2650" s="89"/>
      <c r="B2650" s="89" t="s">
        <v>760</v>
      </c>
      <c r="C2650" s="90"/>
      <c r="D2650" s="100">
        <v>6</v>
      </c>
      <c r="E2650" s="101">
        <v>18</v>
      </c>
    </row>
    <row r="2651" spans="1:5" ht="14.25" customHeight="1">
      <c r="A2651" s="89"/>
      <c r="B2651" s="89" t="s">
        <v>761</v>
      </c>
      <c r="C2651" s="90"/>
      <c r="D2651" s="100"/>
      <c r="E2651" s="101"/>
    </row>
    <row r="2652" spans="1:5" ht="14.25" customHeight="1">
      <c r="A2652" s="89"/>
      <c r="B2652" s="89"/>
      <c r="C2652" s="90"/>
      <c r="D2652" s="94"/>
      <c r="E2652" s="95"/>
    </row>
    <row r="2653" spans="1:5" ht="14.25" customHeight="1">
      <c r="A2653" s="89"/>
      <c r="B2653" s="89" t="s">
        <v>243</v>
      </c>
      <c r="C2653" s="90"/>
      <c r="D2653" s="91">
        <v>51</v>
      </c>
      <c r="E2653" s="92">
        <v>161</v>
      </c>
    </row>
    <row r="2654" spans="1:5" ht="14.25" customHeight="1">
      <c r="A2654" s="89"/>
      <c r="B2654" s="89" t="s">
        <v>762</v>
      </c>
      <c r="C2654" s="90"/>
      <c r="D2654" s="94">
        <v>8</v>
      </c>
      <c r="E2654" s="95">
        <v>25</v>
      </c>
    </row>
    <row r="2655" spans="1:5" ht="14.25" customHeight="1">
      <c r="A2655" s="89"/>
      <c r="B2655" s="89" t="s">
        <v>763</v>
      </c>
      <c r="C2655" s="90"/>
      <c r="D2655" s="100">
        <v>3</v>
      </c>
      <c r="E2655" s="101">
        <v>10</v>
      </c>
    </row>
    <row r="2656" spans="1:5" ht="14.25" customHeight="1">
      <c r="A2656" s="89"/>
      <c r="B2656" s="89" t="s">
        <v>764</v>
      </c>
      <c r="C2656" s="90"/>
      <c r="D2656" s="100"/>
      <c r="E2656" s="101"/>
    </row>
    <row r="2657" spans="1:5" ht="14.25" customHeight="1">
      <c r="A2657" s="96"/>
      <c r="B2657" s="96" t="s">
        <v>765</v>
      </c>
      <c r="C2657" s="97"/>
      <c r="D2657" s="98">
        <v>4</v>
      </c>
      <c r="E2657" s="99">
        <v>11</v>
      </c>
    </row>
    <row r="2658" spans="1:5" ht="14.25" customHeight="1">
      <c r="A2658" s="89"/>
      <c r="B2658" s="89" t="s">
        <v>766</v>
      </c>
      <c r="C2658" s="90"/>
      <c r="D2658" s="94">
        <v>13</v>
      </c>
      <c r="E2658" s="95">
        <v>43</v>
      </c>
    </row>
    <row r="2659" spans="1:5" ht="14.25" customHeight="1">
      <c r="A2659" s="89"/>
      <c r="B2659" s="89" t="s">
        <v>767</v>
      </c>
      <c r="C2659" s="90"/>
      <c r="D2659" s="100">
        <v>16</v>
      </c>
      <c r="E2659" s="101">
        <v>50</v>
      </c>
    </row>
    <row r="2660" spans="1:5" ht="14.25" customHeight="1">
      <c r="A2660" s="89"/>
      <c r="B2660" s="89" t="s">
        <v>768</v>
      </c>
      <c r="C2660" s="90"/>
      <c r="D2660" s="100"/>
      <c r="E2660" s="101"/>
    </row>
    <row r="2661" spans="1:5" ht="14.25" customHeight="1">
      <c r="A2661" s="89"/>
      <c r="B2661" s="89" t="s">
        <v>769</v>
      </c>
      <c r="C2661" s="90"/>
      <c r="D2661" s="94">
        <v>4</v>
      </c>
      <c r="E2661" s="95">
        <v>13</v>
      </c>
    </row>
    <row r="2662" spans="1:5" ht="14.25" customHeight="1">
      <c r="A2662" s="89"/>
      <c r="B2662" s="89" t="s">
        <v>770</v>
      </c>
      <c r="C2662" s="90"/>
      <c r="D2662" s="94">
        <v>3</v>
      </c>
      <c r="E2662" s="95">
        <v>9</v>
      </c>
    </row>
    <row r="2663" spans="1:5" ht="14.25" customHeight="1">
      <c r="A2663" s="89"/>
      <c r="B2663" s="89"/>
      <c r="C2663" s="90"/>
      <c r="D2663" s="94"/>
      <c r="E2663" s="95"/>
    </row>
    <row r="2664" spans="1:5" ht="14.25" customHeight="1">
      <c r="A2664" s="89"/>
      <c r="B2664" s="89" t="s">
        <v>244</v>
      </c>
      <c r="C2664" s="90"/>
      <c r="D2664" s="91">
        <v>32</v>
      </c>
      <c r="E2664" s="92">
        <v>103</v>
      </c>
    </row>
    <row r="2665" spans="1:5" ht="14.25" customHeight="1">
      <c r="A2665" s="89"/>
      <c r="B2665" s="89" t="s">
        <v>771</v>
      </c>
      <c r="C2665" s="90"/>
      <c r="D2665" s="100">
        <v>7</v>
      </c>
      <c r="E2665" s="101">
        <v>22</v>
      </c>
    </row>
    <row r="2666" spans="1:5" ht="14.25" customHeight="1">
      <c r="A2666" s="89"/>
      <c r="B2666" s="89" t="s">
        <v>772</v>
      </c>
      <c r="C2666" s="90"/>
      <c r="D2666" s="100"/>
      <c r="E2666" s="101"/>
    </row>
    <row r="2667" spans="1:5" ht="14.25" customHeight="1">
      <c r="A2667" s="89"/>
      <c r="B2667" s="89" t="s">
        <v>773</v>
      </c>
      <c r="C2667" s="90"/>
      <c r="D2667" s="94">
        <v>3</v>
      </c>
      <c r="E2667" s="95">
        <v>7</v>
      </c>
    </row>
    <row r="2668" spans="1:5" ht="14.25" customHeight="1">
      <c r="A2668" s="89"/>
      <c r="B2668" s="89" t="s">
        <v>774</v>
      </c>
      <c r="C2668" s="90"/>
      <c r="D2668" s="100">
        <v>17</v>
      </c>
      <c r="E2668" s="101">
        <v>55</v>
      </c>
    </row>
    <row r="2669" spans="1:5" ht="14.25" customHeight="1">
      <c r="A2669" s="89"/>
      <c r="B2669" s="89" t="s">
        <v>775</v>
      </c>
      <c r="C2669" s="90"/>
      <c r="D2669" s="100"/>
      <c r="E2669" s="101"/>
    </row>
    <row r="2670" spans="1:5" ht="14.25" customHeight="1">
      <c r="A2670" s="89"/>
      <c r="B2670" s="89" t="s">
        <v>776</v>
      </c>
      <c r="C2670" s="90"/>
      <c r="D2670" s="94">
        <v>5</v>
      </c>
      <c r="E2670" s="95">
        <v>19</v>
      </c>
    </row>
    <row r="2671" spans="1:5" ht="14.25" customHeight="1">
      <c r="A2671" s="89"/>
      <c r="B2671" s="89"/>
      <c r="C2671" s="90"/>
      <c r="D2671" s="94"/>
      <c r="E2671" s="95"/>
    </row>
    <row r="2672" spans="1:5" ht="14.25" customHeight="1">
      <c r="A2672" s="89"/>
      <c r="B2672" s="89" t="s">
        <v>245</v>
      </c>
      <c r="C2672" s="90"/>
      <c r="D2672" s="91">
        <v>36</v>
      </c>
      <c r="E2672" s="92">
        <v>100</v>
      </c>
    </row>
    <row r="2673" spans="1:5" ht="14.25" customHeight="1">
      <c r="A2673" s="89"/>
      <c r="B2673" s="89" t="s">
        <v>777</v>
      </c>
      <c r="C2673" s="90"/>
      <c r="D2673" s="94">
        <v>14</v>
      </c>
      <c r="E2673" s="95">
        <v>43</v>
      </c>
    </row>
    <row r="2674" spans="1:5" ht="14.25" customHeight="1">
      <c r="A2674" s="89"/>
      <c r="B2674" s="89" t="s">
        <v>778</v>
      </c>
      <c r="C2674" s="90"/>
      <c r="D2674" s="94">
        <v>3</v>
      </c>
      <c r="E2674" s="95">
        <v>5</v>
      </c>
    </row>
    <row r="2675" spans="1:5" ht="14.25" customHeight="1">
      <c r="A2675" s="89"/>
      <c r="B2675" s="89" t="s">
        <v>779</v>
      </c>
      <c r="C2675" s="90"/>
      <c r="D2675" s="94">
        <v>12</v>
      </c>
      <c r="E2675" s="95">
        <v>32</v>
      </c>
    </row>
    <row r="2676" spans="1:5" ht="14.25" customHeight="1">
      <c r="A2676" s="89"/>
      <c r="B2676" s="89" t="s">
        <v>780</v>
      </c>
      <c r="C2676" s="90"/>
      <c r="D2676" s="94">
        <v>7</v>
      </c>
      <c r="E2676" s="95">
        <v>20</v>
      </c>
    </row>
    <row r="2677" spans="1:5" ht="14.25" customHeight="1">
      <c r="A2677" s="89"/>
      <c r="B2677" s="89"/>
      <c r="C2677" s="90"/>
      <c r="D2677" s="94"/>
      <c r="E2677" s="95"/>
    </row>
    <row r="2678" spans="1:5" ht="14.25" customHeight="1">
      <c r="A2678" s="89"/>
      <c r="B2678" s="89" t="s">
        <v>246</v>
      </c>
      <c r="C2678" s="90"/>
      <c r="D2678" s="91">
        <v>32</v>
      </c>
      <c r="E2678" s="92">
        <v>95</v>
      </c>
    </row>
    <row r="2679" spans="1:5" ht="14.25" customHeight="1">
      <c r="A2679" s="89"/>
      <c r="B2679" s="89" t="s">
        <v>781</v>
      </c>
      <c r="C2679" s="90"/>
      <c r="D2679" s="94">
        <v>15</v>
      </c>
      <c r="E2679" s="95">
        <v>46</v>
      </c>
    </row>
    <row r="2680" spans="1:5" ht="14.25" customHeight="1">
      <c r="A2680" s="89"/>
      <c r="B2680" s="89" t="s">
        <v>782</v>
      </c>
      <c r="C2680" s="90"/>
      <c r="D2680" s="94">
        <v>4</v>
      </c>
      <c r="E2680" s="95">
        <v>9</v>
      </c>
    </row>
    <row r="2681" spans="1:5" ht="14.25" customHeight="1">
      <c r="A2681" s="89"/>
      <c r="B2681" s="89" t="s">
        <v>783</v>
      </c>
      <c r="C2681" s="90"/>
      <c r="D2681" s="94">
        <v>10</v>
      </c>
      <c r="E2681" s="95">
        <v>29</v>
      </c>
    </row>
    <row r="2682" spans="1:5" ht="14.25" customHeight="1">
      <c r="A2682" s="89"/>
      <c r="B2682" s="89" t="s">
        <v>784</v>
      </c>
      <c r="C2682" s="90"/>
      <c r="D2682" s="100">
        <v>3</v>
      </c>
      <c r="E2682" s="101">
        <v>11</v>
      </c>
    </row>
    <row r="2683" spans="1:5" ht="14.25" customHeight="1">
      <c r="A2683" s="89"/>
      <c r="B2683" s="89" t="s">
        <v>785</v>
      </c>
      <c r="C2683" s="90"/>
      <c r="D2683" s="100"/>
      <c r="E2683" s="101"/>
    </row>
    <row r="2684" spans="1:5" ht="14.25" customHeight="1">
      <c r="A2684" s="89"/>
      <c r="B2684" s="89"/>
      <c r="C2684" s="90"/>
      <c r="D2684" s="94"/>
      <c r="E2684" s="95"/>
    </row>
    <row r="2685" spans="1:5" ht="14.25" customHeight="1">
      <c r="A2685" s="89"/>
      <c r="B2685" s="89" t="s">
        <v>247</v>
      </c>
      <c r="C2685" s="90"/>
      <c r="D2685" s="91">
        <v>110</v>
      </c>
      <c r="E2685" s="92">
        <v>371</v>
      </c>
    </row>
    <row r="2686" spans="1:5" ht="14.25" customHeight="1">
      <c r="A2686" s="89"/>
      <c r="B2686" s="89" t="s">
        <v>786</v>
      </c>
      <c r="C2686" s="90"/>
      <c r="D2686" s="94">
        <v>5</v>
      </c>
      <c r="E2686" s="95">
        <v>28</v>
      </c>
    </row>
    <row r="2687" spans="1:5" ht="14.25" customHeight="1">
      <c r="A2687" s="89"/>
      <c r="B2687" s="89" t="s">
        <v>787</v>
      </c>
      <c r="C2687" s="90"/>
      <c r="D2687" s="94">
        <v>8</v>
      </c>
      <c r="E2687" s="95">
        <v>27</v>
      </c>
    </row>
    <row r="2688" spans="1:5" ht="14.25" customHeight="1">
      <c r="A2688" s="89"/>
      <c r="B2688" s="89" t="s">
        <v>788</v>
      </c>
      <c r="C2688" s="90"/>
      <c r="D2688" s="94">
        <v>5</v>
      </c>
      <c r="E2688" s="95">
        <v>15</v>
      </c>
    </row>
    <row r="2689" spans="1:5" ht="14.25" customHeight="1">
      <c r="A2689" s="89"/>
      <c r="B2689" s="89" t="s">
        <v>789</v>
      </c>
      <c r="C2689" s="90"/>
      <c r="D2689" s="100">
        <v>9</v>
      </c>
      <c r="E2689" s="101">
        <v>28</v>
      </c>
    </row>
    <row r="2690" spans="1:5" ht="14.25" customHeight="1">
      <c r="A2690" s="89"/>
      <c r="B2690" s="89" t="s">
        <v>790</v>
      </c>
      <c r="C2690" s="90"/>
      <c r="D2690" s="100"/>
      <c r="E2690" s="101"/>
    </row>
    <row r="2691" spans="1:5" ht="14.25" customHeight="1">
      <c r="A2691" s="89"/>
      <c r="B2691" s="89" t="s">
        <v>791</v>
      </c>
      <c r="C2691" s="90"/>
      <c r="D2691" s="100">
        <v>4</v>
      </c>
      <c r="E2691" s="101">
        <v>14</v>
      </c>
    </row>
    <row r="2692" spans="1:5" ht="14.25" customHeight="1">
      <c r="A2692" s="89"/>
      <c r="B2692" s="89" t="s">
        <v>792</v>
      </c>
      <c r="C2692" s="90"/>
      <c r="D2692" s="100"/>
      <c r="E2692" s="101"/>
    </row>
    <row r="2693" spans="1:5" ht="14.25" customHeight="1">
      <c r="A2693" s="89"/>
      <c r="B2693" s="89" t="s">
        <v>793</v>
      </c>
      <c r="C2693" s="90"/>
      <c r="D2693" s="94">
        <v>17</v>
      </c>
      <c r="E2693" s="95">
        <v>69</v>
      </c>
    </row>
    <row r="2694" spans="1:5" ht="14.25" customHeight="1">
      <c r="A2694" s="89"/>
      <c r="B2694" s="89" t="s">
        <v>794</v>
      </c>
      <c r="C2694" s="90"/>
      <c r="D2694" s="94">
        <v>12</v>
      </c>
      <c r="E2694" s="95">
        <v>31</v>
      </c>
    </row>
    <row r="2695" spans="1:5" ht="14.25" customHeight="1">
      <c r="A2695" s="89"/>
      <c r="B2695" s="89" t="s">
        <v>795</v>
      </c>
      <c r="C2695" s="90"/>
      <c r="D2695" s="94">
        <v>19</v>
      </c>
      <c r="E2695" s="95">
        <v>62</v>
      </c>
    </row>
    <row r="2696" spans="1:5" ht="14.25" customHeight="1">
      <c r="A2696" s="89"/>
      <c r="B2696" s="89" t="s">
        <v>796</v>
      </c>
      <c r="C2696" s="90"/>
      <c r="D2696" s="100">
        <v>7</v>
      </c>
      <c r="E2696" s="101">
        <v>20</v>
      </c>
    </row>
    <row r="2697" spans="1:5" ht="14.25" customHeight="1">
      <c r="A2697" s="89"/>
      <c r="B2697" s="89" t="s">
        <v>797</v>
      </c>
      <c r="C2697" s="90"/>
      <c r="D2697" s="100"/>
      <c r="E2697" s="101"/>
    </row>
    <row r="2698" spans="1:5" ht="14.25" customHeight="1">
      <c r="A2698" s="89"/>
      <c r="B2698" s="89" t="s">
        <v>798</v>
      </c>
      <c r="C2698" s="90"/>
      <c r="D2698" s="94">
        <v>9</v>
      </c>
      <c r="E2698" s="95">
        <v>29</v>
      </c>
    </row>
    <row r="2699" spans="1:5" ht="14.25" customHeight="1">
      <c r="A2699" s="89"/>
      <c r="B2699" s="89" t="s">
        <v>799</v>
      </c>
      <c r="C2699" s="90"/>
      <c r="D2699" s="94">
        <v>3</v>
      </c>
      <c r="E2699" s="95">
        <v>10</v>
      </c>
    </row>
    <row r="2700" spans="1:5" ht="14.25" customHeight="1">
      <c r="A2700" s="89"/>
      <c r="B2700" s="89" t="s">
        <v>800</v>
      </c>
      <c r="C2700" s="90"/>
      <c r="D2700" s="94">
        <v>8</v>
      </c>
      <c r="E2700" s="95">
        <v>25</v>
      </c>
    </row>
    <row r="2701" spans="1:5" ht="14.25" customHeight="1">
      <c r="A2701" s="89"/>
      <c r="B2701" s="89" t="s">
        <v>801</v>
      </c>
      <c r="C2701" s="90"/>
      <c r="D2701" s="94">
        <v>4</v>
      </c>
      <c r="E2701" s="95">
        <v>13</v>
      </c>
    </row>
    <row r="2702" spans="1:5" ht="14.25" customHeight="1">
      <c r="A2702" s="89"/>
      <c r="B2702" s="89"/>
      <c r="C2702" s="90"/>
      <c r="D2702" s="94"/>
      <c r="E2702" s="95"/>
    </row>
    <row r="2703" spans="1:5" ht="14.25" customHeight="1">
      <c r="A2703" s="89"/>
      <c r="B2703" s="89" t="s">
        <v>248</v>
      </c>
      <c r="C2703" s="90"/>
      <c r="D2703" s="91">
        <v>32</v>
      </c>
      <c r="E2703" s="92">
        <v>87</v>
      </c>
    </row>
    <row r="2704" spans="1:5" ht="14.25" customHeight="1">
      <c r="A2704" s="89"/>
      <c r="B2704" s="89" t="s">
        <v>802</v>
      </c>
      <c r="C2704" s="90"/>
      <c r="D2704" s="100">
        <v>5</v>
      </c>
      <c r="E2704" s="101">
        <v>16</v>
      </c>
    </row>
    <row r="2705" spans="1:5" ht="14.25" customHeight="1">
      <c r="A2705" s="89"/>
      <c r="B2705" s="89" t="s">
        <v>803</v>
      </c>
      <c r="C2705" s="90"/>
      <c r="D2705" s="100"/>
      <c r="E2705" s="101"/>
    </row>
    <row r="2706" spans="1:5" ht="14.25" customHeight="1">
      <c r="A2706" s="96"/>
      <c r="B2706" s="96" t="s">
        <v>804</v>
      </c>
      <c r="C2706" s="97"/>
      <c r="D2706" s="98">
        <v>9</v>
      </c>
      <c r="E2706" s="99">
        <v>26</v>
      </c>
    </row>
    <row r="2707" spans="1:5" ht="14.25" customHeight="1">
      <c r="A2707" s="89"/>
      <c r="B2707" s="89" t="s">
        <v>805</v>
      </c>
      <c r="C2707" s="90"/>
      <c r="D2707" s="94">
        <v>4</v>
      </c>
      <c r="E2707" s="95">
        <v>9</v>
      </c>
    </row>
    <row r="2708" spans="1:5" ht="14.25" customHeight="1">
      <c r="A2708" s="89"/>
      <c r="B2708" s="89" t="s">
        <v>806</v>
      </c>
      <c r="C2708" s="90"/>
      <c r="D2708" s="94">
        <v>4</v>
      </c>
      <c r="E2708" s="95">
        <v>11</v>
      </c>
    </row>
    <row r="2709" spans="1:5" ht="14.25" customHeight="1">
      <c r="A2709" s="89"/>
      <c r="B2709" s="89" t="s">
        <v>807</v>
      </c>
      <c r="C2709" s="90"/>
      <c r="D2709" s="100">
        <v>3</v>
      </c>
      <c r="E2709" s="101">
        <v>8</v>
      </c>
    </row>
    <row r="2710" spans="1:5" ht="14.25" customHeight="1">
      <c r="A2710" s="89"/>
      <c r="B2710" s="89" t="s">
        <v>808</v>
      </c>
      <c r="C2710" s="90"/>
      <c r="D2710" s="100"/>
      <c r="E2710" s="101"/>
    </row>
    <row r="2711" spans="1:5" ht="14.25" customHeight="1">
      <c r="A2711" s="89"/>
      <c r="B2711" s="89" t="s">
        <v>809</v>
      </c>
      <c r="C2711" s="90"/>
      <c r="D2711" s="94">
        <v>3</v>
      </c>
      <c r="E2711" s="95">
        <v>6</v>
      </c>
    </row>
    <row r="2712" spans="1:5" ht="14.25" customHeight="1">
      <c r="A2712" s="89"/>
      <c r="B2712" s="89" t="s">
        <v>810</v>
      </c>
      <c r="C2712" s="90"/>
      <c r="D2712" s="94">
        <v>4</v>
      </c>
      <c r="E2712" s="95">
        <v>11</v>
      </c>
    </row>
    <row r="2713" spans="1:5" ht="14.25" customHeight="1">
      <c r="A2713" s="89"/>
      <c r="B2713" s="89"/>
      <c r="C2713" s="90"/>
      <c r="D2713" s="94"/>
      <c r="E2713" s="95"/>
    </row>
    <row r="2714" spans="1:5" ht="14.25" customHeight="1">
      <c r="A2714" s="89"/>
      <c r="B2714" s="89" t="s">
        <v>249</v>
      </c>
      <c r="C2714" s="90"/>
      <c r="D2714" s="91">
        <v>21</v>
      </c>
      <c r="E2714" s="92">
        <v>68</v>
      </c>
    </row>
    <row r="2715" spans="1:5" ht="14.25" customHeight="1">
      <c r="A2715" s="89"/>
      <c r="B2715" s="89" t="s">
        <v>811</v>
      </c>
      <c r="C2715" s="90"/>
      <c r="D2715" s="94">
        <v>3</v>
      </c>
      <c r="E2715" s="95">
        <v>6</v>
      </c>
    </row>
    <row r="2716" spans="1:5" ht="14.25" customHeight="1">
      <c r="A2716" s="89"/>
      <c r="B2716" s="89" t="s">
        <v>812</v>
      </c>
      <c r="C2716" s="90"/>
      <c r="D2716" s="94">
        <v>4</v>
      </c>
      <c r="E2716" s="95">
        <v>16</v>
      </c>
    </row>
    <row r="2717" spans="1:5" ht="14.25" customHeight="1">
      <c r="A2717" s="89"/>
      <c r="B2717" s="89" t="s">
        <v>813</v>
      </c>
      <c r="C2717" s="90"/>
      <c r="D2717" s="100">
        <v>14</v>
      </c>
      <c r="E2717" s="101">
        <v>46</v>
      </c>
    </row>
    <row r="2718" spans="1:5" ht="14.25" customHeight="1">
      <c r="A2718" s="89"/>
      <c r="B2718" s="89" t="s">
        <v>814</v>
      </c>
      <c r="C2718" s="90"/>
      <c r="D2718" s="100"/>
      <c r="E2718" s="101"/>
    </row>
    <row r="2719" spans="1:5" ht="14.25" customHeight="1">
      <c r="A2719" s="89"/>
      <c r="B2719" s="89"/>
      <c r="C2719" s="90"/>
      <c r="D2719" s="94"/>
      <c r="E2719" s="95"/>
    </row>
    <row r="2720" spans="1:5" s="88" customFormat="1" ht="14.25" customHeight="1">
      <c r="A2720" s="84"/>
      <c r="B2720" s="84" t="s">
        <v>250</v>
      </c>
      <c r="C2720" s="85"/>
      <c r="D2720" s="86">
        <v>1851</v>
      </c>
      <c r="E2720" s="87">
        <v>6060</v>
      </c>
    </row>
    <row r="2721" spans="1:5" ht="14.25" customHeight="1">
      <c r="A2721" s="89"/>
      <c r="B2721" s="89"/>
      <c r="C2721" s="90"/>
      <c r="D2721" s="94"/>
      <c r="E2721" s="95"/>
    </row>
    <row r="2722" spans="1:5" ht="14.25" customHeight="1">
      <c r="A2722" s="89"/>
      <c r="B2722" s="89" t="s">
        <v>251</v>
      </c>
      <c r="C2722" s="90"/>
      <c r="D2722" s="91">
        <v>223</v>
      </c>
      <c r="E2722" s="92">
        <v>755</v>
      </c>
    </row>
    <row r="2723" spans="1:5" ht="14.25" customHeight="1">
      <c r="A2723" s="89"/>
      <c r="B2723" s="89" t="s">
        <v>815</v>
      </c>
      <c r="C2723" s="90"/>
      <c r="D2723" s="94">
        <v>9</v>
      </c>
      <c r="E2723" s="95">
        <v>42</v>
      </c>
    </row>
    <row r="2724" spans="1:5" ht="14.25" customHeight="1">
      <c r="A2724" s="89"/>
      <c r="B2724" s="89" t="s">
        <v>816</v>
      </c>
      <c r="C2724" s="90"/>
      <c r="D2724" s="100">
        <v>11</v>
      </c>
      <c r="E2724" s="101">
        <v>47</v>
      </c>
    </row>
    <row r="2725" spans="1:5" ht="14.25" customHeight="1">
      <c r="A2725" s="89"/>
      <c r="B2725" s="89" t="s">
        <v>817</v>
      </c>
      <c r="C2725" s="90"/>
      <c r="D2725" s="100"/>
      <c r="E2725" s="101"/>
    </row>
    <row r="2726" spans="1:5" ht="14.25" customHeight="1">
      <c r="A2726" s="89"/>
      <c r="B2726" s="89" t="s">
        <v>818</v>
      </c>
      <c r="C2726" s="90"/>
      <c r="D2726" s="94">
        <v>6</v>
      </c>
      <c r="E2726" s="95">
        <v>19</v>
      </c>
    </row>
    <row r="2727" spans="1:5" ht="14.25" customHeight="1">
      <c r="A2727" s="89"/>
      <c r="B2727" s="89" t="s">
        <v>819</v>
      </c>
      <c r="C2727" s="90"/>
      <c r="D2727" s="100">
        <v>8</v>
      </c>
      <c r="E2727" s="101">
        <v>27</v>
      </c>
    </row>
    <row r="2728" spans="1:5" ht="14.25" customHeight="1">
      <c r="A2728" s="89"/>
      <c r="B2728" s="89" t="s">
        <v>820</v>
      </c>
      <c r="C2728" s="90"/>
      <c r="D2728" s="100"/>
      <c r="E2728" s="101"/>
    </row>
    <row r="2729" spans="1:5" ht="14.25" customHeight="1">
      <c r="A2729" s="89"/>
      <c r="B2729" s="89" t="s">
        <v>821</v>
      </c>
      <c r="C2729" s="90"/>
      <c r="D2729" s="94">
        <v>7</v>
      </c>
      <c r="E2729" s="95">
        <v>24</v>
      </c>
    </row>
    <row r="2730" spans="1:5" ht="14.25" customHeight="1">
      <c r="A2730" s="89"/>
      <c r="B2730" s="89" t="s">
        <v>822</v>
      </c>
      <c r="C2730" s="90"/>
      <c r="D2730" s="100">
        <v>3</v>
      </c>
      <c r="E2730" s="101">
        <v>12</v>
      </c>
    </row>
    <row r="2731" spans="1:5" ht="14.25" customHeight="1">
      <c r="A2731" s="89"/>
      <c r="B2731" s="89" t="s">
        <v>823</v>
      </c>
      <c r="C2731" s="90"/>
      <c r="D2731" s="100"/>
      <c r="E2731" s="101"/>
    </row>
    <row r="2732" spans="1:5" ht="14.25" customHeight="1">
      <c r="A2732" s="89"/>
      <c r="B2732" s="89" t="s">
        <v>824</v>
      </c>
      <c r="C2732" s="90"/>
      <c r="D2732" s="94">
        <v>11</v>
      </c>
      <c r="E2732" s="95">
        <v>25</v>
      </c>
    </row>
    <row r="2733" spans="1:5" ht="14.25" customHeight="1">
      <c r="A2733" s="89"/>
      <c r="B2733" s="89" t="s">
        <v>825</v>
      </c>
      <c r="C2733" s="90"/>
      <c r="D2733" s="94">
        <v>12</v>
      </c>
      <c r="E2733" s="95">
        <v>33</v>
      </c>
    </row>
    <row r="2734" spans="1:5" ht="14.25" customHeight="1">
      <c r="A2734" s="89"/>
      <c r="B2734" s="89" t="s">
        <v>826</v>
      </c>
      <c r="C2734" s="90"/>
      <c r="D2734" s="94">
        <v>15</v>
      </c>
      <c r="E2734" s="95">
        <v>52</v>
      </c>
    </row>
    <row r="2735" spans="1:5" ht="14.25" customHeight="1">
      <c r="A2735" s="89"/>
      <c r="B2735" s="89" t="s">
        <v>827</v>
      </c>
      <c r="C2735" s="90"/>
      <c r="D2735" s="94">
        <v>9</v>
      </c>
      <c r="E2735" s="95">
        <v>30</v>
      </c>
    </row>
    <row r="2736" spans="1:5" ht="14.25" customHeight="1">
      <c r="A2736" s="89"/>
      <c r="B2736" s="89" t="s">
        <v>828</v>
      </c>
      <c r="C2736" s="90"/>
      <c r="D2736" s="94">
        <v>4</v>
      </c>
      <c r="E2736" s="95">
        <v>15</v>
      </c>
    </row>
    <row r="2737" spans="1:5" ht="14.25" customHeight="1">
      <c r="A2737" s="89"/>
      <c r="B2737" s="89" t="s">
        <v>829</v>
      </c>
      <c r="C2737" s="90"/>
      <c r="D2737" s="100">
        <v>17</v>
      </c>
      <c r="E2737" s="101">
        <v>56</v>
      </c>
    </row>
    <row r="2738" spans="1:5" ht="14.25" customHeight="1">
      <c r="A2738" s="89"/>
      <c r="B2738" s="89" t="s">
        <v>830</v>
      </c>
      <c r="C2738" s="90"/>
      <c r="D2738" s="100"/>
      <c r="E2738" s="101"/>
    </row>
    <row r="2739" spans="1:5" ht="14.25" customHeight="1">
      <c r="A2739" s="89"/>
      <c r="B2739" s="89" t="s">
        <v>831</v>
      </c>
      <c r="C2739" s="90"/>
      <c r="D2739" s="94">
        <v>5</v>
      </c>
      <c r="E2739" s="95">
        <v>14</v>
      </c>
    </row>
    <row r="2740" spans="1:5" ht="14.25" customHeight="1">
      <c r="A2740" s="89"/>
      <c r="B2740" s="89" t="s">
        <v>832</v>
      </c>
      <c r="C2740" s="90"/>
      <c r="D2740" s="94">
        <v>3</v>
      </c>
      <c r="E2740" s="95">
        <v>8</v>
      </c>
    </row>
    <row r="2741" spans="1:5" ht="14.25" customHeight="1">
      <c r="A2741" s="89"/>
      <c r="B2741" s="89" t="s">
        <v>833</v>
      </c>
      <c r="C2741" s="90"/>
      <c r="D2741" s="100">
        <v>21</v>
      </c>
      <c r="E2741" s="101">
        <v>70</v>
      </c>
    </row>
    <row r="2742" spans="1:5" ht="14.25" customHeight="1">
      <c r="A2742" s="89"/>
      <c r="B2742" s="89" t="s">
        <v>834</v>
      </c>
      <c r="C2742" s="90"/>
      <c r="D2742" s="100"/>
      <c r="E2742" s="101"/>
    </row>
    <row r="2743" spans="1:5" ht="14.25" customHeight="1">
      <c r="A2743" s="89"/>
      <c r="B2743" s="89" t="s">
        <v>835</v>
      </c>
      <c r="C2743" s="90"/>
      <c r="D2743" s="94">
        <v>13</v>
      </c>
      <c r="E2743" s="95">
        <v>64</v>
      </c>
    </row>
    <row r="2744" spans="1:5" ht="14.25" customHeight="1">
      <c r="A2744" s="89"/>
      <c r="B2744" s="89" t="s">
        <v>836</v>
      </c>
      <c r="C2744" s="90"/>
      <c r="D2744" s="94">
        <v>14</v>
      </c>
      <c r="E2744" s="95">
        <v>36</v>
      </c>
    </row>
    <row r="2745" spans="1:5" ht="14.25" customHeight="1">
      <c r="A2745" s="89"/>
      <c r="B2745" s="89" t="s">
        <v>837</v>
      </c>
      <c r="C2745" s="90"/>
      <c r="D2745" s="94">
        <v>21</v>
      </c>
      <c r="E2745" s="95">
        <v>60</v>
      </c>
    </row>
    <row r="2746" spans="1:5" ht="14.25" customHeight="1">
      <c r="A2746" s="89"/>
      <c r="B2746" s="89" t="s">
        <v>838</v>
      </c>
      <c r="C2746" s="90"/>
      <c r="D2746" s="94">
        <v>3</v>
      </c>
      <c r="E2746" s="95">
        <v>12</v>
      </c>
    </row>
    <row r="2747" spans="1:5" ht="14.25" customHeight="1">
      <c r="A2747" s="89"/>
      <c r="B2747" s="89" t="s">
        <v>839</v>
      </c>
      <c r="C2747" s="90"/>
      <c r="D2747" s="94">
        <v>10</v>
      </c>
      <c r="E2747" s="95">
        <v>37</v>
      </c>
    </row>
    <row r="2748" spans="1:5" ht="14.25" customHeight="1">
      <c r="A2748" s="89"/>
      <c r="B2748" s="89" t="s">
        <v>840</v>
      </c>
      <c r="C2748" s="90"/>
      <c r="D2748" s="94">
        <v>21</v>
      </c>
      <c r="E2748" s="95">
        <v>72</v>
      </c>
    </row>
    <row r="2749" spans="1:5" ht="14.25" customHeight="1">
      <c r="A2749" s="89"/>
      <c r="B2749" s="89"/>
      <c r="C2749" s="90"/>
      <c r="D2749" s="94"/>
      <c r="E2749" s="95"/>
    </row>
    <row r="2750" spans="1:5" ht="14.25" customHeight="1">
      <c r="A2750" s="89"/>
      <c r="B2750" s="89" t="s">
        <v>252</v>
      </c>
      <c r="C2750" s="90"/>
      <c r="D2750" s="91">
        <v>369</v>
      </c>
      <c r="E2750" s="92">
        <v>1302</v>
      </c>
    </row>
    <row r="2751" spans="1:5" ht="14.25" customHeight="1">
      <c r="A2751" s="89"/>
      <c r="B2751" s="89" t="s">
        <v>841</v>
      </c>
      <c r="C2751" s="90"/>
      <c r="D2751" s="94">
        <v>29</v>
      </c>
      <c r="E2751" s="95">
        <v>91</v>
      </c>
    </row>
    <row r="2752" spans="1:5" ht="14.25" customHeight="1">
      <c r="A2752" s="89"/>
      <c r="B2752" s="89" t="s">
        <v>842</v>
      </c>
      <c r="C2752" s="90"/>
      <c r="D2752" s="100">
        <v>7</v>
      </c>
      <c r="E2752" s="101">
        <v>91</v>
      </c>
    </row>
    <row r="2753" spans="1:5" ht="14.25" customHeight="1">
      <c r="A2753" s="89"/>
      <c r="B2753" s="89" t="s">
        <v>843</v>
      </c>
      <c r="C2753" s="90"/>
      <c r="D2753" s="100"/>
      <c r="E2753" s="101"/>
    </row>
    <row r="2754" spans="1:5" ht="14.25" customHeight="1">
      <c r="A2754" s="89"/>
      <c r="B2754" s="89" t="s">
        <v>844</v>
      </c>
      <c r="C2754" s="90"/>
      <c r="D2754" s="94">
        <v>4</v>
      </c>
      <c r="E2754" s="95">
        <v>16</v>
      </c>
    </row>
    <row r="2755" spans="1:5" ht="14.25" customHeight="1">
      <c r="A2755" s="96"/>
      <c r="B2755" s="96" t="s">
        <v>845</v>
      </c>
      <c r="C2755" s="97"/>
      <c r="D2755" s="98">
        <v>12</v>
      </c>
      <c r="E2755" s="99">
        <v>39</v>
      </c>
    </row>
    <row r="2756" spans="1:5" ht="14.25" customHeight="1">
      <c r="A2756" s="89"/>
      <c r="B2756" s="89" t="s">
        <v>846</v>
      </c>
      <c r="C2756" s="90"/>
      <c r="D2756" s="94">
        <v>18</v>
      </c>
      <c r="E2756" s="95">
        <v>62</v>
      </c>
    </row>
    <row r="2757" spans="1:5" ht="14.25" customHeight="1">
      <c r="A2757" s="89"/>
      <c r="B2757" s="89" t="s">
        <v>847</v>
      </c>
      <c r="C2757" s="90"/>
      <c r="D2757" s="100">
        <v>11</v>
      </c>
      <c r="E2757" s="101">
        <v>38</v>
      </c>
    </row>
    <row r="2758" spans="1:5" ht="14.25" customHeight="1">
      <c r="A2758" s="89"/>
      <c r="B2758" s="89" t="s">
        <v>848</v>
      </c>
      <c r="C2758" s="90"/>
      <c r="D2758" s="100"/>
      <c r="E2758" s="101"/>
    </row>
    <row r="2759" spans="1:5" ht="14.25" customHeight="1">
      <c r="A2759" s="89"/>
      <c r="B2759" s="89" t="s">
        <v>849</v>
      </c>
      <c r="C2759" s="90"/>
      <c r="D2759" s="94">
        <v>16</v>
      </c>
      <c r="E2759" s="95">
        <v>51</v>
      </c>
    </row>
    <row r="2760" spans="1:5" ht="14.25" customHeight="1">
      <c r="A2760" s="89"/>
      <c r="B2760" s="89" t="s">
        <v>850</v>
      </c>
      <c r="C2760" s="90"/>
      <c r="D2760" s="94">
        <v>6</v>
      </c>
      <c r="E2760" s="95">
        <v>13</v>
      </c>
    </row>
    <row r="2761" spans="1:5" ht="14.25" customHeight="1">
      <c r="A2761" s="89"/>
      <c r="B2761" s="89" t="s">
        <v>851</v>
      </c>
      <c r="C2761" s="90"/>
      <c r="D2761" s="94">
        <v>13</v>
      </c>
      <c r="E2761" s="95">
        <v>51</v>
      </c>
    </row>
    <row r="2762" spans="1:5" ht="14.25" customHeight="1">
      <c r="A2762" s="89"/>
      <c r="B2762" s="89" t="s">
        <v>852</v>
      </c>
      <c r="C2762" s="90"/>
      <c r="D2762" s="94">
        <v>5</v>
      </c>
      <c r="E2762" s="95">
        <v>10</v>
      </c>
    </row>
    <row r="2763" spans="1:5" ht="14.25" customHeight="1">
      <c r="A2763" s="89"/>
      <c r="B2763" s="89" t="s">
        <v>853</v>
      </c>
      <c r="C2763" s="90"/>
      <c r="D2763" s="94">
        <v>12</v>
      </c>
      <c r="E2763" s="95">
        <v>122</v>
      </c>
    </row>
    <row r="2764" spans="1:5" ht="14.25" customHeight="1">
      <c r="A2764" s="89"/>
      <c r="B2764" s="89" t="s">
        <v>854</v>
      </c>
      <c r="C2764" s="90"/>
      <c r="D2764" s="94">
        <v>52</v>
      </c>
      <c r="E2764" s="95">
        <v>159</v>
      </c>
    </row>
    <row r="2765" spans="1:5" ht="14.25" customHeight="1">
      <c r="A2765" s="89"/>
      <c r="B2765" s="89" t="s">
        <v>855</v>
      </c>
      <c r="C2765" s="90"/>
      <c r="D2765" s="94">
        <v>30</v>
      </c>
      <c r="E2765" s="95">
        <v>83</v>
      </c>
    </row>
    <row r="2766" spans="1:5" ht="14.25" customHeight="1">
      <c r="A2766" s="89"/>
      <c r="B2766" s="89" t="s">
        <v>856</v>
      </c>
      <c r="C2766" s="90"/>
      <c r="D2766" s="94">
        <v>39</v>
      </c>
      <c r="E2766" s="95">
        <v>115</v>
      </c>
    </row>
    <row r="2767" spans="1:5" ht="14.25" customHeight="1">
      <c r="A2767" s="89"/>
      <c r="B2767" s="89" t="s">
        <v>857</v>
      </c>
      <c r="C2767" s="90"/>
      <c r="D2767" s="94">
        <v>9</v>
      </c>
      <c r="E2767" s="95">
        <v>37</v>
      </c>
    </row>
    <row r="2768" spans="1:5" ht="14.25" customHeight="1">
      <c r="A2768" s="89"/>
      <c r="B2768" s="89" t="s">
        <v>858</v>
      </c>
      <c r="C2768" s="90"/>
      <c r="D2768" s="94">
        <v>43</v>
      </c>
      <c r="E2768" s="95">
        <v>121</v>
      </c>
    </row>
    <row r="2769" spans="1:5" ht="14.25" customHeight="1">
      <c r="A2769" s="89"/>
      <c r="B2769" s="89" t="s">
        <v>859</v>
      </c>
      <c r="C2769" s="90"/>
      <c r="D2769" s="100">
        <v>35</v>
      </c>
      <c r="E2769" s="101">
        <v>104</v>
      </c>
    </row>
    <row r="2770" spans="1:5" ht="14.25" customHeight="1">
      <c r="A2770" s="89"/>
      <c r="B2770" s="89" t="s">
        <v>860</v>
      </c>
      <c r="C2770" s="90"/>
      <c r="D2770" s="100"/>
      <c r="E2770" s="101"/>
    </row>
    <row r="2771" spans="1:5" ht="14.25" customHeight="1">
      <c r="A2771" s="89"/>
      <c r="B2771" s="89" t="s">
        <v>861</v>
      </c>
      <c r="C2771" s="90"/>
      <c r="D2771" s="94">
        <v>16</v>
      </c>
      <c r="E2771" s="95">
        <v>64</v>
      </c>
    </row>
    <row r="2772" spans="1:5" ht="14.25" customHeight="1">
      <c r="A2772" s="89"/>
      <c r="B2772" s="89" t="s">
        <v>862</v>
      </c>
      <c r="C2772" s="90"/>
      <c r="D2772" s="94">
        <v>5</v>
      </c>
      <c r="E2772" s="95">
        <v>11</v>
      </c>
    </row>
    <row r="2773" spans="1:5" ht="14.25" customHeight="1">
      <c r="A2773" s="89"/>
      <c r="B2773" s="89" t="s">
        <v>863</v>
      </c>
      <c r="C2773" s="90"/>
      <c r="D2773" s="94">
        <v>4</v>
      </c>
      <c r="E2773" s="95">
        <v>16</v>
      </c>
    </row>
    <row r="2774" spans="1:5" ht="14.25" customHeight="1">
      <c r="A2774" s="89"/>
      <c r="B2774" s="89" t="s">
        <v>864</v>
      </c>
      <c r="C2774" s="90"/>
      <c r="D2774" s="100">
        <v>3</v>
      </c>
      <c r="E2774" s="101">
        <v>8</v>
      </c>
    </row>
    <row r="2775" spans="1:5" ht="14.25" customHeight="1">
      <c r="A2775" s="89"/>
      <c r="B2775" s="89" t="s">
        <v>865</v>
      </c>
      <c r="C2775" s="90"/>
      <c r="D2775" s="100"/>
      <c r="E2775" s="101"/>
    </row>
    <row r="2776" spans="1:5" ht="14.25" customHeight="1">
      <c r="A2776" s="89"/>
      <c r="B2776" s="89"/>
      <c r="C2776" s="90"/>
      <c r="D2776" s="94"/>
      <c r="E2776" s="95"/>
    </row>
    <row r="2777" spans="1:5" ht="14.25" customHeight="1">
      <c r="A2777" s="89"/>
      <c r="B2777" s="89" t="s">
        <v>253</v>
      </c>
      <c r="C2777" s="90"/>
      <c r="D2777" s="91">
        <v>397</v>
      </c>
      <c r="E2777" s="92">
        <v>1240</v>
      </c>
    </row>
    <row r="2778" spans="1:5" ht="14.25" customHeight="1">
      <c r="A2778" s="89"/>
      <c r="B2778" s="89" t="s">
        <v>866</v>
      </c>
      <c r="C2778" s="90"/>
      <c r="D2778" s="94">
        <v>9</v>
      </c>
      <c r="E2778" s="95">
        <v>29</v>
      </c>
    </row>
    <row r="2779" spans="1:5" ht="14.25" customHeight="1">
      <c r="A2779" s="89"/>
      <c r="B2779" s="89" t="s">
        <v>867</v>
      </c>
      <c r="C2779" s="90"/>
      <c r="D2779" s="94">
        <v>12</v>
      </c>
      <c r="E2779" s="95">
        <v>47</v>
      </c>
    </row>
    <row r="2780" spans="1:5" ht="14.25" customHeight="1">
      <c r="A2780" s="89"/>
      <c r="B2780" s="89" t="s">
        <v>868</v>
      </c>
      <c r="C2780" s="90"/>
      <c r="D2780" s="94">
        <v>3</v>
      </c>
      <c r="E2780" s="95">
        <v>8</v>
      </c>
    </row>
    <row r="2781" spans="1:5" ht="14.25" customHeight="1">
      <c r="A2781" s="89"/>
      <c r="B2781" s="89" t="s">
        <v>869</v>
      </c>
      <c r="C2781" s="90"/>
      <c r="D2781" s="100">
        <v>13</v>
      </c>
      <c r="E2781" s="101">
        <v>47</v>
      </c>
    </row>
    <row r="2782" spans="1:5" ht="14.25" customHeight="1">
      <c r="A2782" s="89"/>
      <c r="B2782" s="89" t="s">
        <v>870</v>
      </c>
      <c r="C2782" s="90"/>
      <c r="D2782" s="100"/>
      <c r="E2782" s="101"/>
    </row>
    <row r="2783" spans="1:5" ht="14.25" customHeight="1">
      <c r="A2783" s="89"/>
      <c r="B2783" s="89" t="s">
        <v>871</v>
      </c>
      <c r="C2783" s="90"/>
      <c r="D2783" s="94">
        <v>3</v>
      </c>
      <c r="E2783" s="95">
        <v>9</v>
      </c>
    </row>
    <row r="2784" spans="1:5" ht="14.25" customHeight="1">
      <c r="A2784" s="89"/>
      <c r="B2784" s="89" t="s">
        <v>872</v>
      </c>
      <c r="C2784" s="90"/>
      <c r="D2784" s="94">
        <v>6</v>
      </c>
      <c r="E2784" s="95">
        <v>23</v>
      </c>
    </row>
    <row r="2785" spans="1:5" ht="14.25" customHeight="1">
      <c r="A2785" s="89"/>
      <c r="B2785" s="89" t="s">
        <v>873</v>
      </c>
      <c r="C2785" s="90"/>
      <c r="D2785" s="94">
        <v>6</v>
      </c>
      <c r="E2785" s="95">
        <v>16</v>
      </c>
    </row>
    <row r="2786" spans="1:5" ht="14.25" customHeight="1">
      <c r="A2786" s="89"/>
      <c r="B2786" s="89" t="s">
        <v>874</v>
      </c>
      <c r="C2786" s="90"/>
      <c r="D2786" s="94">
        <v>6</v>
      </c>
      <c r="E2786" s="95">
        <v>16</v>
      </c>
    </row>
    <row r="2787" spans="1:5" ht="14.25" customHeight="1">
      <c r="A2787" s="89"/>
      <c r="B2787" s="89" t="s">
        <v>875</v>
      </c>
      <c r="C2787" s="90"/>
      <c r="D2787" s="94">
        <v>27</v>
      </c>
      <c r="E2787" s="95">
        <v>73</v>
      </c>
    </row>
    <row r="2788" spans="1:5" ht="14.25" customHeight="1">
      <c r="A2788" s="89"/>
      <c r="B2788" s="89" t="s">
        <v>876</v>
      </c>
      <c r="C2788" s="90"/>
      <c r="D2788" s="94">
        <v>16</v>
      </c>
      <c r="E2788" s="95">
        <v>60</v>
      </c>
    </row>
    <row r="2789" spans="1:5" ht="14.25" customHeight="1">
      <c r="A2789" s="89"/>
      <c r="B2789" s="89" t="s">
        <v>877</v>
      </c>
      <c r="C2789" s="90"/>
      <c r="D2789" s="100">
        <v>4</v>
      </c>
      <c r="E2789" s="101">
        <v>14</v>
      </c>
    </row>
    <row r="2790" spans="1:5" ht="14.25" customHeight="1">
      <c r="A2790" s="89"/>
      <c r="B2790" s="89" t="s">
        <v>878</v>
      </c>
      <c r="C2790" s="90"/>
      <c r="D2790" s="100"/>
      <c r="E2790" s="101"/>
    </row>
    <row r="2791" spans="1:5" ht="14.25" customHeight="1">
      <c r="A2791" s="89"/>
      <c r="B2791" s="89" t="s">
        <v>879</v>
      </c>
      <c r="C2791" s="90"/>
      <c r="D2791" s="94">
        <v>4</v>
      </c>
      <c r="E2791" s="95">
        <v>11</v>
      </c>
    </row>
    <row r="2792" spans="1:5" ht="14.25" customHeight="1">
      <c r="A2792" s="89"/>
      <c r="B2792" s="89" t="s">
        <v>880</v>
      </c>
      <c r="C2792" s="90"/>
      <c r="D2792" s="100">
        <v>11</v>
      </c>
      <c r="E2792" s="101">
        <v>29</v>
      </c>
    </row>
    <row r="2793" spans="1:5" ht="14.25" customHeight="1">
      <c r="A2793" s="89"/>
      <c r="B2793" s="89" t="s">
        <v>881</v>
      </c>
      <c r="C2793" s="90"/>
      <c r="D2793" s="100"/>
      <c r="E2793" s="101"/>
    </row>
    <row r="2794" spans="1:5" ht="14.25" customHeight="1">
      <c r="A2794" s="89"/>
      <c r="B2794" s="89" t="s">
        <v>882</v>
      </c>
      <c r="C2794" s="90"/>
      <c r="D2794" s="100">
        <v>29</v>
      </c>
      <c r="E2794" s="101">
        <v>86</v>
      </c>
    </row>
    <row r="2795" spans="1:5" ht="14.25" customHeight="1">
      <c r="A2795" s="89"/>
      <c r="B2795" s="89" t="s">
        <v>883</v>
      </c>
      <c r="C2795" s="90"/>
      <c r="D2795" s="100"/>
      <c r="E2795" s="101"/>
    </row>
    <row r="2796" spans="1:5" ht="14.25" customHeight="1">
      <c r="A2796" s="89"/>
      <c r="B2796" s="89" t="s">
        <v>884</v>
      </c>
      <c r="C2796" s="90"/>
      <c r="D2796" s="94">
        <v>17</v>
      </c>
      <c r="E2796" s="95">
        <v>38</v>
      </c>
    </row>
    <row r="2797" spans="1:5" ht="14.25" customHeight="1">
      <c r="A2797" s="89"/>
      <c r="B2797" s="89" t="s">
        <v>885</v>
      </c>
      <c r="C2797" s="90"/>
      <c r="D2797" s="94">
        <v>5</v>
      </c>
      <c r="E2797" s="95">
        <v>20</v>
      </c>
    </row>
    <row r="2798" spans="1:5" ht="14.25" customHeight="1">
      <c r="A2798" s="89"/>
      <c r="B2798" s="89" t="s">
        <v>886</v>
      </c>
      <c r="C2798" s="90"/>
      <c r="D2798" s="94">
        <v>6</v>
      </c>
      <c r="E2798" s="95">
        <v>18</v>
      </c>
    </row>
    <row r="2799" spans="1:5" ht="14.25" customHeight="1">
      <c r="A2799" s="89"/>
      <c r="B2799" s="89" t="s">
        <v>887</v>
      </c>
      <c r="C2799" s="90"/>
      <c r="D2799" s="94">
        <v>6</v>
      </c>
      <c r="E2799" s="95">
        <v>25</v>
      </c>
    </row>
    <row r="2800" spans="1:5" ht="14.25" customHeight="1">
      <c r="A2800" s="89"/>
      <c r="B2800" s="89" t="s">
        <v>888</v>
      </c>
      <c r="C2800" s="90"/>
      <c r="D2800" s="94">
        <v>3</v>
      </c>
      <c r="E2800" s="95">
        <v>6</v>
      </c>
    </row>
    <row r="2801" spans="1:5" ht="14.25" customHeight="1">
      <c r="A2801" s="89"/>
      <c r="B2801" s="89" t="s">
        <v>889</v>
      </c>
      <c r="C2801" s="90"/>
      <c r="D2801" s="100">
        <v>16</v>
      </c>
      <c r="E2801" s="101">
        <v>44</v>
      </c>
    </row>
    <row r="2802" spans="1:5" ht="14.25" customHeight="1">
      <c r="A2802" s="89"/>
      <c r="B2802" s="89" t="s">
        <v>890</v>
      </c>
      <c r="C2802" s="90"/>
      <c r="D2802" s="100"/>
      <c r="E2802" s="101"/>
    </row>
    <row r="2803" spans="1:5" ht="14.25" customHeight="1">
      <c r="A2803" s="89"/>
      <c r="B2803" s="89" t="s">
        <v>891</v>
      </c>
      <c r="C2803" s="90"/>
      <c r="D2803" s="100">
        <v>22</v>
      </c>
      <c r="E2803" s="101">
        <v>59</v>
      </c>
    </row>
    <row r="2804" spans="1:5" ht="14.25" customHeight="1">
      <c r="A2804" s="96"/>
      <c r="B2804" s="96" t="s">
        <v>892</v>
      </c>
      <c r="C2804" s="97"/>
      <c r="D2804" s="102"/>
      <c r="E2804" s="103"/>
    </row>
    <row r="2805" spans="1:5" ht="14.25" customHeight="1">
      <c r="A2805" s="89"/>
      <c r="B2805" s="89" t="s">
        <v>893</v>
      </c>
      <c r="C2805" s="90"/>
      <c r="D2805" s="94">
        <v>6</v>
      </c>
      <c r="E2805" s="95">
        <v>25</v>
      </c>
    </row>
    <row r="2806" spans="1:5" ht="14.25" customHeight="1">
      <c r="A2806" s="89"/>
      <c r="B2806" s="89" t="s">
        <v>894</v>
      </c>
      <c r="C2806" s="90"/>
      <c r="D2806" s="94">
        <v>8</v>
      </c>
      <c r="E2806" s="95">
        <v>30</v>
      </c>
    </row>
    <row r="2807" spans="1:5" ht="14.25" customHeight="1">
      <c r="A2807" s="89"/>
      <c r="B2807" s="89" t="s">
        <v>895</v>
      </c>
      <c r="C2807" s="90"/>
      <c r="D2807" s="100">
        <v>3</v>
      </c>
      <c r="E2807" s="101">
        <v>12</v>
      </c>
    </row>
    <row r="2808" spans="1:5" ht="14.25" customHeight="1">
      <c r="A2808" s="89"/>
      <c r="B2808" s="89" t="s">
        <v>896</v>
      </c>
      <c r="C2808" s="90"/>
      <c r="D2808" s="100"/>
      <c r="E2808" s="101"/>
    </row>
    <row r="2809" spans="1:5" ht="14.25" customHeight="1">
      <c r="A2809" s="89"/>
      <c r="B2809" s="89" t="s">
        <v>897</v>
      </c>
      <c r="C2809" s="90"/>
      <c r="D2809" s="94">
        <v>22</v>
      </c>
      <c r="E2809" s="95">
        <v>94</v>
      </c>
    </row>
    <row r="2810" spans="1:5" ht="14.25" customHeight="1">
      <c r="A2810" s="89"/>
      <c r="B2810" s="89" t="s">
        <v>898</v>
      </c>
      <c r="C2810" s="90"/>
      <c r="D2810" s="100">
        <v>25</v>
      </c>
      <c r="E2810" s="101">
        <v>82</v>
      </c>
    </row>
    <row r="2811" spans="1:5" ht="14.25" customHeight="1">
      <c r="A2811" s="89"/>
      <c r="B2811" s="89" t="s">
        <v>899</v>
      </c>
      <c r="C2811" s="90"/>
      <c r="D2811" s="100"/>
      <c r="E2811" s="101"/>
    </row>
    <row r="2812" spans="1:5" ht="14.25" customHeight="1">
      <c r="A2812" s="89"/>
      <c r="B2812" s="89" t="s">
        <v>900</v>
      </c>
      <c r="C2812" s="90"/>
      <c r="D2812" s="100">
        <v>4</v>
      </c>
      <c r="E2812" s="101">
        <v>9</v>
      </c>
    </row>
    <row r="2813" spans="1:5" ht="14.25" customHeight="1">
      <c r="A2813" s="89"/>
      <c r="B2813" s="89" t="s">
        <v>901</v>
      </c>
      <c r="C2813" s="90"/>
      <c r="D2813" s="100"/>
      <c r="E2813" s="101"/>
    </row>
    <row r="2814" spans="1:5" ht="14.25" customHeight="1">
      <c r="A2814" s="89"/>
      <c r="B2814" s="89" t="s">
        <v>902</v>
      </c>
      <c r="C2814" s="90"/>
      <c r="D2814" s="94">
        <v>10</v>
      </c>
      <c r="E2814" s="95">
        <v>31</v>
      </c>
    </row>
    <row r="2815" spans="1:5" ht="14.25" customHeight="1">
      <c r="A2815" s="89"/>
      <c r="B2815" s="89" t="s">
        <v>903</v>
      </c>
      <c r="C2815" s="90"/>
      <c r="D2815" s="100">
        <v>4</v>
      </c>
      <c r="E2815" s="101">
        <v>15</v>
      </c>
    </row>
    <row r="2816" spans="1:5" ht="14.25" customHeight="1">
      <c r="A2816" s="89"/>
      <c r="B2816" s="89" t="s">
        <v>904</v>
      </c>
      <c r="C2816" s="90"/>
      <c r="D2816" s="100"/>
      <c r="E2816" s="101"/>
    </row>
    <row r="2817" spans="1:5" ht="14.25" customHeight="1">
      <c r="A2817" s="89"/>
      <c r="B2817" s="89" t="s">
        <v>905</v>
      </c>
      <c r="C2817" s="90"/>
      <c r="D2817" s="94">
        <v>29</v>
      </c>
      <c r="E2817" s="95">
        <v>80</v>
      </c>
    </row>
    <row r="2818" spans="1:5" ht="14.25" customHeight="1">
      <c r="A2818" s="89"/>
      <c r="B2818" s="89" t="s">
        <v>906</v>
      </c>
      <c r="C2818" s="90"/>
      <c r="D2818" s="94">
        <v>27</v>
      </c>
      <c r="E2818" s="95">
        <v>78</v>
      </c>
    </row>
    <row r="2819" spans="1:5" ht="14.25" customHeight="1">
      <c r="A2819" s="89"/>
      <c r="B2819" s="89" t="s">
        <v>907</v>
      </c>
      <c r="C2819" s="90"/>
      <c r="D2819" s="94">
        <v>35</v>
      </c>
      <c r="E2819" s="95">
        <v>106</v>
      </c>
    </row>
    <row r="2820" spans="1:5" ht="14.25" customHeight="1">
      <c r="A2820" s="89"/>
      <c r="B2820" s="89"/>
      <c r="C2820" s="90"/>
      <c r="D2820" s="94"/>
      <c r="E2820" s="95"/>
    </row>
    <row r="2821" spans="1:5" ht="14.25" customHeight="1">
      <c r="A2821" s="89"/>
      <c r="B2821" s="89" t="s">
        <v>254</v>
      </c>
      <c r="C2821" s="90"/>
      <c r="D2821" s="91">
        <v>218</v>
      </c>
      <c r="E2821" s="92">
        <v>654</v>
      </c>
    </row>
    <row r="2822" spans="1:5" ht="14.25" customHeight="1">
      <c r="A2822" s="89"/>
      <c r="B2822" s="89" t="s">
        <v>908</v>
      </c>
      <c r="C2822" s="90"/>
      <c r="D2822" s="100">
        <v>6</v>
      </c>
      <c r="E2822" s="101">
        <v>16</v>
      </c>
    </row>
    <row r="2823" spans="1:5" ht="14.25" customHeight="1">
      <c r="A2823" s="89"/>
      <c r="B2823" s="89" t="s">
        <v>909</v>
      </c>
      <c r="C2823" s="90"/>
      <c r="D2823" s="100"/>
      <c r="E2823" s="101"/>
    </row>
    <row r="2824" spans="1:5" ht="14.25" customHeight="1">
      <c r="A2824" s="89"/>
      <c r="B2824" s="89" t="s">
        <v>910</v>
      </c>
      <c r="C2824" s="90"/>
      <c r="D2824" s="94">
        <v>53</v>
      </c>
      <c r="E2824" s="95">
        <v>151</v>
      </c>
    </row>
    <row r="2825" spans="1:5" ht="14.25" customHeight="1">
      <c r="A2825" s="89"/>
      <c r="B2825" s="89" t="s">
        <v>911</v>
      </c>
      <c r="C2825" s="90"/>
      <c r="D2825" s="94">
        <v>4</v>
      </c>
      <c r="E2825" s="95">
        <v>6</v>
      </c>
    </row>
    <row r="2826" spans="1:5" ht="14.25" customHeight="1">
      <c r="A2826" s="89"/>
      <c r="B2826" s="89" t="s">
        <v>912</v>
      </c>
      <c r="C2826" s="90"/>
      <c r="D2826" s="94">
        <v>14</v>
      </c>
      <c r="E2826" s="95">
        <v>41</v>
      </c>
    </row>
    <row r="2827" spans="1:5" ht="14.25" customHeight="1">
      <c r="A2827" s="89"/>
      <c r="B2827" s="89" t="s">
        <v>913</v>
      </c>
      <c r="C2827" s="90"/>
      <c r="D2827" s="94">
        <v>13</v>
      </c>
      <c r="E2827" s="95">
        <v>52</v>
      </c>
    </row>
    <row r="2828" spans="1:5" ht="14.25" customHeight="1">
      <c r="A2828" s="89"/>
      <c r="B2828" s="89" t="s">
        <v>914</v>
      </c>
      <c r="C2828" s="90"/>
      <c r="D2828" s="94">
        <v>9</v>
      </c>
      <c r="E2828" s="95">
        <v>23</v>
      </c>
    </row>
    <row r="2829" spans="1:5" ht="14.25" customHeight="1">
      <c r="A2829" s="89"/>
      <c r="B2829" s="89" t="s">
        <v>915</v>
      </c>
      <c r="C2829" s="90"/>
      <c r="D2829" s="94">
        <v>9</v>
      </c>
      <c r="E2829" s="95">
        <v>27</v>
      </c>
    </row>
    <row r="2830" spans="1:5" ht="14.25" customHeight="1">
      <c r="A2830" s="89"/>
      <c r="B2830" s="89" t="s">
        <v>916</v>
      </c>
      <c r="C2830" s="90"/>
      <c r="D2830" s="94">
        <v>29</v>
      </c>
      <c r="E2830" s="95">
        <v>72</v>
      </c>
    </row>
    <row r="2831" spans="1:5" ht="14.25" customHeight="1">
      <c r="A2831" s="89"/>
      <c r="B2831" s="89" t="s">
        <v>917</v>
      </c>
      <c r="C2831" s="90"/>
      <c r="D2831" s="94">
        <v>24</v>
      </c>
      <c r="E2831" s="95">
        <v>66</v>
      </c>
    </row>
    <row r="2832" spans="1:5" ht="14.25" customHeight="1">
      <c r="A2832" s="89"/>
      <c r="B2832" s="89" t="s">
        <v>918</v>
      </c>
      <c r="C2832" s="90"/>
      <c r="D2832" s="94">
        <v>5</v>
      </c>
      <c r="E2832" s="95">
        <v>11</v>
      </c>
    </row>
    <row r="2833" spans="1:5" ht="14.25" customHeight="1">
      <c r="A2833" s="89"/>
      <c r="B2833" s="89" t="s">
        <v>919</v>
      </c>
      <c r="C2833" s="90"/>
      <c r="D2833" s="94">
        <v>6</v>
      </c>
      <c r="E2833" s="95">
        <v>28</v>
      </c>
    </row>
    <row r="2834" spans="1:5" ht="14.25" customHeight="1">
      <c r="A2834" s="89"/>
      <c r="B2834" s="89" t="s">
        <v>920</v>
      </c>
      <c r="C2834" s="90"/>
      <c r="D2834" s="94">
        <v>17</v>
      </c>
      <c r="E2834" s="95">
        <v>63</v>
      </c>
    </row>
    <row r="2835" spans="1:5" ht="14.25" customHeight="1">
      <c r="A2835" s="89"/>
      <c r="B2835" s="89" t="s">
        <v>921</v>
      </c>
      <c r="C2835" s="90"/>
      <c r="D2835" s="94">
        <v>22</v>
      </c>
      <c r="E2835" s="95">
        <v>68</v>
      </c>
    </row>
    <row r="2836" spans="1:5" ht="14.25" customHeight="1">
      <c r="A2836" s="89"/>
      <c r="B2836" s="89" t="s">
        <v>922</v>
      </c>
      <c r="C2836" s="90"/>
      <c r="D2836" s="94">
        <v>7</v>
      </c>
      <c r="E2836" s="95">
        <v>30</v>
      </c>
    </row>
    <row r="2837" spans="1:5" ht="14.25" customHeight="1">
      <c r="A2837" s="89"/>
      <c r="B2837" s="89"/>
      <c r="C2837" s="90"/>
      <c r="D2837" s="94"/>
      <c r="E2837" s="95"/>
    </row>
    <row r="2838" spans="1:5" ht="14.25" customHeight="1">
      <c r="A2838" s="89"/>
      <c r="B2838" s="89" t="s">
        <v>255</v>
      </c>
      <c r="C2838" s="90"/>
      <c r="D2838" s="91">
        <v>215</v>
      </c>
      <c r="E2838" s="92">
        <v>730</v>
      </c>
    </row>
    <row r="2839" spans="1:5" ht="14.25" customHeight="1">
      <c r="A2839" s="89"/>
      <c r="B2839" s="89" t="s">
        <v>923</v>
      </c>
      <c r="C2839" s="90"/>
      <c r="D2839" s="94">
        <v>6</v>
      </c>
      <c r="E2839" s="95">
        <v>26</v>
      </c>
    </row>
    <row r="2840" spans="1:5" ht="14.25" customHeight="1">
      <c r="A2840" s="89"/>
      <c r="B2840" s="89" t="s">
        <v>924</v>
      </c>
      <c r="C2840" s="90"/>
      <c r="D2840" s="94">
        <v>13</v>
      </c>
      <c r="E2840" s="95">
        <v>45</v>
      </c>
    </row>
    <row r="2841" spans="1:5" ht="14.25" customHeight="1">
      <c r="A2841" s="89"/>
      <c r="B2841" s="89" t="s">
        <v>925</v>
      </c>
      <c r="C2841" s="90"/>
      <c r="D2841" s="94">
        <v>6</v>
      </c>
      <c r="E2841" s="95">
        <v>19</v>
      </c>
    </row>
    <row r="2842" spans="1:5" ht="14.25" customHeight="1">
      <c r="A2842" s="89"/>
      <c r="B2842" s="89" t="s">
        <v>926</v>
      </c>
      <c r="C2842" s="90"/>
      <c r="D2842" s="94">
        <v>11</v>
      </c>
      <c r="E2842" s="95">
        <v>38</v>
      </c>
    </row>
    <row r="2843" spans="1:5" ht="14.25" customHeight="1">
      <c r="A2843" s="89"/>
      <c r="B2843" s="89" t="s">
        <v>927</v>
      </c>
      <c r="C2843" s="90"/>
      <c r="D2843" s="94">
        <v>17</v>
      </c>
      <c r="E2843" s="95">
        <v>104</v>
      </c>
    </row>
    <row r="2844" spans="1:5" ht="14.25" customHeight="1">
      <c r="A2844" s="89"/>
      <c r="B2844" s="89" t="s">
        <v>928</v>
      </c>
      <c r="C2844" s="90"/>
      <c r="D2844" s="94">
        <v>5</v>
      </c>
      <c r="E2844" s="95">
        <v>14</v>
      </c>
    </row>
    <row r="2845" spans="1:5" ht="14.25" customHeight="1">
      <c r="A2845" s="89"/>
      <c r="B2845" s="89" t="s">
        <v>929</v>
      </c>
      <c r="C2845" s="90"/>
      <c r="D2845" s="94">
        <v>17</v>
      </c>
      <c r="E2845" s="95">
        <v>38</v>
      </c>
    </row>
    <row r="2846" spans="1:5" ht="14.25" customHeight="1">
      <c r="A2846" s="89"/>
      <c r="B2846" s="89" t="s">
        <v>930</v>
      </c>
      <c r="C2846" s="90"/>
      <c r="D2846" s="100">
        <v>18</v>
      </c>
      <c r="E2846" s="101">
        <v>45</v>
      </c>
    </row>
    <row r="2847" spans="1:5" ht="14.25" customHeight="1">
      <c r="A2847" s="89"/>
      <c r="B2847" s="89" t="s">
        <v>931</v>
      </c>
      <c r="C2847" s="90"/>
      <c r="D2847" s="100"/>
      <c r="E2847" s="101"/>
    </row>
    <row r="2848" spans="1:5" ht="14.25" customHeight="1">
      <c r="A2848" s="89"/>
      <c r="B2848" s="89" t="s">
        <v>932</v>
      </c>
      <c r="C2848" s="90"/>
      <c r="D2848" s="94">
        <v>8</v>
      </c>
      <c r="E2848" s="95">
        <v>30</v>
      </c>
    </row>
    <row r="2849" spans="1:5" ht="14.25" customHeight="1">
      <c r="A2849" s="89"/>
      <c r="B2849" s="89" t="s">
        <v>933</v>
      </c>
      <c r="C2849" s="90"/>
      <c r="D2849" s="100">
        <v>11</v>
      </c>
      <c r="E2849" s="101">
        <v>37</v>
      </c>
    </row>
    <row r="2850" spans="1:5" ht="14.25" customHeight="1">
      <c r="A2850" s="89"/>
      <c r="B2850" s="89" t="s">
        <v>934</v>
      </c>
      <c r="C2850" s="90"/>
      <c r="D2850" s="100"/>
      <c r="E2850" s="101"/>
    </row>
    <row r="2851" spans="1:5" ht="14.25" customHeight="1">
      <c r="A2851" s="89"/>
      <c r="B2851" s="89" t="s">
        <v>935</v>
      </c>
      <c r="C2851" s="90"/>
      <c r="D2851" s="94">
        <v>3</v>
      </c>
      <c r="E2851" s="95">
        <v>9</v>
      </c>
    </row>
    <row r="2852" spans="1:5" ht="14.25" customHeight="1">
      <c r="A2852" s="89"/>
      <c r="B2852" s="89" t="s">
        <v>936</v>
      </c>
      <c r="C2852" s="90"/>
      <c r="D2852" s="94">
        <v>8</v>
      </c>
      <c r="E2852" s="95">
        <v>32</v>
      </c>
    </row>
    <row r="2853" spans="1:5" ht="14.25" customHeight="1">
      <c r="A2853" s="96"/>
      <c r="B2853" s="96" t="s">
        <v>937</v>
      </c>
      <c r="C2853" s="97"/>
      <c r="D2853" s="98">
        <v>5</v>
      </c>
      <c r="E2853" s="99">
        <v>20</v>
      </c>
    </row>
    <row r="2854" spans="1:5" ht="14.25" customHeight="1">
      <c r="A2854" s="89"/>
      <c r="B2854" s="89" t="s">
        <v>938</v>
      </c>
      <c r="C2854" s="90"/>
      <c r="D2854" s="94">
        <v>13</v>
      </c>
      <c r="E2854" s="95">
        <v>41</v>
      </c>
    </row>
    <row r="2855" spans="1:5" ht="14.25" customHeight="1">
      <c r="A2855" s="89"/>
      <c r="B2855" s="89" t="s">
        <v>939</v>
      </c>
      <c r="C2855" s="90"/>
      <c r="D2855" s="94">
        <v>13</v>
      </c>
      <c r="E2855" s="95">
        <v>43</v>
      </c>
    </row>
    <row r="2856" spans="1:5" ht="14.25" customHeight="1">
      <c r="A2856" s="89"/>
      <c r="B2856" s="89" t="s">
        <v>940</v>
      </c>
      <c r="C2856" s="90"/>
      <c r="D2856" s="94">
        <v>13</v>
      </c>
      <c r="E2856" s="95">
        <v>40</v>
      </c>
    </row>
    <row r="2857" spans="1:5" ht="14.25" customHeight="1">
      <c r="A2857" s="89"/>
      <c r="B2857" s="89" t="s">
        <v>941</v>
      </c>
      <c r="C2857" s="90"/>
      <c r="D2857" s="94">
        <v>23</v>
      </c>
      <c r="E2857" s="95">
        <v>76</v>
      </c>
    </row>
    <row r="2858" spans="1:5" ht="14.25" customHeight="1">
      <c r="A2858" s="89"/>
      <c r="B2858" s="89" t="s">
        <v>942</v>
      </c>
      <c r="C2858" s="90"/>
      <c r="D2858" s="94">
        <v>6</v>
      </c>
      <c r="E2858" s="95">
        <v>18</v>
      </c>
    </row>
    <row r="2859" spans="1:5" ht="14.25" customHeight="1">
      <c r="A2859" s="89"/>
      <c r="B2859" s="89" t="s">
        <v>943</v>
      </c>
      <c r="C2859" s="90"/>
      <c r="D2859" s="100">
        <v>10</v>
      </c>
      <c r="E2859" s="101">
        <v>31</v>
      </c>
    </row>
    <row r="2860" spans="1:5" ht="14.25" customHeight="1">
      <c r="A2860" s="89"/>
      <c r="B2860" s="89" t="s">
        <v>944</v>
      </c>
      <c r="C2860" s="90"/>
      <c r="D2860" s="100"/>
      <c r="E2860" s="101"/>
    </row>
    <row r="2861" spans="1:5" ht="14.25" customHeight="1">
      <c r="A2861" s="89"/>
      <c r="B2861" s="89" t="s">
        <v>945</v>
      </c>
      <c r="C2861" s="90"/>
      <c r="D2861" s="100">
        <v>5</v>
      </c>
      <c r="E2861" s="101">
        <v>14</v>
      </c>
    </row>
    <row r="2862" spans="1:5" ht="14.25" customHeight="1">
      <c r="A2862" s="89"/>
      <c r="B2862" s="89" t="s">
        <v>946</v>
      </c>
      <c r="C2862" s="90"/>
      <c r="D2862" s="100"/>
      <c r="E2862" s="101"/>
    </row>
    <row r="2863" spans="1:5" ht="14.25" customHeight="1">
      <c r="A2863" s="89"/>
      <c r="B2863" s="89" t="s">
        <v>947</v>
      </c>
      <c r="C2863" s="90"/>
      <c r="D2863" s="100"/>
      <c r="E2863" s="101"/>
    </row>
    <row r="2864" spans="1:5" ht="14.25" customHeight="1">
      <c r="A2864" s="89"/>
      <c r="B2864" s="89" t="s">
        <v>948</v>
      </c>
      <c r="C2864" s="90"/>
      <c r="D2864" s="94">
        <v>4</v>
      </c>
      <c r="E2864" s="95">
        <v>10</v>
      </c>
    </row>
    <row r="2865" spans="1:5" ht="14.25" customHeight="1">
      <c r="A2865" s="89"/>
      <c r="B2865" s="89"/>
      <c r="C2865" s="90"/>
      <c r="D2865" s="94"/>
      <c r="E2865" s="95"/>
    </row>
    <row r="2866" spans="1:5" ht="14.25" customHeight="1">
      <c r="A2866" s="89"/>
      <c r="B2866" s="89" t="s">
        <v>256</v>
      </c>
      <c r="C2866" s="90"/>
      <c r="D2866" s="91">
        <v>327</v>
      </c>
      <c r="E2866" s="92">
        <v>1013</v>
      </c>
    </row>
    <row r="2867" spans="1:5" ht="14.25" customHeight="1">
      <c r="A2867" s="89"/>
      <c r="B2867" s="89" t="s">
        <v>949</v>
      </c>
      <c r="C2867" s="90"/>
      <c r="D2867" s="94">
        <v>39</v>
      </c>
      <c r="E2867" s="95">
        <v>133</v>
      </c>
    </row>
    <row r="2868" spans="1:5" ht="14.25" customHeight="1">
      <c r="A2868" s="89"/>
      <c r="B2868" s="89" t="s">
        <v>950</v>
      </c>
      <c r="C2868" s="90"/>
      <c r="D2868" s="94">
        <v>4</v>
      </c>
      <c r="E2868" s="95">
        <v>16</v>
      </c>
    </row>
    <row r="2869" spans="1:5" ht="14.25" customHeight="1">
      <c r="A2869" s="89"/>
      <c r="B2869" s="89" t="s">
        <v>951</v>
      </c>
      <c r="C2869" s="90"/>
      <c r="D2869" s="94">
        <v>51</v>
      </c>
      <c r="E2869" s="95">
        <v>143</v>
      </c>
    </row>
    <row r="2870" spans="1:5" ht="14.25" customHeight="1">
      <c r="A2870" s="89"/>
      <c r="B2870" s="89" t="s">
        <v>952</v>
      </c>
      <c r="C2870" s="90"/>
      <c r="D2870" s="94">
        <v>26</v>
      </c>
      <c r="E2870" s="95">
        <v>80</v>
      </c>
    </row>
    <row r="2871" spans="1:5" ht="14.25" customHeight="1">
      <c r="A2871" s="89"/>
      <c r="B2871" s="89" t="s">
        <v>953</v>
      </c>
      <c r="C2871" s="90"/>
      <c r="D2871" s="94">
        <v>20</v>
      </c>
      <c r="E2871" s="95">
        <v>67</v>
      </c>
    </row>
    <row r="2872" spans="1:5" ht="14.25" customHeight="1">
      <c r="A2872" s="89"/>
      <c r="B2872" s="89" t="s">
        <v>954</v>
      </c>
      <c r="C2872" s="90"/>
      <c r="D2872" s="94">
        <v>13</v>
      </c>
      <c r="E2872" s="95">
        <v>29</v>
      </c>
    </row>
    <row r="2873" spans="1:5" ht="14.25" customHeight="1">
      <c r="A2873" s="89"/>
      <c r="B2873" s="89" t="s">
        <v>955</v>
      </c>
      <c r="C2873" s="90"/>
      <c r="D2873" s="94">
        <v>9</v>
      </c>
      <c r="E2873" s="95">
        <v>19</v>
      </c>
    </row>
    <row r="2874" spans="1:5" ht="14.25" customHeight="1">
      <c r="A2874" s="89"/>
      <c r="B2874" s="89" t="s">
        <v>956</v>
      </c>
      <c r="C2874" s="90"/>
      <c r="D2874" s="94">
        <v>6</v>
      </c>
      <c r="E2874" s="95">
        <v>20</v>
      </c>
    </row>
    <row r="2875" spans="1:5" ht="14.25" customHeight="1">
      <c r="A2875" s="89"/>
      <c r="B2875" s="89" t="s">
        <v>957</v>
      </c>
      <c r="C2875" s="90"/>
      <c r="D2875" s="94">
        <v>21</v>
      </c>
      <c r="E2875" s="95">
        <v>70</v>
      </c>
    </row>
    <row r="2876" spans="1:5" ht="14.25" customHeight="1">
      <c r="A2876" s="89"/>
      <c r="B2876" s="89" t="s">
        <v>958</v>
      </c>
      <c r="C2876" s="90"/>
      <c r="D2876" s="94">
        <v>8</v>
      </c>
      <c r="E2876" s="95">
        <v>19</v>
      </c>
    </row>
    <row r="2877" spans="1:5" ht="14.25" customHeight="1">
      <c r="A2877" s="89"/>
      <c r="B2877" s="89" t="s">
        <v>959</v>
      </c>
      <c r="C2877" s="90"/>
      <c r="D2877" s="100">
        <v>4</v>
      </c>
      <c r="E2877" s="101">
        <v>17</v>
      </c>
    </row>
    <row r="2878" spans="1:5" ht="14.25" customHeight="1">
      <c r="A2878" s="89"/>
      <c r="B2878" s="89" t="s">
        <v>960</v>
      </c>
      <c r="C2878" s="90"/>
      <c r="D2878" s="100"/>
      <c r="E2878" s="101"/>
    </row>
    <row r="2879" spans="1:5" ht="14.25" customHeight="1">
      <c r="A2879" s="89"/>
      <c r="B2879" s="89" t="s">
        <v>961</v>
      </c>
      <c r="C2879" s="90"/>
      <c r="D2879" s="94">
        <v>14</v>
      </c>
      <c r="E2879" s="95">
        <v>48</v>
      </c>
    </row>
    <row r="2880" spans="1:5" ht="14.25" customHeight="1">
      <c r="A2880" s="89"/>
      <c r="B2880" s="89" t="s">
        <v>962</v>
      </c>
      <c r="C2880" s="90"/>
      <c r="D2880" s="94">
        <v>4</v>
      </c>
      <c r="E2880" s="95">
        <v>9</v>
      </c>
    </row>
    <row r="2881" spans="1:5" ht="14.25" customHeight="1">
      <c r="A2881" s="89"/>
      <c r="B2881" s="89" t="s">
        <v>963</v>
      </c>
      <c r="C2881" s="90"/>
      <c r="D2881" s="94">
        <v>11</v>
      </c>
      <c r="E2881" s="95">
        <v>29</v>
      </c>
    </row>
    <row r="2882" spans="1:5" ht="14.25" customHeight="1">
      <c r="A2882" s="89"/>
      <c r="B2882" s="89" t="s">
        <v>964</v>
      </c>
      <c r="C2882" s="90"/>
      <c r="D2882" s="94">
        <v>7</v>
      </c>
      <c r="E2882" s="95">
        <v>16</v>
      </c>
    </row>
    <row r="2883" spans="1:5" ht="14.25" customHeight="1">
      <c r="A2883" s="89"/>
      <c r="B2883" s="89" t="s">
        <v>965</v>
      </c>
      <c r="C2883" s="90"/>
      <c r="D2883" s="94">
        <v>28</v>
      </c>
      <c r="E2883" s="95">
        <v>94</v>
      </c>
    </row>
    <row r="2884" spans="1:5" ht="14.25" customHeight="1">
      <c r="A2884" s="89"/>
      <c r="B2884" s="89" t="s">
        <v>966</v>
      </c>
      <c r="C2884" s="90"/>
      <c r="D2884" s="100">
        <v>9</v>
      </c>
      <c r="E2884" s="101">
        <v>32</v>
      </c>
    </row>
    <row r="2885" spans="1:5" ht="14.25" customHeight="1">
      <c r="A2885" s="89"/>
      <c r="B2885" s="89" t="s">
        <v>967</v>
      </c>
      <c r="C2885" s="90"/>
      <c r="D2885" s="100"/>
      <c r="E2885" s="101"/>
    </row>
    <row r="2886" spans="1:5" ht="14.25" customHeight="1">
      <c r="A2886" s="89"/>
      <c r="B2886" s="89" t="s">
        <v>968</v>
      </c>
      <c r="C2886" s="90"/>
      <c r="D2886" s="94">
        <v>9</v>
      </c>
      <c r="E2886" s="95">
        <v>28</v>
      </c>
    </row>
    <row r="2887" spans="1:5" ht="14.25" customHeight="1">
      <c r="A2887" s="89"/>
      <c r="B2887" s="89" t="s">
        <v>969</v>
      </c>
      <c r="C2887" s="90"/>
      <c r="D2887" s="94">
        <v>4</v>
      </c>
      <c r="E2887" s="95">
        <v>11</v>
      </c>
    </row>
    <row r="2888" spans="1:5" ht="14.25" customHeight="1">
      <c r="A2888" s="89"/>
      <c r="B2888" s="89" t="s">
        <v>970</v>
      </c>
      <c r="C2888" s="90"/>
      <c r="D2888" s="100">
        <v>11</v>
      </c>
      <c r="E2888" s="101">
        <v>31</v>
      </c>
    </row>
    <row r="2889" spans="1:5" ht="14.25" customHeight="1">
      <c r="A2889" s="89"/>
      <c r="B2889" s="89" t="s">
        <v>971</v>
      </c>
      <c r="C2889" s="90"/>
      <c r="D2889" s="100"/>
      <c r="E2889" s="101"/>
    </row>
    <row r="2890" spans="1:5" ht="14.25" customHeight="1">
      <c r="A2890" s="89"/>
      <c r="B2890" s="89" t="s">
        <v>972</v>
      </c>
      <c r="C2890" s="90"/>
      <c r="D2890" s="100">
        <v>3</v>
      </c>
      <c r="E2890" s="101">
        <v>11</v>
      </c>
    </row>
    <row r="2891" spans="1:5" ht="14.25" customHeight="1">
      <c r="A2891" s="89"/>
      <c r="B2891" s="89" t="s">
        <v>973</v>
      </c>
      <c r="C2891" s="90"/>
      <c r="D2891" s="100"/>
      <c r="E2891" s="101"/>
    </row>
    <row r="2892" spans="1:5" ht="14.25" customHeight="1">
      <c r="A2892" s="89"/>
      <c r="B2892" s="89" t="s">
        <v>974</v>
      </c>
      <c r="C2892" s="90"/>
      <c r="D2892" s="94">
        <v>15</v>
      </c>
      <c r="E2892" s="95">
        <v>58</v>
      </c>
    </row>
    <row r="2893" spans="1:5" ht="14.25" customHeight="1">
      <c r="A2893" s="89"/>
      <c r="B2893" s="89" t="s">
        <v>975</v>
      </c>
      <c r="C2893" s="90"/>
      <c r="D2893" s="94">
        <v>11</v>
      </c>
      <c r="E2893" s="95">
        <v>33</v>
      </c>
    </row>
    <row r="2894" spans="1:5" ht="14.25" customHeight="1">
      <c r="A2894" s="89"/>
      <c r="B2894" s="89"/>
      <c r="C2894" s="90"/>
      <c r="D2894" s="94"/>
      <c r="E2894" s="95"/>
    </row>
    <row r="2895" spans="1:5" ht="14.25" customHeight="1">
      <c r="A2895" s="89"/>
      <c r="B2895" s="89" t="s">
        <v>257</v>
      </c>
      <c r="C2895" s="90"/>
      <c r="D2895" s="91">
        <v>102</v>
      </c>
      <c r="E2895" s="92">
        <v>366</v>
      </c>
    </row>
    <row r="2896" spans="1:5" ht="14.25" customHeight="1">
      <c r="A2896" s="89"/>
      <c r="B2896" s="89" t="s">
        <v>976</v>
      </c>
      <c r="C2896" s="90"/>
      <c r="D2896" s="94">
        <v>6</v>
      </c>
      <c r="E2896" s="95">
        <v>23</v>
      </c>
    </row>
    <row r="2897" spans="1:5" ht="14.25" customHeight="1">
      <c r="A2897" s="89"/>
      <c r="B2897" s="89" t="s">
        <v>977</v>
      </c>
      <c r="C2897" s="90"/>
      <c r="D2897" s="94">
        <v>16</v>
      </c>
      <c r="E2897" s="95">
        <v>47</v>
      </c>
    </row>
    <row r="2898" spans="1:5" ht="14.25" customHeight="1">
      <c r="A2898" s="89"/>
      <c r="B2898" s="89" t="s">
        <v>978</v>
      </c>
      <c r="C2898" s="90"/>
      <c r="D2898" s="100">
        <v>7</v>
      </c>
      <c r="E2898" s="101">
        <v>27</v>
      </c>
    </row>
    <row r="2899" spans="1:5" ht="14.25" customHeight="1">
      <c r="A2899" s="89"/>
      <c r="B2899" s="89" t="s">
        <v>979</v>
      </c>
      <c r="C2899" s="90"/>
      <c r="D2899" s="100"/>
      <c r="E2899" s="101"/>
    </row>
    <row r="2900" spans="1:5" ht="14.25" customHeight="1">
      <c r="A2900" s="89"/>
      <c r="B2900" s="89" t="s">
        <v>980</v>
      </c>
      <c r="C2900" s="90"/>
      <c r="D2900" s="94">
        <v>8</v>
      </c>
      <c r="E2900" s="95">
        <v>43</v>
      </c>
    </row>
    <row r="2901" spans="1:5" ht="14.25" customHeight="1">
      <c r="A2901" s="89"/>
      <c r="B2901" s="89" t="s">
        <v>981</v>
      </c>
      <c r="C2901" s="90"/>
      <c r="D2901" s="94">
        <v>16</v>
      </c>
      <c r="E2901" s="95">
        <v>54</v>
      </c>
    </row>
    <row r="2902" spans="1:5" ht="14.25" customHeight="1">
      <c r="A2902" s="96"/>
      <c r="B2902" s="96"/>
      <c r="C2902" s="97"/>
      <c r="D2902" s="98"/>
      <c r="E2902" s="99"/>
    </row>
    <row r="2903" spans="1:5" ht="14.25" customHeight="1">
      <c r="A2903" s="89"/>
      <c r="B2903" s="89" t="s">
        <v>982</v>
      </c>
      <c r="C2903" s="90"/>
      <c r="D2903" s="100">
        <v>20</v>
      </c>
      <c r="E2903" s="101">
        <v>68</v>
      </c>
    </row>
    <row r="2904" spans="1:5" ht="14.25" customHeight="1">
      <c r="A2904" s="89"/>
      <c r="B2904" s="89" t="s">
        <v>983</v>
      </c>
      <c r="C2904" s="90"/>
      <c r="D2904" s="100"/>
      <c r="E2904" s="101"/>
    </row>
    <row r="2905" spans="1:5" ht="14.25" customHeight="1">
      <c r="A2905" s="89"/>
      <c r="B2905" s="89" t="s">
        <v>984</v>
      </c>
      <c r="C2905" s="90"/>
      <c r="D2905" s="94">
        <v>9</v>
      </c>
      <c r="E2905" s="95">
        <v>26</v>
      </c>
    </row>
    <row r="2906" spans="1:5" ht="14.25" customHeight="1">
      <c r="A2906" s="89"/>
      <c r="B2906" s="89" t="s">
        <v>985</v>
      </c>
      <c r="C2906" s="90"/>
      <c r="D2906" s="94">
        <v>10</v>
      </c>
      <c r="E2906" s="95">
        <v>41</v>
      </c>
    </row>
    <row r="2907" spans="1:5" ht="14.25" customHeight="1">
      <c r="A2907" s="89"/>
      <c r="B2907" s="89" t="s">
        <v>986</v>
      </c>
      <c r="C2907" s="90"/>
      <c r="D2907" s="100">
        <v>10</v>
      </c>
      <c r="E2907" s="101">
        <v>37</v>
      </c>
    </row>
    <row r="2908" spans="1:5" ht="14.25" customHeight="1">
      <c r="A2908" s="89"/>
      <c r="B2908" s="89" t="s">
        <v>987</v>
      </c>
      <c r="C2908" s="90"/>
      <c r="D2908" s="100"/>
      <c r="E2908" s="101"/>
    </row>
    <row r="2909" spans="1:5" ht="14.25" customHeight="1">
      <c r="A2909" s="89"/>
      <c r="B2909" s="89"/>
      <c r="C2909" s="90"/>
      <c r="D2909" s="94"/>
      <c r="E2909" s="95"/>
    </row>
    <row r="2910" spans="1:5" s="88" customFormat="1" ht="14.25" customHeight="1">
      <c r="A2910" s="84"/>
      <c r="B2910" s="84" t="s">
        <v>258</v>
      </c>
      <c r="C2910" s="85"/>
      <c r="D2910" s="86">
        <v>2400</v>
      </c>
      <c r="E2910" s="87">
        <v>7214</v>
      </c>
    </row>
    <row r="2911" spans="1:5" ht="14.25" customHeight="1">
      <c r="A2911" s="89"/>
      <c r="B2911" s="89"/>
      <c r="C2911" s="90"/>
      <c r="D2911" s="94"/>
      <c r="E2911" s="95"/>
    </row>
    <row r="2912" spans="1:5" ht="14.25" customHeight="1">
      <c r="A2912" s="89"/>
      <c r="B2912" s="89" t="s">
        <v>259</v>
      </c>
      <c r="C2912" s="90"/>
      <c r="D2912" s="91">
        <v>130</v>
      </c>
      <c r="E2912" s="92">
        <v>443</v>
      </c>
    </row>
    <row r="2913" spans="1:5" ht="14.25" customHeight="1">
      <c r="A2913" s="89"/>
      <c r="B2913" s="89" t="s">
        <v>988</v>
      </c>
      <c r="C2913" s="90"/>
      <c r="D2913" s="94">
        <v>16</v>
      </c>
      <c r="E2913" s="95">
        <v>56</v>
      </c>
    </row>
    <row r="2914" spans="1:5" ht="14.25" customHeight="1">
      <c r="A2914" s="89"/>
      <c r="B2914" s="89" t="s">
        <v>989</v>
      </c>
      <c r="C2914" s="90"/>
      <c r="D2914" s="100">
        <v>9</v>
      </c>
      <c r="E2914" s="101">
        <v>39</v>
      </c>
    </row>
    <row r="2915" spans="1:5" ht="14.25" customHeight="1">
      <c r="A2915" s="89"/>
      <c r="B2915" s="89" t="s">
        <v>990</v>
      </c>
      <c r="C2915" s="90"/>
      <c r="D2915" s="100"/>
      <c r="E2915" s="101"/>
    </row>
    <row r="2916" spans="1:5" ht="14.25" customHeight="1">
      <c r="A2916" s="89"/>
      <c r="B2916" s="89" t="s">
        <v>991</v>
      </c>
      <c r="C2916" s="90"/>
      <c r="D2916" s="100">
        <v>6</v>
      </c>
      <c r="E2916" s="101">
        <v>20</v>
      </c>
    </row>
    <row r="2917" spans="1:5" ht="14.25" customHeight="1">
      <c r="A2917" s="89"/>
      <c r="B2917" s="89" t="s">
        <v>992</v>
      </c>
      <c r="C2917" s="90"/>
      <c r="D2917" s="100"/>
      <c r="E2917" s="101"/>
    </row>
    <row r="2918" spans="1:5" ht="14.25" customHeight="1">
      <c r="A2918" s="89"/>
      <c r="B2918" s="89" t="s">
        <v>993</v>
      </c>
      <c r="C2918" s="90"/>
      <c r="D2918" s="94">
        <v>4</v>
      </c>
      <c r="E2918" s="95">
        <v>10</v>
      </c>
    </row>
    <row r="2919" spans="1:5" ht="14.25" customHeight="1">
      <c r="A2919" s="89"/>
      <c r="B2919" s="89" t="s">
        <v>994</v>
      </c>
      <c r="C2919" s="90"/>
      <c r="D2919" s="94">
        <v>27</v>
      </c>
      <c r="E2919" s="95">
        <v>91</v>
      </c>
    </row>
    <row r="2920" spans="1:5" ht="14.25" customHeight="1">
      <c r="A2920" s="89"/>
      <c r="B2920" s="89" t="s">
        <v>995</v>
      </c>
      <c r="C2920" s="90"/>
      <c r="D2920" s="94">
        <v>5</v>
      </c>
      <c r="E2920" s="95">
        <v>21</v>
      </c>
    </row>
    <row r="2921" spans="1:5" ht="14.25" customHeight="1">
      <c r="A2921" s="89"/>
      <c r="B2921" s="89" t="s">
        <v>996</v>
      </c>
      <c r="C2921" s="90"/>
      <c r="D2921" s="94">
        <v>12</v>
      </c>
      <c r="E2921" s="95">
        <v>42</v>
      </c>
    </row>
    <row r="2922" spans="1:5" ht="14.25" customHeight="1">
      <c r="A2922" s="89"/>
      <c r="B2922" s="89" t="s">
        <v>997</v>
      </c>
      <c r="C2922" s="90"/>
      <c r="D2922" s="94">
        <v>11</v>
      </c>
      <c r="E2922" s="95">
        <v>35</v>
      </c>
    </row>
    <row r="2923" spans="1:5" ht="14.25" customHeight="1">
      <c r="A2923" s="89"/>
      <c r="B2923" s="89" t="s">
        <v>998</v>
      </c>
      <c r="C2923" s="90"/>
      <c r="D2923" s="94">
        <v>40</v>
      </c>
      <c r="E2923" s="95">
        <v>129</v>
      </c>
    </row>
    <row r="2924" spans="1:5" ht="14.25" customHeight="1">
      <c r="A2924" s="89"/>
      <c r="B2924" s="89"/>
      <c r="C2924" s="90"/>
      <c r="D2924" s="94"/>
      <c r="E2924" s="95"/>
    </row>
    <row r="2925" spans="1:5" ht="14.25" customHeight="1">
      <c r="A2925" s="89"/>
      <c r="B2925" s="89" t="s">
        <v>260</v>
      </c>
      <c r="C2925" s="90"/>
      <c r="D2925" s="91">
        <v>48</v>
      </c>
      <c r="E2925" s="92">
        <v>159</v>
      </c>
    </row>
    <row r="2926" spans="1:5" ht="14.25" customHeight="1">
      <c r="A2926" s="89"/>
      <c r="B2926" s="89" t="s">
        <v>999</v>
      </c>
      <c r="C2926" s="90"/>
      <c r="D2926" s="94">
        <v>17</v>
      </c>
      <c r="E2926" s="95">
        <v>50</v>
      </c>
    </row>
    <row r="2927" spans="1:5" ht="14.25" customHeight="1">
      <c r="A2927" s="89"/>
      <c r="B2927" s="89" t="s">
        <v>1000</v>
      </c>
      <c r="C2927" s="90"/>
      <c r="D2927" s="100">
        <v>27</v>
      </c>
      <c r="E2927" s="101">
        <v>95</v>
      </c>
    </row>
    <row r="2928" spans="1:5" ht="14.25" customHeight="1">
      <c r="A2928" s="89"/>
      <c r="B2928" s="89" t="s">
        <v>1001</v>
      </c>
      <c r="C2928" s="90"/>
      <c r="D2928" s="100"/>
      <c r="E2928" s="101"/>
    </row>
    <row r="2929" spans="1:5" ht="14.25" customHeight="1">
      <c r="A2929" s="89"/>
      <c r="B2929" s="89" t="s">
        <v>1002</v>
      </c>
      <c r="C2929" s="90"/>
      <c r="D2929" s="94">
        <v>4</v>
      </c>
      <c r="E2929" s="95">
        <v>14</v>
      </c>
    </row>
    <row r="2930" spans="1:5" ht="14.25" customHeight="1">
      <c r="A2930" s="89"/>
      <c r="B2930" s="89"/>
      <c r="C2930" s="90"/>
      <c r="D2930" s="94"/>
      <c r="E2930" s="95"/>
    </row>
    <row r="2931" spans="1:5" ht="14.25" customHeight="1">
      <c r="A2931" s="89"/>
      <c r="B2931" s="89" t="s">
        <v>261</v>
      </c>
      <c r="C2931" s="90"/>
      <c r="D2931" s="91">
        <v>229</v>
      </c>
      <c r="E2931" s="92">
        <v>679</v>
      </c>
    </row>
    <row r="2932" spans="1:5" ht="14.25" customHeight="1">
      <c r="A2932" s="89"/>
      <c r="B2932" s="89" t="s">
        <v>1003</v>
      </c>
      <c r="C2932" s="90"/>
      <c r="D2932" s="94">
        <v>9</v>
      </c>
      <c r="E2932" s="95">
        <v>36</v>
      </c>
    </row>
    <row r="2933" spans="1:5" ht="14.25" customHeight="1">
      <c r="A2933" s="89"/>
      <c r="B2933" s="89" t="s">
        <v>1004</v>
      </c>
      <c r="C2933" s="90"/>
      <c r="D2933" s="94">
        <v>4</v>
      </c>
      <c r="E2933" s="95">
        <v>18</v>
      </c>
    </row>
    <row r="2934" spans="1:5" ht="14.25" customHeight="1">
      <c r="A2934" s="89"/>
      <c r="B2934" s="89" t="s">
        <v>1005</v>
      </c>
      <c r="C2934" s="90"/>
      <c r="D2934" s="94">
        <v>8</v>
      </c>
      <c r="E2934" s="95">
        <v>23</v>
      </c>
    </row>
    <row r="2935" spans="1:5" ht="14.25" customHeight="1">
      <c r="A2935" s="89"/>
      <c r="B2935" s="89" t="s">
        <v>1006</v>
      </c>
      <c r="C2935" s="90"/>
      <c r="D2935" s="94">
        <v>3</v>
      </c>
      <c r="E2935" s="95">
        <v>7</v>
      </c>
    </row>
    <row r="2936" spans="1:5" ht="14.25" customHeight="1">
      <c r="A2936" s="89"/>
      <c r="B2936" s="89" t="s">
        <v>1007</v>
      </c>
      <c r="C2936" s="90"/>
      <c r="D2936" s="94">
        <v>6</v>
      </c>
      <c r="E2936" s="95">
        <v>21</v>
      </c>
    </row>
    <row r="2937" spans="1:5" ht="14.25" customHeight="1">
      <c r="A2937" s="89"/>
      <c r="B2937" s="89" t="s">
        <v>1008</v>
      </c>
      <c r="C2937" s="90"/>
      <c r="D2937" s="94">
        <v>3</v>
      </c>
      <c r="E2937" s="95">
        <v>6</v>
      </c>
    </row>
    <row r="2938" spans="1:5" ht="14.25" customHeight="1">
      <c r="A2938" s="89"/>
      <c r="B2938" s="89" t="s">
        <v>1009</v>
      </c>
      <c r="C2938" s="90"/>
      <c r="D2938" s="94">
        <v>10</v>
      </c>
      <c r="E2938" s="95">
        <v>27</v>
      </c>
    </row>
    <row r="2939" spans="1:5" ht="14.25" customHeight="1">
      <c r="A2939" s="89"/>
      <c r="B2939" s="89" t="s">
        <v>1010</v>
      </c>
      <c r="C2939" s="90"/>
      <c r="D2939" s="94">
        <v>8</v>
      </c>
      <c r="E2939" s="95">
        <v>22</v>
      </c>
    </row>
    <row r="2940" spans="1:5" ht="14.25" customHeight="1">
      <c r="A2940" s="89"/>
      <c r="B2940" s="89" t="s">
        <v>1011</v>
      </c>
      <c r="C2940" s="90"/>
      <c r="D2940" s="94">
        <v>40</v>
      </c>
      <c r="E2940" s="95">
        <v>111</v>
      </c>
    </row>
    <row r="2941" spans="1:5" ht="14.25" customHeight="1">
      <c r="A2941" s="89"/>
      <c r="B2941" s="89" t="s">
        <v>1012</v>
      </c>
      <c r="C2941" s="90"/>
      <c r="D2941" s="94">
        <v>33</v>
      </c>
      <c r="E2941" s="95">
        <v>113</v>
      </c>
    </row>
    <row r="2942" spans="1:5" ht="14.25" customHeight="1">
      <c r="A2942" s="89"/>
      <c r="B2942" s="89" t="s">
        <v>1013</v>
      </c>
      <c r="C2942" s="90"/>
      <c r="D2942" s="94">
        <v>24</v>
      </c>
      <c r="E2942" s="95">
        <v>67</v>
      </c>
    </row>
    <row r="2943" spans="1:5" ht="14.25" customHeight="1">
      <c r="A2943" s="89"/>
      <c r="B2943" s="89" t="s">
        <v>1014</v>
      </c>
      <c r="C2943" s="90"/>
      <c r="D2943" s="94">
        <v>23</v>
      </c>
      <c r="E2943" s="95">
        <v>57</v>
      </c>
    </row>
    <row r="2944" spans="1:5" ht="14.25" customHeight="1">
      <c r="A2944" s="89"/>
      <c r="B2944" s="89" t="s">
        <v>1015</v>
      </c>
      <c r="C2944" s="90"/>
      <c r="D2944" s="94">
        <v>16</v>
      </c>
      <c r="E2944" s="95">
        <v>43</v>
      </c>
    </row>
    <row r="2945" spans="1:5" ht="14.25" customHeight="1">
      <c r="A2945" s="89"/>
      <c r="B2945" s="89" t="s">
        <v>1016</v>
      </c>
      <c r="C2945" s="90"/>
      <c r="D2945" s="94">
        <v>21</v>
      </c>
      <c r="E2945" s="95">
        <v>65</v>
      </c>
    </row>
    <row r="2946" spans="1:5" ht="14.25" customHeight="1">
      <c r="A2946" s="89"/>
      <c r="B2946" s="89" t="s">
        <v>1017</v>
      </c>
      <c r="C2946" s="90"/>
      <c r="D2946" s="94">
        <v>10</v>
      </c>
      <c r="E2946" s="95">
        <v>29</v>
      </c>
    </row>
    <row r="2947" spans="1:5" ht="14.25" customHeight="1">
      <c r="A2947" s="89"/>
      <c r="B2947" s="89" t="s">
        <v>1018</v>
      </c>
      <c r="C2947" s="90"/>
      <c r="D2947" s="94">
        <v>11</v>
      </c>
      <c r="E2947" s="95">
        <v>34</v>
      </c>
    </row>
    <row r="2948" spans="1:5" ht="14.25" customHeight="1">
      <c r="A2948" s="89"/>
      <c r="B2948" s="89"/>
      <c r="C2948" s="90"/>
      <c r="D2948" s="94"/>
      <c r="E2948" s="95"/>
    </row>
    <row r="2949" spans="1:5" ht="14.25" customHeight="1">
      <c r="A2949" s="89"/>
      <c r="B2949" s="89" t="s">
        <v>262</v>
      </c>
      <c r="C2949" s="90"/>
      <c r="D2949" s="91">
        <v>253</v>
      </c>
      <c r="E2949" s="92">
        <v>807</v>
      </c>
    </row>
    <row r="2950" spans="1:5" ht="14.25" customHeight="1">
      <c r="A2950" s="89"/>
      <c r="B2950" s="89" t="s">
        <v>1019</v>
      </c>
      <c r="C2950" s="90"/>
      <c r="D2950" s="94">
        <v>46</v>
      </c>
      <c r="E2950" s="95">
        <v>154</v>
      </c>
    </row>
    <row r="2951" spans="1:5" ht="14.25" customHeight="1">
      <c r="A2951" s="96"/>
      <c r="B2951" s="96" t="s">
        <v>1020</v>
      </c>
      <c r="C2951" s="97"/>
      <c r="D2951" s="98">
        <v>13</v>
      </c>
      <c r="E2951" s="99">
        <v>53</v>
      </c>
    </row>
    <row r="2952" spans="1:5" ht="14.25" customHeight="1">
      <c r="A2952" s="89"/>
      <c r="B2952" s="89" t="s">
        <v>1021</v>
      </c>
      <c r="C2952" s="90"/>
      <c r="D2952" s="94">
        <v>32</v>
      </c>
      <c r="E2952" s="95">
        <v>116</v>
      </c>
    </row>
    <row r="2953" spans="1:5" ht="14.25" customHeight="1">
      <c r="A2953" s="89"/>
      <c r="B2953" s="89" t="s">
        <v>1022</v>
      </c>
      <c r="C2953" s="90"/>
      <c r="D2953" s="94">
        <v>8</v>
      </c>
      <c r="E2953" s="95">
        <v>26</v>
      </c>
    </row>
    <row r="2954" spans="1:5" ht="14.25" customHeight="1">
      <c r="A2954" s="89"/>
      <c r="B2954" s="89" t="s">
        <v>1023</v>
      </c>
      <c r="C2954" s="90"/>
      <c r="D2954" s="100">
        <v>10</v>
      </c>
      <c r="E2954" s="101">
        <v>23</v>
      </c>
    </row>
    <row r="2955" spans="1:5" ht="14.25" customHeight="1">
      <c r="A2955" s="89"/>
      <c r="B2955" s="89" t="s">
        <v>1024</v>
      </c>
      <c r="C2955" s="90"/>
      <c r="D2955" s="100"/>
      <c r="E2955" s="101"/>
    </row>
    <row r="2956" spans="1:5" ht="14.25" customHeight="1">
      <c r="A2956" s="89"/>
      <c r="B2956" s="89" t="s">
        <v>1025</v>
      </c>
      <c r="C2956" s="90"/>
      <c r="D2956" s="94">
        <v>15</v>
      </c>
      <c r="E2956" s="95">
        <v>40</v>
      </c>
    </row>
    <row r="2957" spans="1:5" ht="14.25" customHeight="1">
      <c r="A2957" s="89"/>
      <c r="B2957" s="89" t="s">
        <v>1026</v>
      </c>
      <c r="C2957" s="90"/>
      <c r="D2957" s="94">
        <v>24</v>
      </c>
      <c r="E2957" s="95">
        <v>73</v>
      </c>
    </row>
    <row r="2958" spans="1:5" ht="14.25" customHeight="1">
      <c r="A2958" s="89"/>
      <c r="B2958" s="89" t="s">
        <v>1027</v>
      </c>
      <c r="C2958" s="90"/>
      <c r="D2958" s="100">
        <v>18</v>
      </c>
      <c r="E2958" s="101">
        <v>44</v>
      </c>
    </row>
    <row r="2959" spans="1:5" ht="14.25" customHeight="1">
      <c r="A2959" s="89"/>
      <c r="B2959" s="89" t="s">
        <v>1028</v>
      </c>
      <c r="C2959" s="90"/>
      <c r="D2959" s="100"/>
      <c r="E2959" s="101"/>
    </row>
    <row r="2960" spans="1:5" ht="14.25" customHeight="1">
      <c r="A2960" s="89"/>
      <c r="B2960" s="89" t="s">
        <v>1029</v>
      </c>
      <c r="C2960" s="90"/>
      <c r="D2960" s="94">
        <v>8</v>
      </c>
      <c r="E2960" s="95">
        <v>24</v>
      </c>
    </row>
    <row r="2961" spans="1:5" ht="14.25" customHeight="1">
      <c r="A2961" s="89"/>
      <c r="B2961" s="89" t="s">
        <v>1030</v>
      </c>
      <c r="C2961" s="90"/>
      <c r="D2961" s="94">
        <v>24</v>
      </c>
      <c r="E2961" s="95">
        <v>82</v>
      </c>
    </row>
    <row r="2962" spans="1:5" ht="14.25" customHeight="1">
      <c r="A2962" s="89"/>
      <c r="B2962" s="89" t="s">
        <v>1031</v>
      </c>
      <c r="C2962" s="90"/>
      <c r="D2962" s="94">
        <v>8</v>
      </c>
      <c r="E2962" s="95">
        <v>22</v>
      </c>
    </row>
    <row r="2963" spans="1:5" ht="14.25" customHeight="1">
      <c r="A2963" s="89"/>
      <c r="B2963" s="89" t="s">
        <v>1032</v>
      </c>
      <c r="C2963" s="90"/>
      <c r="D2963" s="94">
        <v>4</v>
      </c>
      <c r="E2963" s="95">
        <v>11</v>
      </c>
    </row>
    <row r="2964" spans="1:5" ht="14.25" customHeight="1">
      <c r="A2964" s="89"/>
      <c r="B2964" s="89" t="s">
        <v>1033</v>
      </c>
      <c r="C2964" s="90"/>
      <c r="D2964" s="100">
        <v>11</v>
      </c>
      <c r="E2964" s="101">
        <v>39</v>
      </c>
    </row>
    <row r="2965" spans="1:5" ht="14.25" customHeight="1">
      <c r="A2965" s="89"/>
      <c r="B2965" s="89" t="s">
        <v>1034</v>
      </c>
      <c r="C2965" s="90"/>
      <c r="D2965" s="100"/>
      <c r="E2965" s="101"/>
    </row>
    <row r="2966" spans="1:5" ht="14.25" customHeight="1">
      <c r="A2966" s="89"/>
      <c r="B2966" s="89" t="s">
        <v>1035</v>
      </c>
      <c r="C2966" s="90"/>
      <c r="D2966" s="94">
        <v>7</v>
      </c>
      <c r="E2966" s="95">
        <v>19</v>
      </c>
    </row>
    <row r="2967" spans="1:5" ht="14.25" customHeight="1">
      <c r="A2967" s="89"/>
      <c r="B2967" s="89" t="s">
        <v>1036</v>
      </c>
      <c r="C2967" s="90"/>
      <c r="D2967" s="94">
        <v>4</v>
      </c>
      <c r="E2967" s="95">
        <v>13</v>
      </c>
    </row>
    <row r="2968" spans="1:5" ht="14.25" customHeight="1">
      <c r="A2968" s="89"/>
      <c r="B2968" s="89" t="s">
        <v>1037</v>
      </c>
      <c r="C2968" s="90"/>
      <c r="D2968" s="100">
        <v>17</v>
      </c>
      <c r="E2968" s="101">
        <v>56</v>
      </c>
    </row>
    <row r="2969" spans="1:5" ht="14.25" customHeight="1">
      <c r="A2969" s="89"/>
      <c r="B2969" s="89" t="s">
        <v>1038</v>
      </c>
      <c r="C2969" s="90"/>
      <c r="D2969" s="100"/>
      <c r="E2969" s="101"/>
    </row>
    <row r="2970" spans="1:5" ht="14.25" customHeight="1">
      <c r="A2970" s="89"/>
      <c r="B2970" s="89" t="s">
        <v>1039</v>
      </c>
      <c r="C2970" s="90"/>
      <c r="D2970" s="94">
        <v>4</v>
      </c>
      <c r="E2970" s="95">
        <v>12</v>
      </c>
    </row>
    <row r="2971" spans="1:5" ht="14.25" customHeight="1">
      <c r="A2971" s="89"/>
      <c r="B2971" s="89"/>
      <c r="C2971" s="90"/>
      <c r="D2971" s="94"/>
      <c r="E2971" s="95"/>
    </row>
    <row r="2972" spans="1:5" ht="14.25" customHeight="1">
      <c r="A2972" s="89"/>
      <c r="B2972" s="89" t="s">
        <v>263</v>
      </c>
      <c r="C2972" s="90"/>
      <c r="D2972" s="91">
        <v>50</v>
      </c>
      <c r="E2972" s="92">
        <v>132</v>
      </c>
    </row>
    <row r="2973" spans="1:5" ht="14.25" customHeight="1">
      <c r="A2973" s="89"/>
      <c r="B2973" s="89" t="s">
        <v>1040</v>
      </c>
      <c r="C2973" s="90"/>
      <c r="D2973" s="100">
        <v>8</v>
      </c>
      <c r="E2973" s="101">
        <v>31</v>
      </c>
    </row>
    <row r="2974" spans="1:5" ht="14.25" customHeight="1">
      <c r="A2974" s="89"/>
      <c r="B2974" s="89" t="s">
        <v>1041</v>
      </c>
      <c r="C2974" s="90"/>
      <c r="D2974" s="100"/>
      <c r="E2974" s="101"/>
    </row>
    <row r="2975" spans="1:5" ht="14.25" customHeight="1">
      <c r="A2975" s="89"/>
      <c r="B2975" s="89" t="s">
        <v>1042</v>
      </c>
      <c r="C2975" s="90"/>
      <c r="D2975" s="100">
        <v>3</v>
      </c>
      <c r="E2975" s="101">
        <v>5</v>
      </c>
    </row>
    <row r="2976" spans="1:5" ht="14.25" customHeight="1">
      <c r="A2976" s="89"/>
      <c r="B2976" s="89" t="s">
        <v>1043</v>
      </c>
      <c r="C2976" s="90"/>
      <c r="D2976" s="100"/>
      <c r="E2976" s="101"/>
    </row>
    <row r="2977" spans="1:5" ht="14.25" customHeight="1">
      <c r="A2977" s="89"/>
      <c r="B2977" s="89" t="s">
        <v>1044</v>
      </c>
      <c r="C2977" s="90"/>
      <c r="D2977" s="94">
        <v>3</v>
      </c>
      <c r="E2977" s="95">
        <v>7</v>
      </c>
    </row>
    <row r="2978" spans="1:5" ht="14.25" customHeight="1">
      <c r="A2978" s="89"/>
      <c r="B2978" s="89" t="s">
        <v>1045</v>
      </c>
      <c r="C2978" s="90"/>
      <c r="D2978" s="94">
        <v>14</v>
      </c>
      <c r="E2978" s="95">
        <v>38</v>
      </c>
    </row>
    <row r="2979" spans="1:5" ht="14.25" customHeight="1">
      <c r="A2979" s="89"/>
      <c r="B2979" s="89" t="s">
        <v>1046</v>
      </c>
      <c r="C2979" s="90"/>
      <c r="D2979" s="94">
        <v>3</v>
      </c>
      <c r="E2979" s="95">
        <v>9</v>
      </c>
    </row>
    <row r="2980" spans="1:5" ht="14.25" customHeight="1">
      <c r="A2980" s="89"/>
      <c r="B2980" s="89" t="s">
        <v>1047</v>
      </c>
      <c r="C2980" s="90"/>
      <c r="D2980" s="100">
        <v>19</v>
      </c>
      <c r="E2980" s="101">
        <v>42</v>
      </c>
    </row>
    <row r="2981" spans="1:5" ht="14.25" customHeight="1">
      <c r="A2981" s="89"/>
      <c r="B2981" s="89" t="s">
        <v>1048</v>
      </c>
      <c r="C2981" s="90"/>
      <c r="D2981" s="100"/>
      <c r="E2981" s="101"/>
    </row>
    <row r="2982" spans="1:5" ht="14.25" customHeight="1">
      <c r="A2982" s="89"/>
      <c r="B2982" s="89" t="s">
        <v>1049</v>
      </c>
      <c r="C2982" s="90"/>
      <c r="D2982" s="100"/>
      <c r="E2982" s="101"/>
    </row>
    <row r="2983" spans="1:5" ht="14.25" customHeight="1">
      <c r="A2983" s="89"/>
      <c r="B2983" s="89"/>
      <c r="C2983" s="90"/>
      <c r="D2983" s="94"/>
      <c r="E2983" s="95"/>
    </row>
    <row r="2984" spans="1:5" ht="14.25" customHeight="1">
      <c r="A2984" s="89"/>
      <c r="B2984" s="89" t="s">
        <v>264</v>
      </c>
      <c r="C2984" s="90"/>
      <c r="D2984" s="91">
        <v>585</v>
      </c>
      <c r="E2984" s="92">
        <v>1767</v>
      </c>
    </row>
    <row r="2985" spans="1:5" ht="14.25" customHeight="1">
      <c r="A2985" s="89"/>
      <c r="B2985" s="89" t="s">
        <v>1050</v>
      </c>
      <c r="C2985" s="90"/>
      <c r="D2985" s="94">
        <v>14</v>
      </c>
      <c r="E2985" s="95">
        <v>30</v>
      </c>
    </row>
    <row r="2986" spans="1:5" ht="14.25" customHeight="1">
      <c r="A2986" s="89"/>
      <c r="B2986" s="89" t="s">
        <v>1051</v>
      </c>
      <c r="C2986" s="90"/>
      <c r="D2986" s="94">
        <v>4</v>
      </c>
      <c r="E2986" s="95">
        <v>96</v>
      </c>
    </row>
    <row r="2987" spans="1:5" ht="14.25" customHeight="1">
      <c r="A2987" s="89"/>
      <c r="B2987" s="89" t="s">
        <v>1052</v>
      </c>
      <c r="C2987" s="90"/>
      <c r="D2987" s="100">
        <v>9</v>
      </c>
      <c r="E2987" s="101">
        <v>26</v>
      </c>
    </row>
    <row r="2988" spans="1:5" ht="14.25" customHeight="1">
      <c r="A2988" s="89"/>
      <c r="B2988" s="89" t="s">
        <v>1053</v>
      </c>
      <c r="C2988" s="90"/>
      <c r="D2988" s="100"/>
      <c r="E2988" s="101"/>
    </row>
    <row r="2989" spans="1:5" ht="14.25" customHeight="1">
      <c r="A2989" s="89"/>
      <c r="B2989" s="89" t="s">
        <v>1054</v>
      </c>
      <c r="C2989" s="90"/>
      <c r="D2989" s="100">
        <v>39</v>
      </c>
      <c r="E2989" s="101">
        <v>124</v>
      </c>
    </row>
    <row r="2990" spans="1:5" ht="14.25" customHeight="1">
      <c r="A2990" s="89"/>
      <c r="B2990" s="89" t="s">
        <v>1055</v>
      </c>
      <c r="C2990" s="90"/>
      <c r="D2990" s="100"/>
      <c r="E2990" s="101"/>
    </row>
    <row r="2991" spans="1:5" ht="14.25" customHeight="1">
      <c r="A2991" s="89"/>
      <c r="B2991" s="89" t="s">
        <v>1056</v>
      </c>
      <c r="C2991" s="90"/>
      <c r="D2991" s="94">
        <v>32</v>
      </c>
      <c r="E2991" s="95">
        <v>85</v>
      </c>
    </row>
    <row r="2992" spans="1:5" ht="14.25" customHeight="1">
      <c r="A2992" s="89"/>
      <c r="B2992" s="89" t="s">
        <v>1057</v>
      </c>
      <c r="C2992" s="90"/>
      <c r="D2992" s="94">
        <v>17</v>
      </c>
      <c r="E2992" s="95">
        <v>43</v>
      </c>
    </row>
    <row r="2993" spans="1:5" ht="14.25" customHeight="1">
      <c r="A2993" s="89"/>
      <c r="B2993" s="89" t="s">
        <v>1058</v>
      </c>
      <c r="C2993" s="90"/>
      <c r="D2993" s="94">
        <v>6</v>
      </c>
      <c r="E2993" s="95">
        <v>21</v>
      </c>
    </row>
    <row r="2994" spans="1:5" ht="14.25" customHeight="1">
      <c r="A2994" s="89"/>
      <c r="B2994" s="89" t="s">
        <v>1059</v>
      </c>
      <c r="C2994" s="90"/>
      <c r="D2994" s="94">
        <v>23</v>
      </c>
      <c r="E2994" s="95">
        <v>72</v>
      </c>
    </row>
    <row r="2995" spans="1:5" ht="14.25" customHeight="1">
      <c r="A2995" s="89"/>
      <c r="B2995" s="89" t="s">
        <v>1060</v>
      </c>
      <c r="C2995" s="90"/>
      <c r="D2995" s="94">
        <v>12</v>
      </c>
      <c r="E2995" s="95">
        <v>25</v>
      </c>
    </row>
    <row r="2996" spans="1:5" ht="14.25" customHeight="1">
      <c r="A2996" s="89"/>
      <c r="B2996" s="89" t="s">
        <v>1061</v>
      </c>
      <c r="C2996" s="90"/>
      <c r="D2996" s="94">
        <v>27</v>
      </c>
      <c r="E2996" s="95">
        <v>77</v>
      </c>
    </row>
    <row r="2997" spans="1:5" ht="14.25" customHeight="1">
      <c r="A2997" s="89"/>
      <c r="B2997" s="89" t="s">
        <v>1062</v>
      </c>
      <c r="C2997" s="90"/>
      <c r="D2997" s="94">
        <v>6</v>
      </c>
      <c r="E2997" s="95">
        <v>13</v>
      </c>
    </row>
    <row r="2998" spans="1:5" ht="14.25" customHeight="1">
      <c r="A2998" s="89"/>
      <c r="B2998" s="89" t="s">
        <v>1063</v>
      </c>
      <c r="C2998" s="90"/>
      <c r="D2998" s="94">
        <v>29</v>
      </c>
      <c r="E2998" s="95">
        <v>96</v>
      </c>
    </row>
    <row r="2999" spans="1:5" ht="14.25" customHeight="1">
      <c r="A2999" s="89"/>
      <c r="B2999" s="89" t="s">
        <v>1064</v>
      </c>
      <c r="C2999" s="90"/>
      <c r="D2999" s="94">
        <v>4</v>
      </c>
      <c r="E2999" s="95">
        <v>8</v>
      </c>
    </row>
    <row r="3000" spans="1:5" ht="14.25" customHeight="1">
      <c r="A3000" s="96"/>
      <c r="B3000" s="96" t="s">
        <v>1065</v>
      </c>
      <c r="C3000" s="97"/>
      <c r="D3000" s="98">
        <v>17</v>
      </c>
      <c r="E3000" s="99">
        <v>52</v>
      </c>
    </row>
    <row r="3001" spans="1:5" ht="14.25" customHeight="1">
      <c r="A3001" s="89"/>
      <c r="B3001" s="89" t="s">
        <v>1066</v>
      </c>
      <c r="C3001" s="90"/>
      <c r="D3001" s="94">
        <v>17</v>
      </c>
      <c r="E3001" s="95">
        <v>53</v>
      </c>
    </row>
    <row r="3002" spans="1:5" ht="14.25" customHeight="1">
      <c r="A3002" s="89"/>
      <c r="B3002" s="89" t="s">
        <v>1067</v>
      </c>
      <c r="C3002" s="90"/>
      <c r="D3002" s="94">
        <v>16</v>
      </c>
      <c r="E3002" s="95">
        <v>43</v>
      </c>
    </row>
    <row r="3003" spans="1:5" ht="14.25" customHeight="1">
      <c r="A3003" s="89"/>
      <c r="B3003" s="89" t="s">
        <v>1068</v>
      </c>
      <c r="C3003" s="90"/>
      <c r="D3003" s="94">
        <v>9</v>
      </c>
      <c r="E3003" s="95">
        <v>35</v>
      </c>
    </row>
    <row r="3004" spans="1:5" ht="14.25" customHeight="1">
      <c r="A3004" s="89"/>
      <c r="B3004" s="89" t="s">
        <v>1069</v>
      </c>
      <c r="C3004" s="90"/>
      <c r="D3004" s="100">
        <v>6</v>
      </c>
      <c r="E3004" s="101">
        <v>20</v>
      </c>
    </row>
    <row r="3005" spans="1:5" ht="14.25" customHeight="1">
      <c r="A3005" s="89"/>
      <c r="B3005" s="89" t="s">
        <v>1070</v>
      </c>
      <c r="C3005" s="90"/>
      <c r="D3005" s="100"/>
      <c r="E3005" s="101"/>
    </row>
    <row r="3006" spans="1:5" ht="14.25" customHeight="1">
      <c r="A3006" s="89"/>
      <c r="B3006" s="89" t="s">
        <v>1071</v>
      </c>
      <c r="C3006" s="90"/>
      <c r="D3006" s="94">
        <v>12</v>
      </c>
      <c r="E3006" s="95">
        <v>38</v>
      </c>
    </row>
    <row r="3007" spans="1:5" ht="14.25" customHeight="1">
      <c r="A3007" s="89"/>
      <c r="B3007" s="89" t="s">
        <v>1072</v>
      </c>
      <c r="C3007" s="90"/>
      <c r="D3007" s="94">
        <v>17</v>
      </c>
      <c r="E3007" s="95">
        <v>59</v>
      </c>
    </row>
    <row r="3008" spans="1:5" ht="14.25" customHeight="1">
      <c r="A3008" s="89"/>
      <c r="B3008" s="89" t="s">
        <v>1073</v>
      </c>
      <c r="C3008" s="90"/>
      <c r="D3008" s="94">
        <v>8</v>
      </c>
      <c r="E3008" s="95">
        <v>31</v>
      </c>
    </row>
    <row r="3009" spans="1:5" ht="14.25" customHeight="1">
      <c r="A3009" s="89"/>
      <c r="B3009" s="89" t="s">
        <v>1074</v>
      </c>
      <c r="C3009" s="90"/>
      <c r="D3009" s="100">
        <v>34</v>
      </c>
      <c r="E3009" s="101">
        <v>95</v>
      </c>
    </row>
    <row r="3010" spans="1:5" ht="14.25" customHeight="1">
      <c r="A3010" s="89"/>
      <c r="B3010" s="89" t="s">
        <v>1075</v>
      </c>
      <c r="C3010" s="90"/>
      <c r="D3010" s="100"/>
      <c r="E3010" s="101"/>
    </row>
    <row r="3011" spans="1:5" ht="14.25" customHeight="1">
      <c r="A3011" s="89"/>
      <c r="B3011" s="89" t="s">
        <v>1076</v>
      </c>
      <c r="C3011" s="90"/>
      <c r="D3011" s="94">
        <v>4</v>
      </c>
      <c r="E3011" s="95">
        <v>11</v>
      </c>
    </row>
    <row r="3012" spans="1:5" ht="14.25" customHeight="1">
      <c r="A3012" s="89"/>
      <c r="B3012" s="89" t="s">
        <v>1077</v>
      </c>
      <c r="C3012" s="90"/>
      <c r="D3012" s="94">
        <v>6</v>
      </c>
      <c r="E3012" s="95">
        <v>11</v>
      </c>
    </row>
    <row r="3013" spans="1:5" ht="14.25" customHeight="1">
      <c r="A3013" s="89"/>
      <c r="B3013" s="89" t="s">
        <v>1078</v>
      </c>
      <c r="C3013" s="90"/>
      <c r="D3013" s="94">
        <v>28</v>
      </c>
      <c r="E3013" s="95">
        <v>86</v>
      </c>
    </row>
    <row r="3014" spans="1:5" ht="14.25" customHeight="1">
      <c r="A3014" s="89"/>
      <c r="B3014" s="89" t="s">
        <v>1079</v>
      </c>
      <c r="C3014" s="90"/>
      <c r="D3014" s="94">
        <v>5</v>
      </c>
      <c r="E3014" s="95">
        <v>10</v>
      </c>
    </row>
    <row r="3015" spans="1:5" ht="14.25" customHeight="1">
      <c r="A3015" s="89"/>
      <c r="B3015" s="89" t="s">
        <v>1080</v>
      </c>
      <c r="C3015" s="90"/>
      <c r="D3015" s="94">
        <v>3</v>
      </c>
      <c r="E3015" s="95">
        <v>6</v>
      </c>
    </row>
    <row r="3016" spans="1:5" ht="14.25" customHeight="1">
      <c r="A3016" s="89"/>
      <c r="B3016" s="89" t="s">
        <v>1081</v>
      </c>
      <c r="C3016" s="90"/>
      <c r="D3016" s="94">
        <v>4</v>
      </c>
      <c r="E3016" s="95">
        <v>12</v>
      </c>
    </row>
    <row r="3017" spans="1:5" ht="14.25" customHeight="1">
      <c r="A3017" s="89"/>
      <c r="B3017" s="89" t="s">
        <v>1082</v>
      </c>
      <c r="C3017" s="90"/>
      <c r="D3017" s="94">
        <v>5</v>
      </c>
      <c r="E3017" s="95">
        <v>14</v>
      </c>
    </row>
    <row r="3018" spans="1:5" ht="14.25" customHeight="1">
      <c r="A3018" s="89"/>
      <c r="B3018" s="89" t="s">
        <v>1083</v>
      </c>
      <c r="C3018" s="90"/>
      <c r="D3018" s="94">
        <v>4</v>
      </c>
      <c r="E3018" s="95">
        <v>6</v>
      </c>
    </row>
    <row r="3019" spans="1:5" ht="14.25" customHeight="1">
      <c r="A3019" s="89"/>
      <c r="B3019" s="89" t="s">
        <v>1084</v>
      </c>
      <c r="C3019" s="90"/>
      <c r="D3019" s="94">
        <v>32</v>
      </c>
      <c r="E3019" s="95">
        <v>82</v>
      </c>
    </row>
    <row r="3020" spans="1:5" ht="14.25" customHeight="1">
      <c r="A3020" s="89"/>
      <c r="B3020" s="89" t="s">
        <v>1085</v>
      </c>
      <c r="C3020" s="90"/>
      <c r="D3020" s="94">
        <v>36</v>
      </c>
      <c r="E3020" s="95">
        <v>109</v>
      </c>
    </row>
    <row r="3021" spans="1:5" ht="14.25" customHeight="1">
      <c r="A3021" s="89"/>
      <c r="B3021" s="89" t="s">
        <v>1086</v>
      </c>
      <c r="C3021" s="90"/>
      <c r="D3021" s="94">
        <v>5</v>
      </c>
      <c r="E3021" s="95">
        <v>20</v>
      </c>
    </row>
    <row r="3022" spans="1:5" ht="14.25" customHeight="1">
      <c r="A3022" s="89"/>
      <c r="B3022" s="89" t="s">
        <v>1087</v>
      </c>
      <c r="C3022" s="90"/>
      <c r="D3022" s="94">
        <v>3</v>
      </c>
      <c r="E3022" s="95">
        <v>9</v>
      </c>
    </row>
    <row r="3023" spans="1:5" ht="14.25" customHeight="1">
      <c r="A3023" s="89"/>
      <c r="B3023" s="89" t="s">
        <v>1088</v>
      </c>
      <c r="C3023" s="90"/>
      <c r="D3023" s="100">
        <v>21</v>
      </c>
      <c r="E3023" s="101">
        <v>56</v>
      </c>
    </row>
    <row r="3024" spans="1:5" ht="14.25" customHeight="1">
      <c r="A3024" s="89"/>
      <c r="B3024" s="89" t="s">
        <v>1089</v>
      </c>
      <c r="C3024" s="90"/>
      <c r="D3024" s="100"/>
      <c r="E3024" s="101"/>
    </row>
    <row r="3025" spans="1:5" ht="14.25" customHeight="1">
      <c r="A3025" s="89"/>
      <c r="B3025" s="89" t="s">
        <v>1090</v>
      </c>
      <c r="C3025" s="90"/>
      <c r="D3025" s="94">
        <v>3</v>
      </c>
      <c r="E3025" s="95">
        <v>8</v>
      </c>
    </row>
    <row r="3026" spans="1:5" ht="14.25" customHeight="1">
      <c r="A3026" s="89"/>
      <c r="B3026" s="89" t="s">
        <v>1091</v>
      </c>
      <c r="C3026" s="90"/>
      <c r="D3026" s="94">
        <v>7</v>
      </c>
      <c r="E3026" s="95">
        <v>23</v>
      </c>
    </row>
    <row r="3027" spans="1:5" ht="14.25" customHeight="1">
      <c r="A3027" s="89"/>
      <c r="B3027" s="89" t="s">
        <v>1092</v>
      </c>
      <c r="C3027" s="90"/>
      <c r="D3027" s="100">
        <v>7</v>
      </c>
      <c r="E3027" s="101">
        <v>17</v>
      </c>
    </row>
    <row r="3028" spans="1:5" ht="14.25" customHeight="1">
      <c r="A3028" s="89"/>
      <c r="B3028" s="89" t="s">
        <v>265</v>
      </c>
      <c r="C3028" s="90"/>
      <c r="D3028" s="100"/>
      <c r="E3028" s="101"/>
    </row>
    <row r="3029" spans="1:5" ht="14.25" customHeight="1">
      <c r="A3029" s="89"/>
      <c r="B3029" s="89" t="s">
        <v>1093</v>
      </c>
      <c r="C3029" s="90"/>
      <c r="D3029" s="94">
        <v>3</v>
      </c>
      <c r="E3029" s="95">
        <v>8</v>
      </c>
    </row>
    <row r="3030" spans="1:5" ht="14.25" customHeight="1">
      <c r="A3030" s="89"/>
      <c r="B3030" s="89" t="s">
        <v>1094</v>
      </c>
      <c r="C3030" s="90"/>
      <c r="D3030" s="94">
        <v>3</v>
      </c>
      <c r="E3030" s="95">
        <v>10</v>
      </c>
    </row>
    <row r="3031" spans="1:5" ht="14.25" customHeight="1">
      <c r="A3031" s="89"/>
      <c r="B3031" s="89" t="s">
        <v>1095</v>
      </c>
      <c r="C3031" s="90"/>
      <c r="D3031" s="100">
        <v>6</v>
      </c>
      <c r="E3031" s="101">
        <v>14</v>
      </c>
    </row>
    <row r="3032" spans="1:5" ht="14.25" customHeight="1">
      <c r="A3032" s="89"/>
      <c r="B3032" s="89" t="s">
        <v>1096</v>
      </c>
      <c r="C3032" s="90"/>
      <c r="D3032" s="100"/>
      <c r="E3032" s="101"/>
    </row>
    <row r="3033" spans="1:5" ht="14.25" customHeight="1">
      <c r="A3033" s="89"/>
      <c r="B3033" s="89" t="s">
        <v>1097</v>
      </c>
      <c r="C3033" s="90"/>
      <c r="D3033" s="100"/>
      <c r="E3033" s="101"/>
    </row>
    <row r="3034" spans="1:5" ht="14.25" customHeight="1">
      <c r="A3034" s="89"/>
      <c r="B3034" s="89" t="s">
        <v>1098</v>
      </c>
      <c r="C3034" s="90"/>
      <c r="D3034" s="94">
        <v>4</v>
      </c>
      <c r="E3034" s="95">
        <v>8</v>
      </c>
    </row>
    <row r="3035" spans="1:5" ht="14.25" customHeight="1">
      <c r="A3035" s="89"/>
      <c r="B3035" s="89" t="s">
        <v>1099</v>
      </c>
      <c r="C3035" s="90"/>
      <c r="D3035" s="94">
        <v>13</v>
      </c>
      <c r="E3035" s="95">
        <v>35</v>
      </c>
    </row>
    <row r="3036" spans="1:5" ht="14.25" customHeight="1">
      <c r="A3036" s="89"/>
      <c r="B3036" s="89" t="s">
        <v>1100</v>
      </c>
      <c r="C3036" s="90"/>
      <c r="D3036" s="94">
        <v>4</v>
      </c>
      <c r="E3036" s="95">
        <v>10</v>
      </c>
    </row>
    <row r="3037" spans="1:5" ht="14.25" customHeight="1">
      <c r="A3037" s="89"/>
      <c r="B3037" s="89" t="s">
        <v>1101</v>
      </c>
      <c r="C3037" s="90"/>
      <c r="D3037" s="94">
        <v>3</v>
      </c>
      <c r="E3037" s="95">
        <v>7</v>
      </c>
    </row>
    <row r="3038" spans="1:5" ht="14.25" customHeight="1">
      <c r="A3038" s="89"/>
      <c r="B3038" s="89" t="s">
        <v>1102</v>
      </c>
      <c r="C3038" s="90"/>
      <c r="D3038" s="94">
        <v>10</v>
      </c>
      <c r="E3038" s="95">
        <v>30</v>
      </c>
    </row>
    <row r="3039" spans="1:5" ht="14.25" customHeight="1">
      <c r="A3039" s="89"/>
      <c r="B3039" s="89" t="s">
        <v>1103</v>
      </c>
      <c r="C3039" s="90"/>
      <c r="D3039" s="100">
        <v>8</v>
      </c>
      <c r="E3039" s="101">
        <v>23</v>
      </c>
    </row>
    <row r="3040" spans="1:5" ht="14.25" customHeight="1">
      <c r="A3040" s="89"/>
      <c r="B3040" s="89" t="s">
        <v>1104</v>
      </c>
      <c r="C3040" s="90"/>
      <c r="D3040" s="100"/>
      <c r="E3040" s="101"/>
    </row>
    <row r="3041" spans="1:5" ht="14.25" customHeight="1">
      <c r="A3041" s="89"/>
      <c r="B3041" s="89"/>
      <c r="C3041" s="90"/>
      <c r="D3041" s="94"/>
      <c r="E3041" s="95"/>
    </row>
    <row r="3042" spans="1:5" ht="14.25" customHeight="1">
      <c r="A3042" s="89"/>
      <c r="B3042" s="89" t="s">
        <v>266</v>
      </c>
      <c r="C3042" s="90"/>
      <c r="D3042" s="91">
        <v>204</v>
      </c>
      <c r="E3042" s="92">
        <v>602</v>
      </c>
    </row>
    <row r="3043" spans="1:5" ht="14.25" customHeight="1">
      <c r="A3043" s="89"/>
      <c r="B3043" s="89" t="s">
        <v>1105</v>
      </c>
      <c r="C3043" s="90"/>
      <c r="D3043" s="94">
        <v>4</v>
      </c>
      <c r="E3043" s="95">
        <v>16</v>
      </c>
    </row>
    <row r="3044" spans="1:5" ht="14.25" customHeight="1">
      <c r="A3044" s="89"/>
      <c r="B3044" s="89" t="s">
        <v>1106</v>
      </c>
      <c r="C3044" s="90"/>
      <c r="D3044" s="100">
        <v>20</v>
      </c>
      <c r="E3044" s="101">
        <v>74</v>
      </c>
    </row>
    <row r="3045" spans="1:5" ht="14.25" customHeight="1">
      <c r="A3045" s="89"/>
      <c r="B3045" s="89" t="s">
        <v>1107</v>
      </c>
      <c r="C3045" s="90"/>
      <c r="D3045" s="100"/>
      <c r="E3045" s="101"/>
    </row>
    <row r="3046" spans="1:5" ht="14.25" customHeight="1">
      <c r="A3046" s="89"/>
      <c r="B3046" s="89" t="s">
        <v>1108</v>
      </c>
      <c r="C3046" s="90"/>
      <c r="D3046" s="100"/>
      <c r="E3046" s="101"/>
    </row>
    <row r="3047" spans="1:5" ht="14.25" customHeight="1">
      <c r="A3047" s="89"/>
      <c r="B3047" s="89" t="s">
        <v>1109</v>
      </c>
      <c r="C3047" s="90"/>
      <c r="D3047" s="100">
        <v>21</v>
      </c>
      <c r="E3047" s="101">
        <v>60</v>
      </c>
    </row>
    <row r="3048" spans="1:5" ht="14.25" customHeight="1">
      <c r="A3048" s="89"/>
      <c r="B3048" s="89" t="s">
        <v>1110</v>
      </c>
      <c r="C3048" s="90"/>
      <c r="D3048" s="100"/>
      <c r="E3048" s="101"/>
    </row>
    <row r="3049" spans="1:5" ht="14.25" customHeight="1">
      <c r="A3049" s="96"/>
      <c r="B3049" s="96"/>
      <c r="C3049" s="97"/>
      <c r="D3049" s="104"/>
      <c r="E3049" s="105"/>
    </row>
    <row r="3050" spans="1:5" ht="14.25" customHeight="1">
      <c r="A3050" s="89"/>
      <c r="B3050" s="89" t="s">
        <v>1111</v>
      </c>
      <c r="C3050" s="90"/>
      <c r="D3050" s="100">
        <v>4</v>
      </c>
      <c r="E3050" s="101">
        <v>11</v>
      </c>
    </row>
    <row r="3051" spans="1:5" ht="14.25" customHeight="1">
      <c r="A3051" s="89"/>
      <c r="B3051" s="89" t="s">
        <v>1112</v>
      </c>
      <c r="C3051" s="90"/>
      <c r="D3051" s="100"/>
      <c r="E3051" s="101"/>
    </row>
    <row r="3052" spans="1:5" ht="14.25" customHeight="1">
      <c r="A3052" s="89"/>
      <c r="B3052" s="89" t="s">
        <v>1113</v>
      </c>
      <c r="C3052" s="90"/>
      <c r="D3052" s="94">
        <v>21</v>
      </c>
      <c r="E3052" s="95">
        <v>73</v>
      </c>
    </row>
    <row r="3053" spans="1:5" ht="14.25" customHeight="1">
      <c r="A3053" s="89"/>
      <c r="B3053" s="89" t="s">
        <v>1114</v>
      </c>
      <c r="C3053" s="90"/>
      <c r="D3053" s="100">
        <v>5</v>
      </c>
      <c r="E3053" s="101">
        <v>15</v>
      </c>
    </row>
    <row r="3054" spans="1:5" ht="14.25" customHeight="1">
      <c r="A3054" s="89"/>
      <c r="B3054" s="89" t="s">
        <v>1115</v>
      </c>
      <c r="C3054" s="90"/>
      <c r="D3054" s="100"/>
      <c r="E3054" s="101"/>
    </row>
    <row r="3055" spans="1:5" ht="14.25" customHeight="1">
      <c r="A3055" s="89"/>
      <c r="B3055" s="89" t="s">
        <v>1116</v>
      </c>
      <c r="C3055" s="90"/>
      <c r="D3055" s="94">
        <v>6</v>
      </c>
      <c r="E3055" s="95">
        <v>14</v>
      </c>
    </row>
    <row r="3056" spans="1:5" ht="14.25" customHeight="1">
      <c r="A3056" s="89"/>
      <c r="B3056" s="89" t="s">
        <v>1117</v>
      </c>
      <c r="C3056" s="90"/>
      <c r="D3056" s="94">
        <v>10</v>
      </c>
      <c r="E3056" s="95">
        <v>19</v>
      </c>
    </row>
    <row r="3057" spans="1:5" ht="14.25" customHeight="1">
      <c r="A3057" s="89"/>
      <c r="B3057" s="89" t="s">
        <v>1118</v>
      </c>
      <c r="C3057" s="90"/>
      <c r="D3057" s="94">
        <v>19</v>
      </c>
      <c r="E3057" s="95">
        <v>54</v>
      </c>
    </row>
    <row r="3058" spans="1:5" ht="14.25" customHeight="1">
      <c r="A3058" s="89"/>
      <c r="B3058" s="89" t="s">
        <v>1119</v>
      </c>
      <c r="C3058" s="90"/>
      <c r="D3058" s="94">
        <v>18</v>
      </c>
      <c r="E3058" s="95">
        <v>55</v>
      </c>
    </row>
    <row r="3059" spans="1:5" ht="14.25" customHeight="1">
      <c r="A3059" s="89"/>
      <c r="B3059" s="89" t="s">
        <v>1120</v>
      </c>
      <c r="C3059" s="90"/>
      <c r="D3059" s="94">
        <v>21</v>
      </c>
      <c r="E3059" s="95">
        <v>54</v>
      </c>
    </row>
    <row r="3060" spans="1:5" ht="14.25" customHeight="1">
      <c r="A3060" s="89"/>
      <c r="B3060" s="89" t="s">
        <v>1121</v>
      </c>
      <c r="C3060" s="90"/>
      <c r="D3060" s="94">
        <v>15</v>
      </c>
      <c r="E3060" s="95">
        <v>39</v>
      </c>
    </row>
    <row r="3061" spans="1:5" ht="14.25" customHeight="1">
      <c r="A3061" s="89"/>
      <c r="B3061" s="89" t="s">
        <v>1122</v>
      </c>
      <c r="C3061" s="90"/>
      <c r="D3061" s="94">
        <v>40</v>
      </c>
      <c r="E3061" s="95">
        <v>118</v>
      </c>
    </row>
    <row r="3062" spans="1:5" ht="14.25" customHeight="1">
      <c r="A3062" s="89"/>
      <c r="B3062" s="89"/>
      <c r="C3062" s="90"/>
      <c r="D3062" s="94"/>
      <c r="E3062" s="95"/>
    </row>
    <row r="3063" spans="1:5" ht="14.25" customHeight="1">
      <c r="A3063" s="89"/>
      <c r="B3063" s="89" t="s">
        <v>267</v>
      </c>
      <c r="C3063" s="90"/>
      <c r="D3063" s="91">
        <v>456</v>
      </c>
      <c r="E3063" s="92">
        <v>1297</v>
      </c>
    </row>
    <row r="3064" spans="1:5" ht="14.25" customHeight="1">
      <c r="A3064" s="89"/>
      <c r="B3064" s="89" t="s">
        <v>1123</v>
      </c>
      <c r="C3064" s="90"/>
      <c r="D3064" s="94">
        <v>22</v>
      </c>
      <c r="E3064" s="95">
        <v>54</v>
      </c>
    </row>
    <row r="3065" spans="1:5" ht="14.25" customHeight="1">
      <c r="A3065" s="89"/>
      <c r="B3065" s="89" t="s">
        <v>1124</v>
      </c>
      <c r="C3065" s="90"/>
      <c r="D3065" s="94">
        <v>131</v>
      </c>
      <c r="E3065" s="95">
        <v>378</v>
      </c>
    </row>
    <row r="3066" spans="1:5" ht="14.25" customHeight="1">
      <c r="A3066" s="89"/>
      <c r="B3066" s="89" t="s">
        <v>1125</v>
      </c>
      <c r="C3066" s="90"/>
      <c r="D3066" s="94">
        <v>21</v>
      </c>
      <c r="E3066" s="95">
        <v>55</v>
      </c>
    </row>
    <row r="3067" spans="1:5" ht="14.25" customHeight="1">
      <c r="A3067" s="89"/>
      <c r="B3067" s="89" t="s">
        <v>1126</v>
      </c>
      <c r="C3067" s="90"/>
      <c r="D3067" s="94">
        <v>93</v>
      </c>
      <c r="E3067" s="95">
        <v>273</v>
      </c>
    </row>
    <row r="3068" spans="1:5" ht="14.25" customHeight="1">
      <c r="A3068" s="89"/>
      <c r="B3068" s="89" t="s">
        <v>1127</v>
      </c>
      <c r="C3068" s="90"/>
      <c r="D3068" s="94">
        <v>8</v>
      </c>
      <c r="E3068" s="95">
        <v>31</v>
      </c>
    </row>
    <row r="3069" spans="1:5" ht="14.25" customHeight="1">
      <c r="A3069" s="89"/>
      <c r="B3069" s="89" t="s">
        <v>1128</v>
      </c>
      <c r="C3069" s="90"/>
      <c r="D3069" s="94">
        <v>37</v>
      </c>
      <c r="E3069" s="95">
        <v>95</v>
      </c>
    </row>
    <row r="3070" spans="1:5" ht="14.25" customHeight="1">
      <c r="A3070" s="89"/>
      <c r="B3070" s="89" t="s">
        <v>1129</v>
      </c>
      <c r="C3070" s="90"/>
      <c r="D3070" s="94">
        <v>47</v>
      </c>
      <c r="E3070" s="95">
        <v>136</v>
      </c>
    </row>
    <row r="3071" spans="1:5" ht="14.25" customHeight="1">
      <c r="A3071" s="89"/>
      <c r="B3071" s="89" t="s">
        <v>1130</v>
      </c>
      <c r="C3071" s="90"/>
      <c r="D3071" s="94">
        <v>36</v>
      </c>
      <c r="E3071" s="95">
        <v>99</v>
      </c>
    </row>
    <row r="3072" spans="1:5" ht="14.25" customHeight="1">
      <c r="A3072" s="89"/>
      <c r="B3072" s="89" t="s">
        <v>1131</v>
      </c>
      <c r="C3072" s="90"/>
      <c r="D3072" s="94">
        <v>47</v>
      </c>
      <c r="E3072" s="95">
        <v>138</v>
      </c>
    </row>
    <row r="3073" spans="1:5" ht="14.25" customHeight="1">
      <c r="A3073" s="89"/>
      <c r="B3073" s="89" t="s">
        <v>1132</v>
      </c>
      <c r="C3073" s="90"/>
      <c r="D3073" s="94">
        <v>5</v>
      </c>
      <c r="E3073" s="95">
        <v>12</v>
      </c>
    </row>
    <row r="3074" spans="1:5" ht="14.25" customHeight="1">
      <c r="A3074" s="89"/>
      <c r="B3074" s="89" t="s">
        <v>1133</v>
      </c>
      <c r="C3074" s="90"/>
      <c r="D3074" s="94">
        <v>9</v>
      </c>
      <c r="E3074" s="95">
        <v>26</v>
      </c>
    </row>
    <row r="3075" spans="1:5" ht="14.25" customHeight="1">
      <c r="A3075" s="89"/>
      <c r="B3075" s="89"/>
      <c r="C3075" s="90"/>
      <c r="D3075" s="94"/>
      <c r="E3075" s="95"/>
    </row>
    <row r="3076" spans="1:5" ht="14.25" customHeight="1">
      <c r="A3076" s="89"/>
      <c r="B3076" s="89" t="s">
        <v>268</v>
      </c>
      <c r="C3076" s="90"/>
      <c r="D3076" s="91">
        <v>70</v>
      </c>
      <c r="E3076" s="92">
        <v>195</v>
      </c>
    </row>
    <row r="3077" spans="1:5" ht="14.25" customHeight="1">
      <c r="A3077" s="89"/>
      <c r="B3077" s="89" t="s">
        <v>1134</v>
      </c>
      <c r="C3077" s="90"/>
      <c r="D3077" s="94">
        <v>35</v>
      </c>
      <c r="E3077" s="95">
        <v>106</v>
      </c>
    </row>
    <row r="3078" spans="1:5" ht="14.25" customHeight="1">
      <c r="A3078" s="89"/>
      <c r="B3078" s="89" t="s">
        <v>1135</v>
      </c>
      <c r="C3078" s="90"/>
      <c r="D3078" s="100">
        <v>30</v>
      </c>
      <c r="E3078" s="101">
        <v>82</v>
      </c>
    </row>
    <row r="3079" spans="1:5" ht="14.25" customHeight="1">
      <c r="A3079" s="89"/>
      <c r="B3079" s="89" t="s">
        <v>1136</v>
      </c>
      <c r="C3079" s="90"/>
      <c r="D3079" s="100"/>
      <c r="E3079" s="101"/>
    </row>
    <row r="3080" spans="1:5" ht="14.25" customHeight="1">
      <c r="A3080" s="89"/>
      <c r="B3080" s="89" t="s">
        <v>1137</v>
      </c>
      <c r="C3080" s="90"/>
      <c r="D3080" s="94">
        <v>5</v>
      </c>
      <c r="E3080" s="95">
        <v>7</v>
      </c>
    </row>
    <row r="3081" spans="1:5" ht="14.25" customHeight="1">
      <c r="A3081" s="89"/>
      <c r="B3081" s="89"/>
      <c r="C3081" s="90"/>
      <c r="D3081" s="94"/>
      <c r="E3081" s="95"/>
    </row>
    <row r="3082" spans="1:5" ht="14.25" customHeight="1">
      <c r="A3082" s="89"/>
      <c r="B3082" s="89" t="s">
        <v>269</v>
      </c>
      <c r="C3082" s="90"/>
      <c r="D3082" s="91">
        <v>375</v>
      </c>
      <c r="E3082" s="92">
        <v>1133</v>
      </c>
    </row>
    <row r="3083" spans="1:5" ht="14.25" customHeight="1">
      <c r="A3083" s="89"/>
      <c r="B3083" s="89" t="s">
        <v>1138</v>
      </c>
      <c r="C3083" s="90"/>
      <c r="D3083" s="100">
        <v>5</v>
      </c>
      <c r="E3083" s="101">
        <v>11</v>
      </c>
    </row>
    <row r="3084" spans="1:5" ht="14.25" customHeight="1">
      <c r="A3084" s="89"/>
      <c r="B3084" s="89" t="s">
        <v>1139</v>
      </c>
      <c r="C3084" s="90"/>
      <c r="D3084" s="100"/>
      <c r="E3084" s="101"/>
    </row>
    <row r="3085" spans="1:5" ht="14.25" customHeight="1">
      <c r="A3085" s="89"/>
      <c r="B3085" s="89" t="s">
        <v>1140</v>
      </c>
      <c r="C3085" s="90"/>
      <c r="D3085" s="94">
        <v>23</v>
      </c>
      <c r="E3085" s="95">
        <v>62</v>
      </c>
    </row>
    <row r="3086" spans="1:5" ht="14.25" customHeight="1">
      <c r="A3086" s="89"/>
      <c r="B3086" s="89" t="s">
        <v>1141</v>
      </c>
      <c r="C3086" s="90"/>
      <c r="D3086" s="94">
        <v>19</v>
      </c>
      <c r="E3086" s="95">
        <v>46</v>
      </c>
    </row>
    <row r="3087" spans="1:5" ht="14.25" customHeight="1">
      <c r="A3087" s="89"/>
      <c r="B3087" s="89" t="s">
        <v>1142</v>
      </c>
      <c r="C3087" s="90"/>
      <c r="D3087" s="94">
        <v>33</v>
      </c>
      <c r="E3087" s="95">
        <v>90</v>
      </c>
    </row>
    <row r="3088" spans="1:5" ht="14.25" customHeight="1">
      <c r="A3088" s="89"/>
      <c r="B3088" s="89" t="s">
        <v>1143</v>
      </c>
      <c r="C3088" s="90"/>
      <c r="D3088" s="94">
        <v>9</v>
      </c>
      <c r="E3088" s="95">
        <v>28</v>
      </c>
    </row>
    <row r="3089" spans="1:5" ht="14.25" customHeight="1">
      <c r="A3089" s="89"/>
      <c r="B3089" s="89" t="s">
        <v>1144</v>
      </c>
      <c r="C3089" s="90"/>
      <c r="D3089" s="94">
        <v>3</v>
      </c>
      <c r="E3089" s="95">
        <v>8</v>
      </c>
    </row>
    <row r="3090" spans="1:5" ht="14.25" customHeight="1">
      <c r="A3090" s="89"/>
      <c r="B3090" s="89" t="s">
        <v>1145</v>
      </c>
      <c r="C3090" s="90"/>
      <c r="D3090" s="94">
        <v>8</v>
      </c>
      <c r="E3090" s="95">
        <v>28</v>
      </c>
    </row>
    <row r="3091" spans="1:5" ht="14.25" customHeight="1">
      <c r="A3091" s="89"/>
      <c r="B3091" s="89" t="s">
        <v>1146</v>
      </c>
      <c r="C3091" s="90"/>
      <c r="D3091" s="94">
        <v>31</v>
      </c>
      <c r="E3091" s="95">
        <v>96</v>
      </c>
    </row>
    <row r="3092" spans="1:5" ht="14.25" customHeight="1">
      <c r="A3092" s="89"/>
      <c r="B3092" s="89" t="s">
        <v>1147</v>
      </c>
      <c r="C3092" s="90"/>
      <c r="D3092" s="94">
        <v>87</v>
      </c>
      <c r="E3092" s="95">
        <v>245</v>
      </c>
    </row>
    <row r="3093" spans="1:5" ht="14.25" customHeight="1">
      <c r="A3093" s="89"/>
      <c r="B3093" s="89" t="s">
        <v>1148</v>
      </c>
      <c r="C3093" s="90"/>
      <c r="D3093" s="100">
        <v>7</v>
      </c>
      <c r="E3093" s="101">
        <v>20</v>
      </c>
    </row>
    <row r="3094" spans="1:5" ht="14.25" customHeight="1">
      <c r="A3094" s="89"/>
      <c r="B3094" s="89" t="s">
        <v>1149</v>
      </c>
      <c r="C3094" s="90"/>
      <c r="D3094" s="100"/>
      <c r="E3094" s="101"/>
    </row>
    <row r="3095" spans="1:5" ht="14.25" customHeight="1">
      <c r="A3095" s="89"/>
      <c r="B3095" s="89" t="s">
        <v>1150</v>
      </c>
      <c r="C3095" s="90"/>
      <c r="D3095" s="100">
        <v>4</v>
      </c>
      <c r="E3095" s="101">
        <v>10</v>
      </c>
    </row>
    <row r="3096" spans="1:5" ht="14.25" customHeight="1">
      <c r="A3096" s="89"/>
      <c r="B3096" s="89" t="s">
        <v>1151</v>
      </c>
      <c r="C3096" s="90"/>
      <c r="D3096" s="100"/>
      <c r="E3096" s="101"/>
    </row>
    <row r="3097" spans="1:5" ht="14.25" customHeight="1">
      <c r="A3097" s="89"/>
      <c r="B3097" s="89" t="s">
        <v>1152</v>
      </c>
      <c r="C3097" s="90"/>
      <c r="D3097" s="100">
        <v>3</v>
      </c>
      <c r="E3097" s="101">
        <v>9</v>
      </c>
    </row>
    <row r="3098" spans="1:5" ht="14.25" customHeight="1">
      <c r="A3098" s="96"/>
      <c r="B3098" s="96" t="s">
        <v>1153</v>
      </c>
      <c r="C3098" s="97"/>
      <c r="D3098" s="102"/>
      <c r="E3098" s="103"/>
    </row>
    <row r="3099" spans="1:5" ht="14.25" customHeight="1">
      <c r="A3099" s="89"/>
      <c r="B3099" s="89" t="s">
        <v>1154</v>
      </c>
      <c r="C3099" s="90"/>
      <c r="D3099" s="94">
        <v>3</v>
      </c>
      <c r="E3099" s="95">
        <v>13</v>
      </c>
    </row>
    <row r="3100" spans="1:5" ht="14.25" customHeight="1">
      <c r="A3100" s="89"/>
      <c r="B3100" s="89" t="s">
        <v>1155</v>
      </c>
      <c r="C3100" s="90"/>
      <c r="D3100" s="94">
        <v>7</v>
      </c>
      <c r="E3100" s="95">
        <v>30</v>
      </c>
    </row>
    <row r="3101" spans="1:5" ht="14.25" customHeight="1">
      <c r="A3101" s="89"/>
      <c r="B3101" s="89" t="s">
        <v>1156</v>
      </c>
      <c r="C3101" s="90"/>
      <c r="D3101" s="100">
        <v>20</v>
      </c>
      <c r="E3101" s="101">
        <v>66</v>
      </c>
    </row>
    <row r="3102" spans="1:5" ht="14.25" customHeight="1">
      <c r="A3102" s="89"/>
      <c r="B3102" s="89" t="s">
        <v>1157</v>
      </c>
      <c r="C3102" s="90"/>
      <c r="D3102" s="100"/>
      <c r="E3102" s="101"/>
    </row>
    <row r="3103" spans="1:5" ht="14.25" customHeight="1">
      <c r="A3103" s="89"/>
      <c r="B3103" s="89" t="s">
        <v>1158</v>
      </c>
      <c r="C3103" s="90"/>
      <c r="D3103" s="94">
        <v>8</v>
      </c>
      <c r="E3103" s="95">
        <v>24</v>
      </c>
    </row>
    <row r="3104" spans="1:5" ht="14.25" customHeight="1">
      <c r="A3104" s="89"/>
      <c r="B3104" s="89" t="s">
        <v>1159</v>
      </c>
      <c r="C3104" s="90"/>
      <c r="D3104" s="94">
        <v>7</v>
      </c>
      <c r="E3104" s="95">
        <v>28</v>
      </c>
    </row>
    <row r="3105" spans="1:5" ht="14.25" customHeight="1">
      <c r="A3105" s="89"/>
      <c r="B3105" s="89" t="s">
        <v>1160</v>
      </c>
      <c r="C3105" s="90"/>
      <c r="D3105" s="100">
        <v>6</v>
      </c>
      <c r="E3105" s="101">
        <v>17</v>
      </c>
    </row>
    <row r="3106" spans="1:5" ht="14.25" customHeight="1">
      <c r="A3106" s="89"/>
      <c r="B3106" s="89" t="s">
        <v>1161</v>
      </c>
      <c r="C3106" s="90"/>
      <c r="D3106" s="100"/>
      <c r="E3106" s="101"/>
    </row>
    <row r="3107" spans="1:5" ht="14.25" customHeight="1">
      <c r="A3107" s="89"/>
      <c r="B3107" s="89" t="s">
        <v>1162</v>
      </c>
      <c r="C3107" s="90"/>
      <c r="D3107" s="100"/>
      <c r="E3107" s="101"/>
    </row>
    <row r="3108" spans="1:5" ht="14.25" customHeight="1">
      <c r="A3108" s="89"/>
      <c r="B3108" s="89" t="s">
        <v>1163</v>
      </c>
      <c r="C3108" s="90"/>
      <c r="D3108" s="100">
        <v>6</v>
      </c>
      <c r="E3108" s="101">
        <v>17</v>
      </c>
    </row>
    <row r="3109" spans="1:5" ht="14.25" customHeight="1">
      <c r="A3109" s="89"/>
      <c r="B3109" s="89" t="s">
        <v>1164</v>
      </c>
      <c r="C3109" s="90"/>
      <c r="D3109" s="100"/>
      <c r="E3109" s="101"/>
    </row>
    <row r="3110" spans="1:5" ht="14.25" customHeight="1">
      <c r="A3110" s="89"/>
      <c r="B3110" s="89" t="s">
        <v>1165</v>
      </c>
      <c r="C3110" s="90"/>
      <c r="D3110" s="100">
        <v>7</v>
      </c>
      <c r="E3110" s="101">
        <v>25</v>
      </c>
    </row>
    <row r="3111" spans="1:5" ht="14.25" customHeight="1">
      <c r="A3111" s="89"/>
      <c r="B3111" s="89" t="s">
        <v>1166</v>
      </c>
      <c r="C3111" s="90"/>
      <c r="D3111" s="100"/>
      <c r="E3111" s="101"/>
    </row>
    <row r="3112" spans="1:5" ht="14.25" customHeight="1">
      <c r="A3112" s="89"/>
      <c r="B3112" s="89" t="s">
        <v>1167</v>
      </c>
      <c r="C3112" s="90"/>
      <c r="D3112" s="94">
        <v>4</v>
      </c>
      <c r="E3112" s="95">
        <v>10</v>
      </c>
    </row>
    <row r="3113" spans="1:5" ht="14.25" customHeight="1">
      <c r="A3113" s="89"/>
      <c r="B3113" s="89" t="s">
        <v>1168</v>
      </c>
      <c r="C3113" s="90"/>
      <c r="D3113" s="100">
        <v>6</v>
      </c>
      <c r="E3113" s="101">
        <v>13</v>
      </c>
    </row>
    <row r="3114" spans="1:5" ht="14.25" customHeight="1">
      <c r="A3114" s="89"/>
      <c r="B3114" s="89" t="s">
        <v>1169</v>
      </c>
      <c r="C3114" s="90"/>
      <c r="D3114" s="100"/>
      <c r="E3114" s="101"/>
    </row>
    <row r="3115" spans="1:5" ht="14.25" customHeight="1">
      <c r="A3115" s="89"/>
      <c r="B3115" s="89" t="s">
        <v>1170</v>
      </c>
      <c r="C3115" s="90"/>
      <c r="D3115" s="100"/>
      <c r="E3115" s="101"/>
    </row>
    <row r="3116" spans="1:5" ht="14.25" customHeight="1">
      <c r="A3116" s="89"/>
      <c r="B3116" s="89" t="s">
        <v>1171</v>
      </c>
      <c r="C3116" s="90"/>
      <c r="D3116" s="100">
        <v>16</v>
      </c>
      <c r="E3116" s="101">
        <v>58</v>
      </c>
    </row>
    <row r="3117" spans="1:5" ht="14.25" customHeight="1">
      <c r="A3117" s="89"/>
      <c r="B3117" s="89" t="s">
        <v>1172</v>
      </c>
      <c r="C3117" s="90"/>
      <c r="D3117" s="100"/>
      <c r="E3117" s="101"/>
    </row>
    <row r="3118" spans="1:5" ht="14.25" customHeight="1">
      <c r="A3118" s="89"/>
      <c r="B3118" s="89" t="s">
        <v>1173</v>
      </c>
      <c r="C3118" s="90"/>
      <c r="D3118" s="100"/>
      <c r="E3118" s="101"/>
    </row>
    <row r="3119" spans="1:5" ht="14.25" customHeight="1">
      <c r="A3119" s="89"/>
      <c r="B3119" s="89" t="s">
        <v>1174</v>
      </c>
      <c r="C3119" s="90"/>
      <c r="D3119" s="100">
        <v>14</v>
      </c>
      <c r="E3119" s="101">
        <v>52</v>
      </c>
    </row>
    <row r="3120" spans="1:5" ht="14.25" customHeight="1">
      <c r="A3120" s="89"/>
      <c r="B3120" s="89" t="s">
        <v>1175</v>
      </c>
      <c r="C3120" s="90"/>
      <c r="D3120" s="100"/>
      <c r="E3120" s="101"/>
    </row>
    <row r="3121" spans="1:5" ht="14.25" customHeight="1">
      <c r="A3121" s="89"/>
      <c r="B3121" s="89" t="s">
        <v>1176</v>
      </c>
      <c r="C3121" s="90"/>
      <c r="D3121" s="100">
        <v>16</v>
      </c>
      <c r="E3121" s="101">
        <v>51</v>
      </c>
    </row>
    <row r="3122" spans="1:5" ht="14.25" customHeight="1">
      <c r="A3122" s="89"/>
      <c r="B3122" s="89" t="s">
        <v>1177</v>
      </c>
      <c r="C3122" s="90"/>
      <c r="D3122" s="100"/>
      <c r="E3122" s="101"/>
    </row>
    <row r="3123" spans="1:5" ht="14.25" customHeight="1">
      <c r="A3123" s="89"/>
      <c r="B3123" s="89" t="s">
        <v>1178</v>
      </c>
      <c r="C3123" s="90"/>
      <c r="D3123" s="94">
        <v>4</v>
      </c>
      <c r="E3123" s="95">
        <v>19</v>
      </c>
    </row>
    <row r="3124" spans="1:5" ht="14.25" customHeight="1">
      <c r="A3124" s="89"/>
      <c r="B3124" s="89" t="s">
        <v>1179</v>
      </c>
      <c r="C3124" s="90"/>
      <c r="D3124" s="94">
        <v>5</v>
      </c>
      <c r="E3124" s="95">
        <v>15</v>
      </c>
    </row>
    <row r="3125" spans="1:5" ht="14.25" customHeight="1">
      <c r="A3125" s="89"/>
      <c r="B3125" s="89" t="s">
        <v>1180</v>
      </c>
      <c r="C3125" s="90"/>
      <c r="D3125" s="94">
        <v>11</v>
      </c>
      <c r="E3125" s="95">
        <v>33</v>
      </c>
    </row>
    <row r="3126" spans="1:5" ht="14.25" customHeight="1">
      <c r="A3126" s="89"/>
      <c r="B3126" s="89" t="s">
        <v>1181</v>
      </c>
      <c r="C3126" s="90"/>
      <c r="D3126" s="100">
        <v>3</v>
      </c>
      <c r="E3126" s="101">
        <v>9</v>
      </c>
    </row>
    <row r="3127" spans="1:5" ht="14.25" customHeight="1">
      <c r="A3127" s="89"/>
      <c r="B3127" s="89" t="s">
        <v>1182</v>
      </c>
      <c r="C3127" s="90"/>
      <c r="D3127" s="100"/>
      <c r="E3127" s="101"/>
    </row>
    <row r="3128" spans="1:5" ht="14.25" customHeight="1">
      <c r="A3128" s="89"/>
      <c r="B3128" s="89"/>
      <c r="C3128" s="90"/>
      <c r="D3128" s="94"/>
      <c r="E3128" s="95"/>
    </row>
    <row r="3129" spans="1:5" s="88" customFormat="1" ht="14.25" customHeight="1">
      <c r="A3129" s="84"/>
      <c r="B3129" s="84" t="s">
        <v>270</v>
      </c>
      <c r="C3129" s="85"/>
      <c r="D3129" s="86">
        <v>5327</v>
      </c>
      <c r="E3129" s="87">
        <v>13391</v>
      </c>
    </row>
    <row r="3130" spans="1:5" ht="14.25" customHeight="1">
      <c r="A3130" s="89"/>
      <c r="B3130" s="89"/>
      <c r="C3130" s="90"/>
      <c r="D3130" s="94"/>
      <c r="E3130" s="95"/>
    </row>
    <row r="3131" spans="1:5" ht="14.25" customHeight="1">
      <c r="A3131" s="89"/>
      <c r="B3131" s="89" t="s">
        <v>271</v>
      </c>
      <c r="C3131" s="90"/>
      <c r="D3131" s="91">
        <v>71</v>
      </c>
      <c r="E3131" s="92">
        <v>208</v>
      </c>
    </row>
    <row r="3132" spans="1:5" ht="14.25" customHeight="1">
      <c r="A3132" s="89"/>
      <c r="B3132" s="89" t="s">
        <v>1183</v>
      </c>
      <c r="C3132" s="90"/>
      <c r="D3132" s="94">
        <v>19</v>
      </c>
      <c r="E3132" s="95">
        <v>44</v>
      </c>
    </row>
    <row r="3133" spans="1:5" ht="14.25" customHeight="1">
      <c r="A3133" s="89"/>
      <c r="B3133" s="89" t="s">
        <v>1184</v>
      </c>
      <c r="C3133" s="90"/>
      <c r="D3133" s="94">
        <v>7</v>
      </c>
      <c r="E3133" s="95">
        <v>21</v>
      </c>
    </row>
    <row r="3134" spans="1:5" ht="14.25" customHeight="1">
      <c r="A3134" s="89"/>
      <c r="B3134" s="89" t="s">
        <v>1185</v>
      </c>
      <c r="C3134" s="90"/>
      <c r="D3134" s="94">
        <v>10</v>
      </c>
      <c r="E3134" s="95">
        <v>30</v>
      </c>
    </row>
    <row r="3135" spans="1:5" ht="14.25" customHeight="1">
      <c r="A3135" s="89"/>
      <c r="B3135" s="89" t="s">
        <v>1186</v>
      </c>
      <c r="C3135" s="90"/>
      <c r="D3135" s="100">
        <v>8</v>
      </c>
      <c r="E3135" s="101">
        <v>22</v>
      </c>
    </row>
    <row r="3136" spans="1:5" ht="14.25" customHeight="1">
      <c r="A3136" s="89"/>
      <c r="B3136" s="89" t="s">
        <v>1187</v>
      </c>
      <c r="C3136" s="90"/>
      <c r="D3136" s="100"/>
      <c r="E3136" s="101"/>
    </row>
    <row r="3137" spans="1:5" ht="14.25" customHeight="1">
      <c r="A3137" s="89"/>
      <c r="B3137" s="89" t="s">
        <v>1188</v>
      </c>
      <c r="C3137" s="90"/>
      <c r="D3137" s="94">
        <v>9</v>
      </c>
      <c r="E3137" s="95">
        <v>34</v>
      </c>
    </row>
    <row r="3138" spans="1:5" ht="14.25" customHeight="1">
      <c r="A3138" s="89"/>
      <c r="B3138" s="89" t="s">
        <v>1189</v>
      </c>
      <c r="C3138" s="90"/>
      <c r="D3138" s="94">
        <v>8</v>
      </c>
      <c r="E3138" s="95">
        <v>29</v>
      </c>
    </row>
    <row r="3139" spans="1:5" ht="14.25" customHeight="1">
      <c r="A3139" s="89"/>
      <c r="B3139" s="89" t="s">
        <v>1190</v>
      </c>
      <c r="C3139" s="90"/>
      <c r="D3139" s="94">
        <v>10</v>
      </c>
      <c r="E3139" s="95">
        <v>28</v>
      </c>
    </row>
    <row r="3140" spans="1:5" ht="14.25" customHeight="1">
      <c r="A3140" s="89"/>
      <c r="B3140" s="89"/>
      <c r="C3140" s="90"/>
      <c r="D3140" s="94"/>
      <c r="E3140" s="95"/>
    </row>
    <row r="3141" spans="1:5" ht="14.25" customHeight="1">
      <c r="A3141" s="89"/>
      <c r="B3141" s="89" t="s">
        <v>272</v>
      </c>
      <c r="C3141" s="90"/>
      <c r="D3141" s="91">
        <v>167</v>
      </c>
      <c r="E3141" s="92">
        <v>524</v>
      </c>
    </row>
    <row r="3142" spans="1:5" ht="14.25" customHeight="1">
      <c r="A3142" s="89"/>
      <c r="B3142" s="89" t="s">
        <v>1191</v>
      </c>
      <c r="C3142" s="90"/>
      <c r="D3142" s="94">
        <v>9</v>
      </c>
      <c r="E3142" s="95">
        <v>33</v>
      </c>
    </row>
    <row r="3143" spans="1:5" ht="14.25" customHeight="1">
      <c r="A3143" s="89"/>
      <c r="B3143" s="89" t="s">
        <v>1192</v>
      </c>
      <c r="C3143" s="90"/>
      <c r="D3143" s="100">
        <v>8</v>
      </c>
      <c r="E3143" s="101">
        <v>23</v>
      </c>
    </row>
    <row r="3144" spans="1:5" ht="14.25" customHeight="1">
      <c r="A3144" s="89"/>
      <c r="B3144" s="89" t="s">
        <v>1193</v>
      </c>
      <c r="C3144" s="90"/>
      <c r="D3144" s="100"/>
      <c r="E3144" s="101"/>
    </row>
    <row r="3145" spans="1:5" ht="14.25" customHeight="1">
      <c r="A3145" s="89"/>
      <c r="B3145" s="89" t="s">
        <v>1194</v>
      </c>
      <c r="C3145" s="90"/>
      <c r="D3145" s="94">
        <v>11</v>
      </c>
      <c r="E3145" s="95">
        <v>36</v>
      </c>
    </row>
    <row r="3146" spans="1:5" ht="14.25" customHeight="1">
      <c r="A3146" s="89"/>
      <c r="B3146" s="89" t="s">
        <v>1195</v>
      </c>
      <c r="C3146" s="90"/>
      <c r="D3146" s="94">
        <v>14</v>
      </c>
      <c r="E3146" s="95">
        <v>43</v>
      </c>
    </row>
    <row r="3147" spans="1:5" ht="14.25" customHeight="1">
      <c r="A3147" s="96"/>
      <c r="B3147" s="96" t="s">
        <v>1196</v>
      </c>
      <c r="C3147" s="97"/>
      <c r="D3147" s="98">
        <v>44</v>
      </c>
      <c r="E3147" s="99">
        <v>140</v>
      </c>
    </row>
    <row r="3148" spans="1:5" ht="14.25" customHeight="1">
      <c r="A3148" s="89"/>
      <c r="B3148" s="89" t="s">
        <v>1197</v>
      </c>
      <c r="C3148" s="90"/>
      <c r="D3148" s="94">
        <v>4</v>
      </c>
      <c r="E3148" s="95">
        <v>9</v>
      </c>
    </row>
    <row r="3149" spans="1:5" ht="14.25" customHeight="1">
      <c r="A3149" s="89"/>
      <c r="B3149" s="89" t="s">
        <v>1198</v>
      </c>
      <c r="C3149" s="90"/>
      <c r="D3149" s="94">
        <v>11</v>
      </c>
      <c r="E3149" s="95">
        <v>33</v>
      </c>
    </row>
    <row r="3150" spans="1:5" ht="14.25" customHeight="1">
      <c r="A3150" s="89"/>
      <c r="B3150" s="89" t="s">
        <v>1199</v>
      </c>
      <c r="C3150" s="90"/>
      <c r="D3150" s="94">
        <v>14</v>
      </c>
      <c r="E3150" s="95">
        <v>48</v>
      </c>
    </row>
    <row r="3151" spans="1:5" ht="14.25" customHeight="1">
      <c r="A3151" s="89"/>
      <c r="B3151" s="89" t="s">
        <v>1200</v>
      </c>
      <c r="C3151" s="90"/>
      <c r="D3151" s="94">
        <v>43</v>
      </c>
      <c r="E3151" s="95">
        <v>132</v>
      </c>
    </row>
    <row r="3152" spans="1:5" ht="14.25" customHeight="1">
      <c r="A3152" s="89"/>
      <c r="B3152" s="89" t="s">
        <v>1201</v>
      </c>
      <c r="C3152" s="90"/>
      <c r="D3152" s="94">
        <v>6</v>
      </c>
      <c r="E3152" s="95">
        <v>19</v>
      </c>
    </row>
    <row r="3153" spans="1:5" ht="14.25" customHeight="1">
      <c r="A3153" s="89"/>
      <c r="B3153" s="89" t="s">
        <v>1202</v>
      </c>
      <c r="C3153" s="90"/>
      <c r="D3153" s="94">
        <v>3</v>
      </c>
      <c r="E3153" s="95">
        <v>8</v>
      </c>
    </row>
    <row r="3154" spans="1:5" ht="14.25" customHeight="1">
      <c r="A3154" s="89"/>
      <c r="B3154" s="89"/>
      <c r="C3154" s="90"/>
      <c r="D3154" s="94"/>
      <c r="E3154" s="95"/>
    </row>
    <row r="3155" spans="1:5" ht="14.25" customHeight="1">
      <c r="A3155" s="89"/>
      <c r="B3155" s="89" t="s">
        <v>273</v>
      </c>
      <c r="C3155" s="90"/>
      <c r="D3155" s="91">
        <v>889</v>
      </c>
      <c r="E3155" s="92">
        <v>2168</v>
      </c>
    </row>
    <row r="3156" spans="1:5" ht="14.25" customHeight="1">
      <c r="A3156" s="89"/>
      <c r="B3156" s="89" t="s">
        <v>1203</v>
      </c>
      <c r="C3156" s="90"/>
      <c r="D3156" s="94">
        <v>44</v>
      </c>
      <c r="E3156" s="95">
        <v>115</v>
      </c>
    </row>
    <row r="3157" spans="1:5" ht="14.25" customHeight="1">
      <c r="A3157" s="89"/>
      <c r="B3157" s="89" t="s">
        <v>1204</v>
      </c>
      <c r="C3157" s="90"/>
      <c r="D3157" s="94">
        <v>53</v>
      </c>
      <c r="E3157" s="95">
        <v>106</v>
      </c>
    </row>
    <row r="3158" spans="1:5" ht="14.25" customHeight="1">
      <c r="A3158" s="89"/>
      <c r="B3158" s="89" t="s">
        <v>1205</v>
      </c>
      <c r="C3158" s="90"/>
      <c r="D3158" s="94">
        <v>11</v>
      </c>
      <c r="E3158" s="95">
        <v>28</v>
      </c>
    </row>
    <row r="3159" spans="1:5" ht="14.25" customHeight="1">
      <c r="A3159" s="89"/>
      <c r="B3159" s="89" t="s">
        <v>274</v>
      </c>
      <c r="C3159" s="90"/>
      <c r="D3159" s="94">
        <v>10</v>
      </c>
      <c r="E3159" s="95">
        <v>29</v>
      </c>
    </row>
    <row r="3160" spans="1:5" ht="14.25" customHeight="1">
      <c r="A3160" s="89"/>
      <c r="B3160" s="89" t="s">
        <v>1206</v>
      </c>
      <c r="C3160" s="90"/>
      <c r="D3160" s="94">
        <v>21</v>
      </c>
      <c r="E3160" s="95">
        <v>44</v>
      </c>
    </row>
    <row r="3161" spans="1:5" ht="14.25" customHeight="1">
      <c r="A3161" s="89"/>
      <c r="B3161" s="89" t="s">
        <v>1207</v>
      </c>
      <c r="C3161" s="90"/>
      <c r="D3161" s="94">
        <v>3</v>
      </c>
      <c r="E3161" s="95">
        <v>3</v>
      </c>
    </row>
    <row r="3162" spans="1:5" ht="14.25" customHeight="1">
      <c r="A3162" s="89"/>
      <c r="B3162" s="89" t="s">
        <v>1208</v>
      </c>
      <c r="C3162" s="90"/>
      <c r="D3162" s="94">
        <v>124</v>
      </c>
      <c r="E3162" s="95">
        <v>289</v>
      </c>
    </row>
    <row r="3163" spans="1:5" ht="14.25" customHeight="1">
      <c r="A3163" s="89"/>
      <c r="B3163" s="89" t="s">
        <v>1209</v>
      </c>
      <c r="C3163" s="90"/>
      <c r="D3163" s="94">
        <v>95</v>
      </c>
      <c r="E3163" s="95">
        <v>199</v>
      </c>
    </row>
    <row r="3164" spans="1:5" ht="14.25" customHeight="1">
      <c r="A3164" s="89"/>
      <c r="B3164" s="89" t="s">
        <v>1210</v>
      </c>
      <c r="C3164" s="90"/>
      <c r="D3164" s="100">
        <v>31</v>
      </c>
      <c r="E3164" s="101">
        <v>88</v>
      </c>
    </row>
    <row r="3165" spans="1:5" ht="14.25" customHeight="1">
      <c r="A3165" s="89"/>
      <c r="B3165" s="89" t="s">
        <v>1211</v>
      </c>
      <c r="C3165" s="90"/>
      <c r="D3165" s="100"/>
      <c r="E3165" s="101"/>
    </row>
    <row r="3166" spans="1:5" ht="14.25" customHeight="1">
      <c r="A3166" s="89"/>
      <c r="B3166" s="89" t="s">
        <v>1212</v>
      </c>
      <c r="C3166" s="90"/>
      <c r="D3166" s="94">
        <v>14</v>
      </c>
      <c r="E3166" s="95">
        <v>36</v>
      </c>
    </row>
    <row r="3167" spans="1:5" ht="14.25" customHeight="1">
      <c r="A3167" s="89"/>
      <c r="B3167" s="89" t="s">
        <v>1213</v>
      </c>
      <c r="C3167" s="90"/>
      <c r="D3167" s="94">
        <v>10</v>
      </c>
      <c r="E3167" s="95">
        <v>26</v>
      </c>
    </row>
    <row r="3168" spans="1:5" ht="14.25" customHeight="1">
      <c r="A3168" s="89"/>
      <c r="B3168" s="89" t="s">
        <v>1214</v>
      </c>
      <c r="C3168" s="90"/>
      <c r="D3168" s="100">
        <v>17</v>
      </c>
      <c r="E3168" s="101">
        <v>58</v>
      </c>
    </row>
    <row r="3169" spans="1:5" ht="14.25" customHeight="1">
      <c r="A3169" s="89"/>
      <c r="B3169" s="89" t="s">
        <v>1215</v>
      </c>
      <c r="C3169" s="90"/>
      <c r="D3169" s="100"/>
      <c r="E3169" s="101"/>
    </row>
    <row r="3170" spans="1:5" ht="14.25" customHeight="1">
      <c r="A3170" s="89"/>
      <c r="B3170" s="89" t="s">
        <v>1216</v>
      </c>
      <c r="C3170" s="90"/>
      <c r="D3170" s="94">
        <v>6</v>
      </c>
      <c r="E3170" s="95">
        <v>17</v>
      </c>
    </row>
    <row r="3171" spans="1:5" ht="14.25" customHeight="1">
      <c r="A3171" s="89"/>
      <c r="B3171" s="89" t="s">
        <v>1217</v>
      </c>
      <c r="C3171" s="90"/>
      <c r="D3171" s="100">
        <v>13</v>
      </c>
      <c r="E3171" s="101">
        <v>45</v>
      </c>
    </row>
    <row r="3172" spans="1:5" ht="14.25" customHeight="1">
      <c r="A3172" s="89"/>
      <c r="B3172" s="89" t="s">
        <v>1218</v>
      </c>
      <c r="C3172" s="90"/>
      <c r="D3172" s="100"/>
      <c r="E3172" s="101"/>
    </row>
    <row r="3173" spans="1:5" ht="14.25" customHeight="1">
      <c r="A3173" s="89"/>
      <c r="B3173" s="89" t="s">
        <v>1219</v>
      </c>
      <c r="C3173" s="90"/>
      <c r="D3173" s="100">
        <v>4</v>
      </c>
      <c r="E3173" s="101">
        <v>11</v>
      </c>
    </row>
    <row r="3174" spans="1:5" ht="14.25" customHeight="1">
      <c r="A3174" s="89"/>
      <c r="B3174" s="89" t="s">
        <v>1220</v>
      </c>
      <c r="C3174" s="90"/>
      <c r="D3174" s="100"/>
      <c r="E3174" s="101"/>
    </row>
    <row r="3175" spans="1:5" ht="14.25" customHeight="1">
      <c r="A3175" s="89"/>
      <c r="B3175" s="89" t="s">
        <v>1221</v>
      </c>
      <c r="C3175" s="90"/>
      <c r="D3175" s="94">
        <v>14</v>
      </c>
      <c r="E3175" s="95">
        <v>37</v>
      </c>
    </row>
    <row r="3176" spans="1:5" ht="14.25" customHeight="1">
      <c r="A3176" s="89"/>
      <c r="B3176" s="89" t="s">
        <v>1222</v>
      </c>
      <c r="C3176" s="90"/>
      <c r="D3176" s="94">
        <v>52</v>
      </c>
      <c r="E3176" s="95">
        <v>113</v>
      </c>
    </row>
    <row r="3177" spans="1:5" ht="14.25" customHeight="1">
      <c r="A3177" s="89"/>
      <c r="B3177" s="89" t="s">
        <v>1223</v>
      </c>
      <c r="C3177" s="90"/>
      <c r="D3177" s="94">
        <v>43</v>
      </c>
      <c r="E3177" s="95">
        <v>108</v>
      </c>
    </row>
    <row r="3178" spans="1:5" ht="14.25" customHeight="1">
      <c r="A3178" s="89"/>
      <c r="B3178" s="89" t="s">
        <v>1224</v>
      </c>
      <c r="C3178" s="90"/>
      <c r="D3178" s="94">
        <v>8</v>
      </c>
      <c r="E3178" s="95">
        <v>30</v>
      </c>
    </row>
    <row r="3179" spans="1:5" ht="14.25" customHeight="1">
      <c r="A3179" s="89"/>
      <c r="B3179" s="89" t="s">
        <v>1225</v>
      </c>
      <c r="C3179" s="90"/>
      <c r="D3179" s="94">
        <v>15</v>
      </c>
      <c r="E3179" s="95">
        <v>36</v>
      </c>
    </row>
    <row r="3180" spans="1:5" ht="14.25" customHeight="1">
      <c r="A3180" s="89"/>
      <c r="B3180" s="89" t="s">
        <v>1226</v>
      </c>
      <c r="C3180" s="90"/>
      <c r="D3180" s="94">
        <v>126</v>
      </c>
      <c r="E3180" s="95">
        <v>317</v>
      </c>
    </row>
    <row r="3181" spans="1:5" ht="14.25" customHeight="1">
      <c r="A3181" s="89"/>
      <c r="B3181" s="89" t="s">
        <v>1227</v>
      </c>
      <c r="C3181" s="90"/>
      <c r="D3181" s="94">
        <v>12</v>
      </c>
      <c r="E3181" s="95">
        <v>30</v>
      </c>
    </row>
    <row r="3182" spans="1:5" ht="14.25" customHeight="1">
      <c r="A3182" s="89"/>
      <c r="B3182" s="89" t="s">
        <v>1228</v>
      </c>
      <c r="C3182" s="90"/>
      <c r="D3182" s="94">
        <v>22</v>
      </c>
      <c r="E3182" s="95">
        <v>46</v>
      </c>
    </row>
    <row r="3183" spans="1:5" ht="14.25" customHeight="1">
      <c r="A3183" s="89"/>
      <c r="B3183" s="89" t="s">
        <v>1229</v>
      </c>
      <c r="C3183" s="90"/>
      <c r="D3183" s="94">
        <v>20</v>
      </c>
      <c r="E3183" s="95">
        <v>57</v>
      </c>
    </row>
    <row r="3184" spans="1:5" ht="14.25" customHeight="1">
      <c r="A3184" s="89"/>
      <c r="B3184" s="89" t="s">
        <v>1230</v>
      </c>
      <c r="C3184" s="90"/>
      <c r="D3184" s="94">
        <v>46</v>
      </c>
      <c r="E3184" s="95">
        <v>124</v>
      </c>
    </row>
    <row r="3185" spans="1:5" ht="14.25" customHeight="1">
      <c r="A3185" s="89"/>
      <c r="B3185" s="89" t="s">
        <v>1231</v>
      </c>
      <c r="C3185" s="90"/>
      <c r="D3185" s="94">
        <v>10</v>
      </c>
      <c r="E3185" s="95">
        <v>23</v>
      </c>
    </row>
    <row r="3186" spans="1:5" ht="14.25" customHeight="1">
      <c r="A3186" s="89"/>
      <c r="B3186" s="89" t="s">
        <v>1232</v>
      </c>
      <c r="C3186" s="90"/>
      <c r="D3186" s="94">
        <v>7</v>
      </c>
      <c r="E3186" s="95">
        <v>12</v>
      </c>
    </row>
    <row r="3187" spans="1:5" ht="14.25" customHeight="1">
      <c r="A3187" s="89"/>
      <c r="B3187" s="89" t="s">
        <v>1233</v>
      </c>
      <c r="C3187" s="90"/>
      <c r="D3187" s="94">
        <v>26</v>
      </c>
      <c r="E3187" s="95">
        <v>53</v>
      </c>
    </row>
    <row r="3188" spans="1:5" ht="14.25" customHeight="1">
      <c r="A3188" s="89"/>
      <c r="B3188" s="89" t="s">
        <v>1234</v>
      </c>
      <c r="C3188" s="90"/>
      <c r="D3188" s="94">
        <v>5</v>
      </c>
      <c r="E3188" s="95">
        <v>19</v>
      </c>
    </row>
    <row r="3189" spans="1:5" ht="14.25" customHeight="1">
      <c r="A3189" s="89"/>
      <c r="B3189" s="89" t="s">
        <v>1235</v>
      </c>
      <c r="C3189" s="90"/>
      <c r="D3189" s="94">
        <v>3</v>
      </c>
      <c r="E3189" s="95">
        <v>6</v>
      </c>
    </row>
    <row r="3190" spans="1:5" ht="14.25" customHeight="1">
      <c r="A3190" s="89"/>
      <c r="B3190" s="89" t="s">
        <v>1236</v>
      </c>
      <c r="C3190" s="90"/>
      <c r="D3190" s="94">
        <v>9</v>
      </c>
      <c r="E3190" s="95">
        <v>21</v>
      </c>
    </row>
    <row r="3191" spans="1:5" ht="14.25" customHeight="1">
      <c r="A3191" s="89"/>
      <c r="B3191" s="89" t="s">
        <v>1237</v>
      </c>
      <c r="C3191" s="90"/>
      <c r="D3191" s="94">
        <v>15</v>
      </c>
      <c r="E3191" s="95">
        <v>42</v>
      </c>
    </row>
    <row r="3192" spans="1:5" ht="14.25" customHeight="1">
      <c r="A3192" s="89"/>
      <c r="B3192" s="89"/>
      <c r="C3192" s="90"/>
      <c r="D3192" s="94"/>
      <c r="E3192" s="95"/>
    </row>
    <row r="3193" spans="1:5" ht="14.25" customHeight="1">
      <c r="A3193" s="89"/>
      <c r="B3193" s="89" t="s">
        <v>275</v>
      </c>
      <c r="C3193" s="90"/>
      <c r="D3193" s="91">
        <v>955</v>
      </c>
      <c r="E3193" s="92">
        <v>2492</v>
      </c>
    </row>
    <row r="3194" spans="1:5" ht="14.25" customHeight="1">
      <c r="A3194" s="89"/>
      <c r="B3194" s="89" t="s">
        <v>1238</v>
      </c>
      <c r="C3194" s="90"/>
      <c r="D3194" s="94">
        <v>24</v>
      </c>
      <c r="E3194" s="95">
        <v>79</v>
      </c>
    </row>
    <row r="3195" spans="1:5" ht="14.25" customHeight="1">
      <c r="A3195" s="89"/>
      <c r="B3195" s="89" t="s">
        <v>1239</v>
      </c>
      <c r="C3195" s="90"/>
      <c r="D3195" s="94">
        <v>39</v>
      </c>
      <c r="E3195" s="95">
        <v>74</v>
      </c>
    </row>
    <row r="3196" spans="1:5" ht="14.25" customHeight="1">
      <c r="A3196" s="96"/>
      <c r="B3196" s="96"/>
      <c r="C3196" s="97"/>
      <c r="D3196" s="98"/>
      <c r="E3196" s="99"/>
    </row>
    <row r="3197" spans="1:5" ht="14.25" customHeight="1">
      <c r="A3197" s="89"/>
      <c r="B3197" s="89" t="s">
        <v>1240</v>
      </c>
      <c r="C3197" s="90"/>
      <c r="D3197" s="100">
        <v>11</v>
      </c>
      <c r="E3197" s="101">
        <v>40</v>
      </c>
    </row>
    <row r="3198" spans="1:5" ht="14.25" customHeight="1">
      <c r="A3198" s="89"/>
      <c r="B3198" s="89" t="s">
        <v>1241</v>
      </c>
      <c r="C3198" s="90"/>
      <c r="D3198" s="100"/>
      <c r="E3198" s="101"/>
    </row>
    <row r="3199" spans="1:5" ht="14.25" customHeight="1">
      <c r="A3199" s="89"/>
      <c r="B3199" s="89" t="s">
        <v>1242</v>
      </c>
      <c r="C3199" s="90"/>
      <c r="D3199" s="94">
        <v>11</v>
      </c>
      <c r="E3199" s="95">
        <v>32</v>
      </c>
    </row>
    <row r="3200" spans="1:5" ht="14.25" customHeight="1">
      <c r="A3200" s="89"/>
      <c r="B3200" s="89" t="s">
        <v>1243</v>
      </c>
      <c r="C3200" s="90"/>
      <c r="D3200" s="94">
        <v>4</v>
      </c>
      <c r="E3200" s="95">
        <v>11</v>
      </c>
    </row>
    <row r="3201" spans="1:5" ht="14.25" customHeight="1">
      <c r="A3201" s="89"/>
      <c r="B3201" s="89" t="s">
        <v>1244</v>
      </c>
      <c r="C3201" s="90"/>
      <c r="D3201" s="94">
        <v>10</v>
      </c>
      <c r="E3201" s="95">
        <v>38</v>
      </c>
    </row>
    <row r="3202" spans="1:5" ht="14.25" customHeight="1">
      <c r="A3202" s="89"/>
      <c r="B3202" s="89" t="s">
        <v>1245</v>
      </c>
      <c r="C3202" s="90"/>
      <c r="D3202" s="94">
        <v>5</v>
      </c>
      <c r="E3202" s="95">
        <v>15</v>
      </c>
    </row>
    <row r="3203" spans="1:5" ht="14.25" customHeight="1">
      <c r="A3203" s="89"/>
      <c r="B3203" s="89" t="s">
        <v>1246</v>
      </c>
      <c r="C3203" s="90"/>
      <c r="D3203" s="94">
        <v>54</v>
      </c>
      <c r="E3203" s="95">
        <v>107</v>
      </c>
    </row>
    <row r="3204" spans="1:5" ht="14.25" customHeight="1">
      <c r="A3204" s="89"/>
      <c r="B3204" s="89" t="s">
        <v>1247</v>
      </c>
      <c r="C3204" s="90"/>
      <c r="D3204" s="94">
        <v>3</v>
      </c>
      <c r="E3204" s="95">
        <v>5</v>
      </c>
    </row>
    <row r="3205" spans="1:5" ht="14.25" customHeight="1">
      <c r="A3205" s="89"/>
      <c r="B3205" s="89" t="s">
        <v>1248</v>
      </c>
      <c r="C3205" s="90"/>
      <c r="D3205" s="94">
        <v>3</v>
      </c>
      <c r="E3205" s="95">
        <v>11</v>
      </c>
    </row>
    <row r="3206" spans="1:5" ht="14.25" customHeight="1">
      <c r="A3206" s="89"/>
      <c r="B3206" s="89" t="s">
        <v>1249</v>
      </c>
      <c r="C3206" s="90"/>
      <c r="D3206" s="94">
        <v>5</v>
      </c>
      <c r="E3206" s="95">
        <v>11</v>
      </c>
    </row>
    <row r="3207" spans="1:5" ht="14.25" customHeight="1">
      <c r="A3207" s="89"/>
      <c r="B3207" s="89" t="s">
        <v>1250</v>
      </c>
      <c r="C3207" s="90"/>
      <c r="D3207" s="94">
        <v>61</v>
      </c>
      <c r="E3207" s="95">
        <v>188</v>
      </c>
    </row>
    <row r="3208" spans="1:5" ht="14.25" customHeight="1">
      <c r="A3208" s="89"/>
      <c r="B3208" s="89" t="s">
        <v>1251</v>
      </c>
      <c r="C3208" s="90"/>
      <c r="D3208" s="94">
        <v>173</v>
      </c>
      <c r="E3208" s="95">
        <v>501</v>
      </c>
    </row>
    <row r="3209" spans="1:5" ht="14.25" customHeight="1">
      <c r="A3209" s="89"/>
      <c r="B3209" s="89" t="s">
        <v>1252</v>
      </c>
      <c r="C3209" s="90"/>
      <c r="D3209" s="94">
        <v>13</v>
      </c>
      <c r="E3209" s="95">
        <v>27</v>
      </c>
    </row>
    <row r="3210" spans="1:5" ht="14.25" customHeight="1">
      <c r="A3210" s="89"/>
      <c r="B3210" s="89" t="s">
        <v>1253</v>
      </c>
      <c r="C3210" s="90"/>
      <c r="D3210" s="94">
        <v>47</v>
      </c>
      <c r="E3210" s="95">
        <v>105</v>
      </c>
    </row>
    <row r="3211" spans="1:5" ht="14.25" customHeight="1">
      <c r="A3211" s="89"/>
      <c r="B3211" s="89" t="s">
        <v>1254</v>
      </c>
      <c r="C3211" s="90"/>
      <c r="D3211" s="94">
        <v>20</v>
      </c>
      <c r="E3211" s="95">
        <v>54</v>
      </c>
    </row>
    <row r="3212" spans="1:5" ht="14.25" customHeight="1">
      <c r="A3212" s="89"/>
      <c r="B3212" s="89" t="s">
        <v>1255</v>
      </c>
      <c r="C3212" s="90"/>
      <c r="D3212" s="100">
        <v>8</v>
      </c>
      <c r="E3212" s="101">
        <v>28</v>
      </c>
    </row>
    <row r="3213" spans="1:5" ht="14.25" customHeight="1">
      <c r="A3213" s="89"/>
      <c r="B3213" s="89" t="s">
        <v>1256</v>
      </c>
      <c r="C3213" s="90"/>
      <c r="D3213" s="100"/>
      <c r="E3213" s="101"/>
    </row>
    <row r="3214" spans="1:5" ht="14.25" customHeight="1">
      <c r="A3214" s="89"/>
      <c r="B3214" s="89" t="s">
        <v>1257</v>
      </c>
      <c r="C3214" s="90"/>
      <c r="D3214" s="94">
        <v>38</v>
      </c>
      <c r="E3214" s="95">
        <v>97</v>
      </c>
    </row>
    <row r="3215" spans="1:5" ht="14.25" customHeight="1">
      <c r="A3215" s="89"/>
      <c r="B3215" s="89" t="s">
        <v>1258</v>
      </c>
      <c r="C3215" s="90"/>
      <c r="D3215" s="94">
        <v>15</v>
      </c>
      <c r="E3215" s="95">
        <v>43</v>
      </c>
    </row>
    <row r="3216" spans="1:5" ht="14.25" customHeight="1">
      <c r="A3216" s="89"/>
      <c r="B3216" s="89" t="s">
        <v>1259</v>
      </c>
      <c r="C3216" s="90"/>
      <c r="D3216" s="94">
        <v>25</v>
      </c>
      <c r="E3216" s="95">
        <v>58</v>
      </c>
    </row>
    <row r="3217" spans="1:5" ht="14.25" customHeight="1">
      <c r="A3217" s="89"/>
      <c r="B3217" s="89" t="s">
        <v>1260</v>
      </c>
      <c r="C3217" s="90"/>
      <c r="D3217" s="94">
        <v>40</v>
      </c>
      <c r="E3217" s="95">
        <v>104</v>
      </c>
    </row>
    <row r="3218" spans="1:5" ht="14.25" customHeight="1">
      <c r="A3218" s="89"/>
      <c r="B3218" s="89" t="s">
        <v>1261</v>
      </c>
      <c r="C3218" s="90"/>
      <c r="D3218" s="94">
        <v>18</v>
      </c>
      <c r="E3218" s="95">
        <v>38</v>
      </c>
    </row>
    <row r="3219" spans="1:5" ht="14.25" customHeight="1">
      <c r="A3219" s="89"/>
      <c r="B3219" s="89" t="s">
        <v>1262</v>
      </c>
      <c r="C3219" s="90"/>
      <c r="D3219" s="94">
        <v>62</v>
      </c>
      <c r="E3219" s="95">
        <v>147</v>
      </c>
    </row>
    <row r="3220" spans="1:5" ht="14.25" customHeight="1">
      <c r="A3220" s="89"/>
      <c r="B3220" s="89" t="s">
        <v>1263</v>
      </c>
      <c r="C3220" s="90"/>
      <c r="D3220" s="94">
        <v>53</v>
      </c>
      <c r="E3220" s="95">
        <v>165</v>
      </c>
    </row>
    <row r="3221" spans="1:5" ht="14.25" customHeight="1">
      <c r="A3221" s="89"/>
      <c r="B3221" s="89" t="s">
        <v>1264</v>
      </c>
      <c r="C3221" s="90"/>
      <c r="D3221" s="94">
        <v>51</v>
      </c>
      <c r="E3221" s="95">
        <v>139</v>
      </c>
    </row>
    <row r="3222" spans="1:5" ht="14.25" customHeight="1">
      <c r="A3222" s="89"/>
      <c r="B3222" s="89" t="s">
        <v>1265</v>
      </c>
      <c r="C3222" s="90"/>
      <c r="D3222" s="100">
        <v>5</v>
      </c>
      <c r="E3222" s="101">
        <v>13</v>
      </c>
    </row>
    <row r="3223" spans="1:5" ht="14.25" customHeight="1">
      <c r="A3223" s="89"/>
      <c r="B3223" s="89" t="s">
        <v>1266</v>
      </c>
      <c r="C3223" s="90"/>
      <c r="D3223" s="100"/>
      <c r="E3223" s="101"/>
    </row>
    <row r="3224" spans="1:5" ht="14.25" customHeight="1">
      <c r="A3224" s="89"/>
      <c r="B3224" s="89" t="s">
        <v>1267</v>
      </c>
      <c r="C3224" s="90"/>
      <c r="D3224" s="94">
        <v>20</v>
      </c>
      <c r="E3224" s="95">
        <v>58</v>
      </c>
    </row>
    <row r="3225" spans="1:5" ht="14.25" customHeight="1">
      <c r="A3225" s="89"/>
      <c r="B3225" s="89" t="s">
        <v>1268</v>
      </c>
      <c r="C3225" s="90"/>
      <c r="D3225" s="94">
        <v>23</v>
      </c>
      <c r="E3225" s="95">
        <v>58</v>
      </c>
    </row>
    <row r="3226" spans="1:5" ht="14.25" customHeight="1">
      <c r="A3226" s="89"/>
      <c r="B3226" s="89" t="s">
        <v>1269</v>
      </c>
      <c r="C3226" s="90"/>
      <c r="D3226" s="94">
        <v>109</v>
      </c>
      <c r="E3226" s="95">
        <v>226</v>
      </c>
    </row>
    <row r="3227" spans="1:5" ht="14.25" customHeight="1">
      <c r="A3227" s="89"/>
      <c r="B3227" s="89" t="s">
        <v>1270</v>
      </c>
      <c r="C3227" s="90"/>
      <c r="D3227" s="94">
        <v>5</v>
      </c>
      <c r="E3227" s="95">
        <v>20</v>
      </c>
    </row>
    <row r="3228" spans="1:5" ht="14.25" customHeight="1">
      <c r="A3228" s="89"/>
      <c r="B3228" s="89"/>
      <c r="C3228" s="90"/>
      <c r="D3228" s="94"/>
      <c r="E3228" s="95"/>
    </row>
    <row r="3229" spans="1:5" ht="14.25" customHeight="1">
      <c r="A3229" s="89"/>
      <c r="B3229" s="89" t="s">
        <v>276</v>
      </c>
      <c r="C3229" s="90"/>
      <c r="D3229" s="91">
        <v>615</v>
      </c>
      <c r="E3229" s="92">
        <v>1604</v>
      </c>
    </row>
    <row r="3230" spans="1:5" ht="14.25" customHeight="1">
      <c r="A3230" s="89"/>
      <c r="B3230" s="89" t="s">
        <v>1271</v>
      </c>
      <c r="C3230" s="90"/>
      <c r="D3230" s="94">
        <v>14</v>
      </c>
      <c r="E3230" s="95">
        <v>41</v>
      </c>
    </row>
    <row r="3231" spans="1:5" ht="14.25" customHeight="1">
      <c r="A3231" s="89"/>
      <c r="B3231" s="89" t="s">
        <v>1272</v>
      </c>
      <c r="C3231" s="90"/>
      <c r="D3231" s="94">
        <v>3</v>
      </c>
      <c r="E3231" s="95">
        <v>8</v>
      </c>
    </row>
    <row r="3232" spans="1:5" ht="14.25" customHeight="1">
      <c r="A3232" s="89"/>
      <c r="B3232" s="89" t="s">
        <v>1273</v>
      </c>
      <c r="C3232" s="90"/>
      <c r="D3232" s="94">
        <v>6</v>
      </c>
      <c r="E3232" s="95">
        <v>10</v>
      </c>
    </row>
    <row r="3233" spans="1:5" ht="14.25" customHeight="1">
      <c r="A3233" s="89"/>
      <c r="B3233" s="89" t="s">
        <v>1274</v>
      </c>
      <c r="C3233" s="90"/>
      <c r="D3233" s="94">
        <v>25</v>
      </c>
      <c r="E3233" s="95">
        <v>70</v>
      </c>
    </row>
    <row r="3234" spans="1:5" ht="14.25" customHeight="1">
      <c r="A3234" s="89"/>
      <c r="B3234" s="89" t="s">
        <v>1275</v>
      </c>
      <c r="C3234" s="90"/>
      <c r="D3234" s="94">
        <v>10</v>
      </c>
      <c r="E3234" s="95">
        <v>110</v>
      </c>
    </row>
    <row r="3235" spans="1:5" ht="14.25" customHeight="1">
      <c r="A3235" s="89"/>
      <c r="B3235" s="89" t="s">
        <v>1276</v>
      </c>
      <c r="C3235" s="90"/>
      <c r="D3235" s="94">
        <v>22</v>
      </c>
      <c r="E3235" s="95">
        <v>37</v>
      </c>
    </row>
    <row r="3236" spans="1:5" ht="14.25" customHeight="1">
      <c r="A3236" s="89"/>
      <c r="B3236" s="89" t="s">
        <v>1277</v>
      </c>
      <c r="C3236" s="90"/>
      <c r="D3236" s="94">
        <v>49</v>
      </c>
      <c r="E3236" s="95">
        <v>118</v>
      </c>
    </row>
    <row r="3237" spans="1:5" ht="14.25" customHeight="1">
      <c r="A3237" s="89"/>
      <c r="B3237" s="89" t="s">
        <v>1278</v>
      </c>
      <c r="C3237" s="90"/>
      <c r="D3237" s="94">
        <v>19</v>
      </c>
      <c r="E3237" s="95">
        <v>50</v>
      </c>
    </row>
    <row r="3238" spans="1:5" ht="14.25" customHeight="1">
      <c r="A3238" s="89"/>
      <c r="B3238" s="89" t="s">
        <v>1279</v>
      </c>
      <c r="C3238" s="90"/>
      <c r="D3238" s="94">
        <v>107</v>
      </c>
      <c r="E3238" s="95">
        <v>228</v>
      </c>
    </row>
    <row r="3239" spans="1:5" ht="14.25" customHeight="1">
      <c r="A3239" s="89"/>
      <c r="B3239" s="89" t="s">
        <v>1280</v>
      </c>
      <c r="C3239" s="90"/>
      <c r="D3239" s="94">
        <v>75</v>
      </c>
      <c r="E3239" s="95">
        <v>181</v>
      </c>
    </row>
    <row r="3240" spans="1:5" ht="14.25" customHeight="1">
      <c r="A3240" s="89"/>
      <c r="B3240" s="89" t="s">
        <v>1281</v>
      </c>
      <c r="C3240" s="90"/>
      <c r="D3240" s="94">
        <v>25</v>
      </c>
      <c r="E3240" s="95">
        <v>56</v>
      </c>
    </row>
    <row r="3241" spans="1:5" ht="14.25" customHeight="1">
      <c r="A3241" s="89"/>
      <c r="B3241" s="89" t="s">
        <v>1282</v>
      </c>
      <c r="C3241" s="90"/>
      <c r="D3241" s="94">
        <v>118</v>
      </c>
      <c r="E3241" s="95">
        <v>315</v>
      </c>
    </row>
    <row r="3242" spans="1:5" ht="14.25" customHeight="1">
      <c r="A3242" s="89"/>
      <c r="B3242" s="89" t="s">
        <v>1283</v>
      </c>
      <c r="C3242" s="90"/>
      <c r="D3242" s="94">
        <v>57</v>
      </c>
      <c r="E3242" s="95">
        <v>141</v>
      </c>
    </row>
    <row r="3243" spans="1:5" ht="14.25" customHeight="1">
      <c r="A3243" s="89"/>
      <c r="B3243" s="89" t="s">
        <v>1284</v>
      </c>
      <c r="C3243" s="90"/>
      <c r="D3243" s="94">
        <v>30</v>
      </c>
      <c r="E3243" s="95">
        <v>83</v>
      </c>
    </row>
    <row r="3244" spans="1:5" ht="14.25" customHeight="1">
      <c r="A3244" s="89"/>
      <c r="B3244" s="89" t="s">
        <v>1285</v>
      </c>
      <c r="C3244" s="90"/>
      <c r="D3244" s="94">
        <v>55</v>
      </c>
      <c r="E3244" s="95">
        <v>156</v>
      </c>
    </row>
    <row r="3245" spans="1:5" ht="14.25" customHeight="1">
      <c r="A3245" s="96"/>
      <c r="B3245" s="96"/>
      <c r="C3245" s="97"/>
      <c r="D3245" s="98"/>
      <c r="E3245" s="99"/>
    </row>
    <row r="3246" spans="1:5" ht="15" customHeight="1">
      <c r="A3246" s="89"/>
      <c r="B3246" s="89" t="s">
        <v>277</v>
      </c>
      <c r="C3246" s="90"/>
      <c r="D3246" s="91">
        <v>1867</v>
      </c>
      <c r="E3246" s="92">
        <v>4390</v>
      </c>
    </row>
    <row r="3247" spans="1:5" ht="15" customHeight="1">
      <c r="A3247" s="89"/>
      <c r="B3247" s="89" t="s">
        <v>1286</v>
      </c>
      <c r="C3247" s="90"/>
      <c r="D3247" s="94">
        <v>77</v>
      </c>
      <c r="E3247" s="95">
        <v>172</v>
      </c>
    </row>
    <row r="3248" spans="1:5" ht="15" customHeight="1">
      <c r="A3248" s="89"/>
      <c r="B3248" s="89" t="s">
        <v>1287</v>
      </c>
      <c r="C3248" s="90"/>
      <c r="D3248" s="94">
        <v>291</v>
      </c>
      <c r="E3248" s="95">
        <v>693</v>
      </c>
    </row>
    <row r="3249" spans="1:5" ht="15" customHeight="1">
      <c r="A3249" s="89"/>
      <c r="B3249" s="89" t="s">
        <v>1288</v>
      </c>
      <c r="C3249" s="90"/>
      <c r="D3249" s="94">
        <v>344</v>
      </c>
      <c r="E3249" s="95">
        <v>727</v>
      </c>
    </row>
    <row r="3250" spans="1:5" ht="15" customHeight="1">
      <c r="A3250" s="89"/>
      <c r="B3250" s="89" t="s">
        <v>1289</v>
      </c>
      <c r="C3250" s="90"/>
      <c r="D3250" s="94">
        <v>149</v>
      </c>
      <c r="E3250" s="95">
        <v>417</v>
      </c>
    </row>
    <row r="3251" spans="1:5" ht="15" customHeight="1">
      <c r="A3251" s="89"/>
      <c r="B3251" s="89" t="s">
        <v>1290</v>
      </c>
      <c r="C3251" s="90"/>
      <c r="D3251" s="94">
        <v>206</v>
      </c>
      <c r="E3251" s="95">
        <v>478</v>
      </c>
    </row>
    <row r="3252" spans="1:5" ht="15" customHeight="1">
      <c r="A3252" s="89"/>
      <c r="B3252" s="89" t="s">
        <v>1291</v>
      </c>
      <c r="C3252" s="90"/>
      <c r="D3252" s="94">
        <v>221</v>
      </c>
      <c r="E3252" s="95">
        <v>553</v>
      </c>
    </row>
    <row r="3253" spans="1:5" ht="15" customHeight="1">
      <c r="A3253" s="89"/>
      <c r="B3253" s="89" t="s">
        <v>1292</v>
      </c>
      <c r="C3253" s="90"/>
      <c r="D3253" s="94">
        <v>208</v>
      </c>
      <c r="E3253" s="95">
        <v>454</v>
      </c>
    </row>
    <row r="3254" spans="1:5" ht="15" customHeight="1">
      <c r="A3254" s="89"/>
      <c r="B3254" s="89" t="s">
        <v>1293</v>
      </c>
      <c r="C3254" s="90"/>
      <c r="D3254" s="94">
        <v>86</v>
      </c>
      <c r="E3254" s="95">
        <v>214</v>
      </c>
    </row>
    <row r="3255" spans="1:5" ht="15" customHeight="1">
      <c r="A3255" s="89"/>
      <c r="B3255" s="89" t="s">
        <v>1294</v>
      </c>
      <c r="C3255" s="90"/>
      <c r="D3255" s="94">
        <v>102</v>
      </c>
      <c r="E3255" s="95">
        <v>210</v>
      </c>
    </row>
    <row r="3256" spans="1:5" ht="15" customHeight="1">
      <c r="A3256" s="89"/>
      <c r="B3256" s="89" t="s">
        <v>1295</v>
      </c>
      <c r="C3256" s="90"/>
      <c r="D3256" s="94">
        <v>183</v>
      </c>
      <c r="E3256" s="95">
        <v>472</v>
      </c>
    </row>
    <row r="3257" spans="1:5" ht="17.25" customHeight="1">
      <c r="A3257" s="89"/>
      <c r="B3257" s="89"/>
      <c r="C3257" s="90"/>
      <c r="D3257" s="94"/>
      <c r="E3257" s="95"/>
    </row>
    <row r="3258" spans="1:5" ht="15" customHeight="1">
      <c r="A3258" s="89"/>
      <c r="B3258" s="89" t="s">
        <v>278</v>
      </c>
      <c r="C3258" s="90"/>
      <c r="D3258" s="91">
        <v>468</v>
      </c>
      <c r="E3258" s="92">
        <v>1178</v>
      </c>
    </row>
    <row r="3259" spans="1:5" ht="15" customHeight="1">
      <c r="A3259" s="89"/>
      <c r="B3259" s="89" t="s">
        <v>1296</v>
      </c>
      <c r="C3259" s="90"/>
      <c r="D3259" s="94">
        <v>23</v>
      </c>
      <c r="E3259" s="95">
        <v>65</v>
      </c>
    </row>
    <row r="3260" spans="1:5" ht="15" customHeight="1">
      <c r="A3260" s="89"/>
      <c r="B3260" s="89" t="s">
        <v>1297</v>
      </c>
      <c r="C3260" s="90"/>
      <c r="D3260" s="94">
        <v>278</v>
      </c>
      <c r="E3260" s="95">
        <v>738</v>
      </c>
    </row>
    <row r="3261" spans="1:5" ht="15" customHeight="1">
      <c r="A3261" s="89"/>
      <c r="B3261" s="89" t="s">
        <v>1298</v>
      </c>
      <c r="C3261" s="90"/>
      <c r="D3261" s="94">
        <v>103</v>
      </c>
      <c r="E3261" s="95">
        <v>202</v>
      </c>
    </row>
    <row r="3262" spans="1:5" ht="15" customHeight="1">
      <c r="A3262" s="89"/>
      <c r="B3262" s="89" t="s">
        <v>1299</v>
      </c>
      <c r="C3262" s="90"/>
      <c r="D3262" s="100">
        <v>6</v>
      </c>
      <c r="E3262" s="101">
        <v>23</v>
      </c>
    </row>
    <row r="3263" spans="1:5" ht="15" customHeight="1">
      <c r="A3263" s="89"/>
      <c r="B3263" s="89" t="s">
        <v>1300</v>
      </c>
      <c r="C3263" s="90"/>
      <c r="D3263" s="100"/>
      <c r="E3263" s="101"/>
    </row>
    <row r="3264" spans="1:5" ht="15" customHeight="1">
      <c r="A3264" s="89"/>
      <c r="B3264" s="89" t="s">
        <v>1301</v>
      </c>
      <c r="C3264" s="90"/>
      <c r="D3264" s="100"/>
      <c r="E3264" s="101"/>
    </row>
    <row r="3265" spans="1:5" ht="15" customHeight="1">
      <c r="A3265" s="89"/>
      <c r="B3265" s="89" t="s">
        <v>1302</v>
      </c>
      <c r="C3265" s="90"/>
      <c r="D3265" s="94">
        <v>55</v>
      </c>
      <c r="E3265" s="95">
        <v>144</v>
      </c>
    </row>
    <row r="3266" spans="1:5" ht="15" customHeight="1">
      <c r="A3266" s="89"/>
      <c r="B3266" s="89" t="s">
        <v>1303</v>
      </c>
      <c r="C3266" s="90"/>
      <c r="D3266" s="94">
        <v>3</v>
      </c>
      <c r="E3266" s="95">
        <v>6</v>
      </c>
    </row>
    <row r="3267" spans="1:5" ht="17.25" customHeight="1">
      <c r="A3267" s="89"/>
      <c r="B3267" s="89"/>
      <c r="C3267" s="90"/>
      <c r="D3267" s="94"/>
      <c r="E3267" s="95"/>
    </row>
    <row r="3268" spans="1:5" ht="15" customHeight="1">
      <c r="A3268" s="89"/>
      <c r="B3268" s="89" t="s">
        <v>279</v>
      </c>
      <c r="C3268" s="90"/>
      <c r="D3268" s="91">
        <v>79</v>
      </c>
      <c r="E3268" s="92">
        <v>231</v>
      </c>
    </row>
    <row r="3269" spans="1:5" ht="15" customHeight="1">
      <c r="A3269" s="89"/>
      <c r="B3269" s="89" t="s">
        <v>1304</v>
      </c>
      <c r="C3269" s="90"/>
      <c r="D3269" s="100">
        <v>6</v>
      </c>
      <c r="E3269" s="101">
        <v>21</v>
      </c>
    </row>
    <row r="3270" spans="1:5" ht="15" customHeight="1">
      <c r="A3270" s="89"/>
      <c r="B3270" s="89" t="s">
        <v>1305</v>
      </c>
      <c r="C3270" s="90"/>
      <c r="D3270" s="100"/>
      <c r="E3270" s="101"/>
    </row>
    <row r="3271" spans="1:5" ht="15" customHeight="1">
      <c r="A3271" s="89"/>
      <c r="B3271" s="89" t="s">
        <v>1306</v>
      </c>
      <c r="C3271" s="90"/>
      <c r="D3271" s="94">
        <v>15</v>
      </c>
      <c r="E3271" s="95">
        <v>51</v>
      </c>
    </row>
    <row r="3272" spans="1:5" ht="15" customHeight="1">
      <c r="A3272" s="89"/>
      <c r="B3272" s="89" t="s">
        <v>1307</v>
      </c>
      <c r="C3272" s="90"/>
      <c r="D3272" s="94">
        <v>17</v>
      </c>
      <c r="E3272" s="95">
        <v>48</v>
      </c>
    </row>
    <row r="3273" spans="1:5" ht="15" customHeight="1">
      <c r="A3273" s="89"/>
      <c r="B3273" s="89" t="s">
        <v>1308</v>
      </c>
      <c r="C3273" s="90"/>
      <c r="D3273" s="94">
        <v>4</v>
      </c>
      <c r="E3273" s="95">
        <v>16</v>
      </c>
    </row>
    <row r="3274" spans="1:5" ht="15" customHeight="1">
      <c r="A3274" s="89"/>
      <c r="B3274" s="89" t="s">
        <v>1309</v>
      </c>
      <c r="C3274" s="90"/>
      <c r="D3274" s="94">
        <v>3</v>
      </c>
      <c r="E3274" s="95">
        <v>8</v>
      </c>
    </row>
    <row r="3275" spans="1:5" ht="15" customHeight="1">
      <c r="A3275" s="89"/>
      <c r="B3275" s="89" t="s">
        <v>1310</v>
      </c>
      <c r="C3275" s="90"/>
      <c r="D3275" s="94">
        <v>7</v>
      </c>
      <c r="E3275" s="95">
        <v>20</v>
      </c>
    </row>
    <row r="3276" spans="1:5" ht="15" customHeight="1">
      <c r="A3276" s="89"/>
      <c r="B3276" s="89" t="s">
        <v>1311</v>
      </c>
      <c r="C3276" s="90"/>
      <c r="D3276" s="94">
        <v>10</v>
      </c>
      <c r="E3276" s="95">
        <v>26</v>
      </c>
    </row>
    <row r="3277" spans="1:5" ht="15" customHeight="1">
      <c r="A3277" s="89"/>
      <c r="B3277" s="89" t="s">
        <v>1312</v>
      </c>
      <c r="C3277" s="90"/>
      <c r="D3277" s="94">
        <v>10</v>
      </c>
      <c r="E3277" s="95">
        <v>26</v>
      </c>
    </row>
    <row r="3278" spans="1:5" ht="15" customHeight="1">
      <c r="A3278" s="89"/>
      <c r="B3278" s="89" t="s">
        <v>1313</v>
      </c>
      <c r="C3278" s="90"/>
      <c r="D3278" s="94">
        <v>7</v>
      </c>
      <c r="E3278" s="95">
        <v>15</v>
      </c>
    </row>
    <row r="3279" spans="1:5" ht="17.25" customHeight="1">
      <c r="A3279" s="89"/>
      <c r="B3279" s="89"/>
      <c r="C3279" s="90"/>
      <c r="D3279" s="94"/>
      <c r="E3279" s="95"/>
    </row>
    <row r="3280" spans="1:5" ht="15" customHeight="1">
      <c r="A3280" s="89"/>
      <c r="B3280" s="89" t="s">
        <v>280</v>
      </c>
      <c r="C3280" s="90"/>
      <c r="D3280" s="91">
        <v>91</v>
      </c>
      <c r="E3280" s="92">
        <v>245</v>
      </c>
    </row>
    <row r="3281" spans="1:5" ht="15" customHeight="1">
      <c r="A3281" s="89"/>
      <c r="B3281" s="89" t="s">
        <v>1314</v>
      </c>
      <c r="C3281" s="90"/>
      <c r="D3281" s="94">
        <v>10</v>
      </c>
      <c r="E3281" s="95">
        <v>37</v>
      </c>
    </row>
    <row r="3282" spans="1:5" ht="15" customHeight="1">
      <c r="A3282" s="89"/>
      <c r="B3282" s="89" t="s">
        <v>1315</v>
      </c>
      <c r="C3282" s="90"/>
      <c r="D3282" s="100">
        <v>6</v>
      </c>
      <c r="E3282" s="101">
        <v>14</v>
      </c>
    </row>
    <row r="3283" spans="1:5" ht="15" customHeight="1">
      <c r="A3283" s="89"/>
      <c r="B3283" s="89" t="s">
        <v>1316</v>
      </c>
      <c r="C3283" s="90"/>
      <c r="D3283" s="100"/>
      <c r="E3283" s="101"/>
    </row>
    <row r="3284" spans="1:5" ht="15" customHeight="1">
      <c r="A3284" s="89"/>
      <c r="B3284" s="89" t="s">
        <v>1317</v>
      </c>
      <c r="C3284" s="90"/>
      <c r="D3284" s="94">
        <v>11</v>
      </c>
      <c r="E3284" s="95">
        <v>25</v>
      </c>
    </row>
    <row r="3285" spans="1:5" ht="15" customHeight="1">
      <c r="A3285" s="89"/>
      <c r="B3285" s="89" t="s">
        <v>1318</v>
      </c>
      <c r="C3285" s="90"/>
      <c r="D3285" s="94">
        <v>8</v>
      </c>
      <c r="E3285" s="95">
        <v>18</v>
      </c>
    </row>
    <row r="3286" spans="1:5" ht="15" customHeight="1">
      <c r="A3286" s="89"/>
      <c r="B3286" s="89" t="s">
        <v>1319</v>
      </c>
      <c r="C3286" s="90"/>
      <c r="D3286" s="94">
        <v>4</v>
      </c>
      <c r="E3286" s="95">
        <v>17</v>
      </c>
    </row>
    <row r="3287" spans="1:5" ht="15" customHeight="1">
      <c r="A3287" s="89"/>
      <c r="B3287" s="89" t="s">
        <v>1320</v>
      </c>
      <c r="C3287" s="90"/>
      <c r="D3287" s="94">
        <v>20</v>
      </c>
      <c r="E3287" s="95">
        <v>63</v>
      </c>
    </row>
    <row r="3288" spans="1:5" ht="15" customHeight="1">
      <c r="A3288" s="89"/>
      <c r="B3288" s="89" t="s">
        <v>1321</v>
      </c>
      <c r="C3288" s="90"/>
      <c r="D3288" s="94">
        <v>9</v>
      </c>
      <c r="E3288" s="95">
        <v>17</v>
      </c>
    </row>
    <row r="3289" spans="1:5" ht="15" customHeight="1">
      <c r="A3289" s="89"/>
      <c r="B3289" s="89" t="s">
        <v>1322</v>
      </c>
      <c r="C3289" s="90"/>
      <c r="D3289" s="94">
        <v>10</v>
      </c>
      <c r="E3289" s="95">
        <v>21</v>
      </c>
    </row>
    <row r="3290" spans="1:5" ht="15" customHeight="1">
      <c r="A3290" s="89"/>
      <c r="B3290" s="89" t="s">
        <v>1323</v>
      </c>
      <c r="C3290" s="90"/>
      <c r="D3290" s="94">
        <v>8</v>
      </c>
      <c r="E3290" s="95">
        <v>16</v>
      </c>
    </row>
    <row r="3291" spans="1:5" ht="15" customHeight="1">
      <c r="A3291" s="89"/>
      <c r="B3291" s="89" t="s">
        <v>1324</v>
      </c>
      <c r="C3291" s="90"/>
      <c r="D3291" s="100">
        <v>5</v>
      </c>
      <c r="E3291" s="101">
        <v>17</v>
      </c>
    </row>
    <row r="3292" spans="1:5" ht="15" customHeight="1">
      <c r="A3292" s="89"/>
      <c r="B3292" s="89" t="s">
        <v>1325</v>
      </c>
      <c r="C3292" s="90"/>
      <c r="D3292" s="100"/>
      <c r="E3292" s="101"/>
    </row>
    <row r="3293" spans="1:5" ht="22.5" customHeight="1">
      <c r="A3293" s="96"/>
      <c r="B3293" s="96"/>
      <c r="C3293" s="97"/>
      <c r="D3293" s="98"/>
      <c r="E3293" s="99"/>
    </row>
    <row r="3294" spans="1:5" ht="14.25" customHeight="1">
      <c r="A3294" s="89"/>
      <c r="B3294" s="89" t="s">
        <v>281</v>
      </c>
      <c r="C3294" s="90"/>
      <c r="D3294" s="91">
        <v>125</v>
      </c>
      <c r="E3294" s="92">
        <v>351</v>
      </c>
    </row>
    <row r="3295" spans="1:5" ht="14.25" customHeight="1">
      <c r="A3295" s="89"/>
      <c r="B3295" s="89" t="s">
        <v>1326</v>
      </c>
      <c r="C3295" s="90"/>
      <c r="D3295" s="94">
        <v>23</v>
      </c>
      <c r="E3295" s="95">
        <v>67</v>
      </c>
    </row>
    <row r="3296" spans="1:5" ht="14.25" customHeight="1">
      <c r="A3296" s="89"/>
      <c r="B3296" s="89" t="s">
        <v>1327</v>
      </c>
      <c r="C3296" s="90"/>
      <c r="D3296" s="94">
        <v>37</v>
      </c>
      <c r="E3296" s="95">
        <v>103</v>
      </c>
    </row>
    <row r="3297" spans="1:5" ht="14.25" customHeight="1">
      <c r="A3297" s="89"/>
      <c r="B3297" s="89" t="s">
        <v>1328</v>
      </c>
      <c r="C3297" s="90"/>
      <c r="D3297" s="94">
        <v>14</v>
      </c>
      <c r="E3297" s="95">
        <v>35</v>
      </c>
    </row>
    <row r="3298" spans="1:5" ht="14.25" customHeight="1">
      <c r="A3298" s="89"/>
      <c r="B3298" s="89" t="s">
        <v>1329</v>
      </c>
      <c r="C3298" s="90"/>
      <c r="D3298" s="94">
        <v>8</v>
      </c>
      <c r="E3298" s="95">
        <v>21</v>
      </c>
    </row>
    <row r="3299" spans="1:5" ht="14.25" customHeight="1">
      <c r="A3299" s="89"/>
      <c r="B3299" s="89" t="s">
        <v>1330</v>
      </c>
      <c r="C3299" s="90"/>
      <c r="D3299" s="94">
        <v>6</v>
      </c>
      <c r="E3299" s="95">
        <v>19</v>
      </c>
    </row>
    <row r="3300" spans="1:5" ht="14.25" customHeight="1">
      <c r="A3300" s="89"/>
      <c r="B3300" s="89" t="s">
        <v>1331</v>
      </c>
      <c r="C3300" s="90"/>
      <c r="D3300" s="100">
        <v>6</v>
      </c>
      <c r="E3300" s="101">
        <v>17</v>
      </c>
    </row>
    <row r="3301" spans="1:5" ht="14.25" customHeight="1">
      <c r="A3301" s="89"/>
      <c r="B3301" s="89" t="s">
        <v>1332</v>
      </c>
      <c r="C3301" s="90"/>
      <c r="D3301" s="100"/>
      <c r="E3301" s="101"/>
    </row>
    <row r="3302" spans="1:5" ht="14.25" customHeight="1">
      <c r="A3302" s="89"/>
      <c r="B3302" s="89" t="s">
        <v>1333</v>
      </c>
      <c r="C3302" s="90"/>
      <c r="D3302" s="94">
        <v>6</v>
      </c>
      <c r="E3302" s="95">
        <v>13</v>
      </c>
    </row>
    <row r="3303" spans="1:5" ht="14.25" customHeight="1">
      <c r="A3303" s="89"/>
      <c r="B3303" s="89" t="s">
        <v>1334</v>
      </c>
      <c r="C3303" s="90"/>
      <c r="D3303" s="94">
        <v>12</v>
      </c>
      <c r="E3303" s="95">
        <v>34</v>
      </c>
    </row>
    <row r="3304" spans="1:5" ht="14.25" customHeight="1">
      <c r="A3304" s="89"/>
      <c r="B3304" s="89" t="s">
        <v>1335</v>
      </c>
      <c r="C3304" s="90"/>
      <c r="D3304" s="94">
        <v>3</v>
      </c>
      <c r="E3304" s="95">
        <v>12</v>
      </c>
    </row>
    <row r="3305" spans="1:5" ht="14.25" customHeight="1">
      <c r="A3305" s="89"/>
      <c r="B3305" s="89" t="s">
        <v>1336</v>
      </c>
      <c r="C3305" s="90"/>
      <c r="D3305" s="100">
        <v>10</v>
      </c>
      <c r="E3305" s="101">
        <v>30</v>
      </c>
    </row>
    <row r="3306" spans="1:5" ht="14.25" customHeight="1">
      <c r="A3306" s="89"/>
      <c r="B3306" s="89" t="s">
        <v>1337</v>
      </c>
      <c r="C3306" s="90"/>
      <c r="D3306" s="100"/>
      <c r="E3306" s="101"/>
    </row>
    <row r="3307" spans="1:5" ht="14.25" customHeight="1">
      <c r="A3307" s="89"/>
      <c r="B3307" s="89"/>
      <c r="C3307" s="90"/>
      <c r="D3307" s="94"/>
      <c r="E3307" s="95"/>
    </row>
    <row r="3308" spans="1:5" s="88" customFormat="1" ht="14.25" customHeight="1">
      <c r="A3308" s="84"/>
      <c r="B3308" s="84" t="s">
        <v>282</v>
      </c>
      <c r="C3308" s="85"/>
      <c r="D3308" s="86">
        <v>1080</v>
      </c>
      <c r="E3308" s="87">
        <v>3424</v>
      </c>
    </row>
    <row r="3309" spans="1:5" ht="14.25" customHeight="1">
      <c r="A3309" s="89"/>
      <c r="B3309" s="89"/>
      <c r="C3309" s="90"/>
      <c r="D3309" s="94"/>
      <c r="E3309" s="95"/>
    </row>
    <row r="3310" spans="1:5" ht="14.25" customHeight="1">
      <c r="A3310" s="89"/>
      <c r="B3310" s="89" t="s">
        <v>283</v>
      </c>
      <c r="C3310" s="90"/>
      <c r="D3310" s="91">
        <v>117</v>
      </c>
      <c r="E3310" s="92">
        <v>353</v>
      </c>
    </row>
    <row r="3311" spans="1:5" ht="14.25" customHeight="1">
      <c r="A3311" s="89"/>
      <c r="B3311" s="89" t="s">
        <v>1338</v>
      </c>
      <c r="C3311" s="90"/>
      <c r="D3311" s="100">
        <v>21</v>
      </c>
      <c r="E3311" s="101">
        <v>78</v>
      </c>
    </row>
    <row r="3312" spans="1:5" ht="14.25" customHeight="1">
      <c r="A3312" s="89"/>
      <c r="B3312" s="89" t="s">
        <v>1339</v>
      </c>
      <c r="C3312" s="90"/>
      <c r="D3312" s="100"/>
      <c r="E3312" s="101"/>
    </row>
    <row r="3313" spans="1:5" ht="14.25" customHeight="1">
      <c r="A3313" s="89"/>
      <c r="B3313" s="89" t="s">
        <v>1340</v>
      </c>
      <c r="C3313" s="90"/>
      <c r="D3313" s="94">
        <v>12</v>
      </c>
      <c r="E3313" s="95">
        <v>38</v>
      </c>
    </row>
    <row r="3314" spans="1:5" ht="14.25" customHeight="1">
      <c r="A3314" s="89"/>
      <c r="B3314" s="89" t="s">
        <v>1341</v>
      </c>
      <c r="C3314" s="90"/>
      <c r="D3314" s="100">
        <v>5</v>
      </c>
      <c r="E3314" s="101">
        <v>18</v>
      </c>
    </row>
    <row r="3315" spans="1:5" ht="14.25" customHeight="1">
      <c r="A3315" s="89"/>
      <c r="B3315" s="89" t="s">
        <v>1342</v>
      </c>
      <c r="C3315" s="90"/>
      <c r="D3315" s="100"/>
      <c r="E3315" s="101"/>
    </row>
    <row r="3316" spans="1:5" ht="14.25" customHeight="1">
      <c r="A3316" s="89"/>
      <c r="B3316" s="89" t="s">
        <v>1343</v>
      </c>
      <c r="C3316" s="90"/>
      <c r="D3316" s="100">
        <v>13</v>
      </c>
      <c r="E3316" s="101">
        <v>47</v>
      </c>
    </row>
    <row r="3317" spans="1:5" ht="14.25" customHeight="1">
      <c r="A3317" s="89"/>
      <c r="B3317" s="89" t="s">
        <v>1344</v>
      </c>
      <c r="C3317" s="90"/>
      <c r="D3317" s="100"/>
      <c r="E3317" s="101"/>
    </row>
    <row r="3318" spans="1:5" ht="14.25" customHeight="1">
      <c r="A3318" s="89"/>
      <c r="B3318" s="89" t="s">
        <v>1345</v>
      </c>
      <c r="C3318" s="90"/>
      <c r="D3318" s="100">
        <v>30</v>
      </c>
      <c r="E3318" s="101">
        <v>70</v>
      </c>
    </row>
    <row r="3319" spans="1:5" ht="14.25" customHeight="1">
      <c r="A3319" s="89"/>
      <c r="B3319" s="89" t="s">
        <v>1346</v>
      </c>
      <c r="C3319" s="90"/>
      <c r="D3319" s="100"/>
      <c r="E3319" s="101"/>
    </row>
    <row r="3320" spans="1:5" ht="14.25" customHeight="1">
      <c r="A3320" s="89"/>
      <c r="B3320" s="89" t="s">
        <v>1347</v>
      </c>
      <c r="C3320" s="90"/>
      <c r="D3320" s="94">
        <v>4</v>
      </c>
      <c r="E3320" s="95">
        <v>8</v>
      </c>
    </row>
    <row r="3321" spans="1:5" ht="14.25" customHeight="1">
      <c r="A3321" s="89"/>
      <c r="B3321" s="89" t="s">
        <v>1348</v>
      </c>
      <c r="C3321" s="90"/>
      <c r="D3321" s="94">
        <v>16</v>
      </c>
      <c r="E3321" s="95">
        <v>44</v>
      </c>
    </row>
    <row r="3322" spans="1:5" ht="14.25" customHeight="1">
      <c r="A3322" s="89"/>
      <c r="B3322" s="89" t="s">
        <v>1349</v>
      </c>
      <c r="C3322" s="90"/>
      <c r="D3322" s="94">
        <v>16</v>
      </c>
      <c r="E3322" s="95">
        <v>50</v>
      </c>
    </row>
    <row r="3323" spans="1:5" ht="14.25" customHeight="1">
      <c r="A3323" s="89"/>
      <c r="B3323" s="89"/>
      <c r="C3323" s="90"/>
      <c r="D3323" s="94"/>
      <c r="E3323" s="95"/>
    </row>
    <row r="3324" spans="1:5" ht="14.25" customHeight="1">
      <c r="A3324" s="89"/>
      <c r="B3324" s="89" t="s">
        <v>284</v>
      </c>
      <c r="C3324" s="90"/>
      <c r="D3324" s="91">
        <v>115</v>
      </c>
      <c r="E3324" s="92">
        <v>393</v>
      </c>
    </row>
    <row r="3325" spans="1:5" ht="14.25" customHeight="1">
      <c r="A3325" s="89"/>
      <c r="B3325" s="89" t="s">
        <v>1350</v>
      </c>
      <c r="C3325" s="90"/>
      <c r="D3325" s="100">
        <v>11</v>
      </c>
      <c r="E3325" s="101">
        <v>40</v>
      </c>
    </row>
    <row r="3326" spans="1:5" ht="14.25" customHeight="1">
      <c r="A3326" s="89"/>
      <c r="B3326" s="89" t="s">
        <v>1351</v>
      </c>
      <c r="C3326" s="90"/>
      <c r="D3326" s="100"/>
      <c r="E3326" s="101"/>
    </row>
    <row r="3327" spans="1:5" ht="14.25" customHeight="1">
      <c r="A3327" s="89"/>
      <c r="B3327" s="89" t="s">
        <v>1352</v>
      </c>
      <c r="C3327" s="90"/>
      <c r="D3327" s="94">
        <v>4</v>
      </c>
      <c r="E3327" s="95">
        <v>12</v>
      </c>
    </row>
    <row r="3328" spans="1:5" ht="14.25" customHeight="1">
      <c r="A3328" s="89"/>
      <c r="B3328" s="89" t="s">
        <v>1353</v>
      </c>
      <c r="C3328" s="90"/>
      <c r="D3328" s="94">
        <v>8</v>
      </c>
      <c r="E3328" s="95">
        <v>18</v>
      </c>
    </row>
    <row r="3329" spans="1:5" ht="14.25" customHeight="1">
      <c r="A3329" s="89"/>
      <c r="B3329" s="89" t="s">
        <v>1354</v>
      </c>
      <c r="C3329" s="90"/>
      <c r="D3329" s="94">
        <v>8</v>
      </c>
      <c r="E3329" s="95">
        <v>29</v>
      </c>
    </row>
    <row r="3330" spans="1:5" ht="14.25" customHeight="1">
      <c r="A3330" s="89"/>
      <c r="B3330" s="89" t="s">
        <v>1355</v>
      </c>
      <c r="C3330" s="90"/>
      <c r="D3330" s="100">
        <v>14</v>
      </c>
      <c r="E3330" s="101">
        <v>64</v>
      </c>
    </row>
    <row r="3331" spans="1:5" ht="14.25" customHeight="1">
      <c r="A3331" s="89"/>
      <c r="B3331" s="89" t="s">
        <v>1356</v>
      </c>
      <c r="C3331" s="90"/>
      <c r="D3331" s="100"/>
      <c r="E3331" s="101"/>
    </row>
    <row r="3332" spans="1:5" ht="14.25" customHeight="1">
      <c r="A3332" s="89"/>
      <c r="B3332" s="89" t="s">
        <v>1357</v>
      </c>
      <c r="C3332" s="90"/>
      <c r="D3332" s="94">
        <v>11</v>
      </c>
      <c r="E3332" s="95">
        <v>36</v>
      </c>
    </row>
    <row r="3333" spans="1:5" ht="14.25" customHeight="1">
      <c r="A3333" s="89"/>
      <c r="B3333" s="89" t="s">
        <v>1358</v>
      </c>
      <c r="C3333" s="90"/>
      <c r="D3333" s="94">
        <v>8</v>
      </c>
      <c r="E3333" s="95">
        <v>31</v>
      </c>
    </row>
    <row r="3334" spans="1:5" ht="14.25" customHeight="1">
      <c r="A3334" s="89"/>
      <c r="B3334" s="89" t="s">
        <v>1359</v>
      </c>
      <c r="C3334" s="90"/>
      <c r="D3334" s="94">
        <v>3</v>
      </c>
      <c r="E3334" s="95">
        <v>6</v>
      </c>
    </row>
    <row r="3335" spans="1:5" ht="14.25" customHeight="1">
      <c r="A3335" s="89"/>
      <c r="B3335" s="89" t="s">
        <v>1360</v>
      </c>
      <c r="C3335" s="90"/>
      <c r="D3335" s="94">
        <v>7</v>
      </c>
      <c r="E3335" s="95">
        <v>12</v>
      </c>
    </row>
    <row r="3336" spans="1:5" ht="14.25" customHeight="1">
      <c r="A3336" s="89"/>
      <c r="B3336" s="89" t="s">
        <v>1361</v>
      </c>
      <c r="C3336" s="90"/>
      <c r="D3336" s="94">
        <v>3</v>
      </c>
      <c r="E3336" s="95">
        <v>9</v>
      </c>
    </row>
    <row r="3337" spans="1:5" ht="14.25" customHeight="1">
      <c r="A3337" s="89"/>
      <c r="B3337" s="89" t="s">
        <v>1362</v>
      </c>
      <c r="C3337" s="90"/>
      <c r="D3337" s="94">
        <v>3</v>
      </c>
      <c r="E3337" s="95">
        <v>9</v>
      </c>
    </row>
    <row r="3338" spans="1:5" ht="14.25" customHeight="1">
      <c r="A3338" s="89"/>
      <c r="B3338" s="89" t="s">
        <v>1363</v>
      </c>
      <c r="C3338" s="90"/>
      <c r="D3338" s="94">
        <v>5</v>
      </c>
      <c r="E3338" s="95">
        <v>18</v>
      </c>
    </row>
    <row r="3339" spans="1:5" ht="14.25" customHeight="1">
      <c r="A3339" s="89"/>
      <c r="B3339" s="89" t="s">
        <v>1364</v>
      </c>
      <c r="C3339" s="90"/>
      <c r="D3339" s="94">
        <v>4</v>
      </c>
      <c r="E3339" s="95">
        <v>20</v>
      </c>
    </row>
    <row r="3340" spans="1:5" ht="14.25" customHeight="1">
      <c r="A3340" s="89"/>
      <c r="B3340" s="89" t="s">
        <v>1365</v>
      </c>
      <c r="C3340" s="90"/>
      <c r="D3340" s="94">
        <v>5</v>
      </c>
      <c r="E3340" s="95">
        <v>15</v>
      </c>
    </row>
    <row r="3341" spans="1:5" ht="14.25" customHeight="1">
      <c r="A3341" s="89"/>
      <c r="B3341" s="89" t="s">
        <v>1366</v>
      </c>
      <c r="C3341" s="90"/>
      <c r="D3341" s="94">
        <v>3</v>
      </c>
      <c r="E3341" s="95">
        <v>12</v>
      </c>
    </row>
    <row r="3342" spans="1:5" ht="14.25" customHeight="1">
      <c r="A3342" s="96"/>
      <c r="B3342" s="96" t="s">
        <v>1367</v>
      </c>
      <c r="C3342" s="97"/>
      <c r="D3342" s="98">
        <v>15</v>
      </c>
      <c r="E3342" s="99">
        <v>49</v>
      </c>
    </row>
    <row r="3343" spans="1:5" ht="14.25" customHeight="1">
      <c r="A3343" s="89"/>
      <c r="B3343" s="89" t="s">
        <v>1368</v>
      </c>
      <c r="C3343" s="90"/>
      <c r="D3343" s="94">
        <v>3</v>
      </c>
      <c r="E3343" s="95">
        <v>13</v>
      </c>
    </row>
    <row r="3344" spans="1:5" ht="14.25" customHeight="1">
      <c r="A3344" s="89"/>
      <c r="B3344" s="89"/>
      <c r="C3344" s="90"/>
      <c r="D3344" s="94"/>
      <c r="E3344" s="95"/>
    </row>
    <row r="3345" spans="1:5" ht="14.25" customHeight="1">
      <c r="A3345" s="89"/>
      <c r="B3345" s="89" t="s">
        <v>285</v>
      </c>
      <c r="C3345" s="90"/>
      <c r="D3345" s="91">
        <v>104</v>
      </c>
      <c r="E3345" s="92">
        <v>357</v>
      </c>
    </row>
    <row r="3346" spans="1:5" ht="14.25" customHeight="1">
      <c r="A3346" s="89"/>
      <c r="B3346" s="89" t="s">
        <v>1369</v>
      </c>
      <c r="C3346" s="90"/>
      <c r="D3346" s="94">
        <v>12</v>
      </c>
      <c r="E3346" s="95">
        <v>42</v>
      </c>
    </row>
    <row r="3347" spans="1:5" ht="14.25" customHeight="1">
      <c r="A3347" s="89"/>
      <c r="B3347" s="89" t="s">
        <v>1370</v>
      </c>
      <c r="C3347" s="90"/>
      <c r="D3347" s="100">
        <v>9</v>
      </c>
      <c r="E3347" s="101">
        <v>28</v>
      </c>
    </row>
    <row r="3348" spans="1:5" ht="14.25" customHeight="1">
      <c r="A3348" s="89"/>
      <c r="B3348" s="89" t="s">
        <v>1371</v>
      </c>
      <c r="C3348" s="90"/>
      <c r="D3348" s="100"/>
      <c r="E3348" s="101"/>
    </row>
    <row r="3349" spans="1:5" ht="14.25" customHeight="1">
      <c r="A3349" s="89"/>
      <c r="B3349" s="89" t="s">
        <v>1372</v>
      </c>
      <c r="C3349" s="90"/>
      <c r="D3349" s="94">
        <v>5</v>
      </c>
      <c r="E3349" s="95">
        <v>23</v>
      </c>
    </row>
    <row r="3350" spans="1:5" ht="14.25" customHeight="1">
      <c r="A3350" s="89"/>
      <c r="B3350" s="89" t="s">
        <v>1373</v>
      </c>
      <c r="C3350" s="90"/>
      <c r="D3350" s="94">
        <v>3</v>
      </c>
      <c r="E3350" s="95">
        <v>15</v>
      </c>
    </row>
    <row r="3351" spans="1:5" ht="14.25" customHeight="1">
      <c r="A3351" s="89"/>
      <c r="B3351" s="89" t="s">
        <v>1374</v>
      </c>
      <c r="C3351" s="90"/>
      <c r="D3351" s="100">
        <v>3</v>
      </c>
      <c r="E3351" s="101">
        <v>9</v>
      </c>
    </row>
    <row r="3352" spans="1:5" ht="14.25" customHeight="1">
      <c r="A3352" s="89"/>
      <c r="B3352" s="89" t="s">
        <v>1375</v>
      </c>
      <c r="C3352" s="90"/>
      <c r="D3352" s="100"/>
      <c r="E3352" s="101"/>
    </row>
    <row r="3353" spans="1:5" ht="14.25" customHeight="1">
      <c r="A3353" s="89"/>
      <c r="B3353" s="89" t="s">
        <v>1376</v>
      </c>
      <c r="C3353" s="90"/>
      <c r="D3353" s="100">
        <v>5</v>
      </c>
      <c r="E3353" s="101">
        <v>14</v>
      </c>
    </row>
    <row r="3354" spans="1:5" ht="14.25" customHeight="1">
      <c r="A3354" s="89"/>
      <c r="B3354" s="89" t="s">
        <v>1377</v>
      </c>
      <c r="C3354" s="90"/>
      <c r="D3354" s="100"/>
      <c r="E3354" s="101"/>
    </row>
    <row r="3355" spans="1:5" ht="14.25" customHeight="1">
      <c r="A3355" s="89"/>
      <c r="B3355" s="89" t="s">
        <v>1378</v>
      </c>
      <c r="C3355" s="90"/>
      <c r="D3355" s="100">
        <v>6</v>
      </c>
      <c r="E3355" s="101">
        <v>18</v>
      </c>
    </row>
    <row r="3356" spans="1:5" ht="14.25" customHeight="1">
      <c r="A3356" s="89"/>
      <c r="B3356" s="89" t="s">
        <v>1379</v>
      </c>
      <c r="C3356" s="90"/>
      <c r="D3356" s="100"/>
      <c r="E3356" s="101"/>
    </row>
    <row r="3357" spans="1:5" ht="14.25" customHeight="1">
      <c r="A3357" s="89"/>
      <c r="B3357" s="89" t="s">
        <v>1380</v>
      </c>
      <c r="C3357" s="90"/>
      <c r="D3357" s="94">
        <v>5</v>
      </c>
      <c r="E3357" s="95">
        <v>12</v>
      </c>
    </row>
    <row r="3358" spans="1:5" ht="14.25" customHeight="1">
      <c r="A3358" s="89"/>
      <c r="B3358" s="89" t="s">
        <v>1381</v>
      </c>
      <c r="C3358" s="90"/>
      <c r="D3358" s="100">
        <v>4</v>
      </c>
      <c r="E3358" s="101">
        <v>12</v>
      </c>
    </row>
    <row r="3359" spans="1:5" ht="14.25" customHeight="1">
      <c r="A3359" s="89"/>
      <c r="B3359" s="89" t="s">
        <v>1382</v>
      </c>
      <c r="C3359" s="90"/>
      <c r="D3359" s="100"/>
      <c r="E3359" s="101"/>
    </row>
    <row r="3360" spans="1:5" ht="14.25" customHeight="1">
      <c r="A3360" s="89"/>
      <c r="B3360" s="89" t="s">
        <v>1383</v>
      </c>
      <c r="C3360" s="90"/>
      <c r="D3360" s="94">
        <v>6</v>
      </c>
      <c r="E3360" s="95">
        <v>24</v>
      </c>
    </row>
    <row r="3361" spans="1:5" ht="14.25" customHeight="1">
      <c r="A3361" s="89"/>
      <c r="B3361" s="89" t="s">
        <v>1384</v>
      </c>
      <c r="C3361" s="90"/>
      <c r="D3361" s="94">
        <v>4</v>
      </c>
      <c r="E3361" s="95">
        <v>16</v>
      </c>
    </row>
    <row r="3362" spans="1:5" ht="14.25" customHeight="1">
      <c r="A3362" s="89"/>
      <c r="B3362" s="89" t="s">
        <v>1385</v>
      </c>
      <c r="C3362" s="90"/>
      <c r="D3362" s="94">
        <v>5</v>
      </c>
      <c r="E3362" s="95">
        <v>14</v>
      </c>
    </row>
    <row r="3363" spans="1:5" ht="14.25" customHeight="1">
      <c r="A3363" s="89"/>
      <c r="B3363" s="89" t="s">
        <v>1386</v>
      </c>
      <c r="C3363" s="90"/>
      <c r="D3363" s="94">
        <v>7</v>
      </c>
      <c r="E3363" s="95">
        <v>25</v>
      </c>
    </row>
    <row r="3364" spans="1:5" ht="14.25" customHeight="1">
      <c r="A3364" s="89"/>
      <c r="B3364" s="89" t="s">
        <v>1387</v>
      </c>
      <c r="C3364" s="90"/>
      <c r="D3364" s="94">
        <v>3</v>
      </c>
      <c r="E3364" s="95">
        <v>13</v>
      </c>
    </row>
    <row r="3365" spans="1:5" ht="14.25" customHeight="1">
      <c r="A3365" s="89"/>
      <c r="B3365" s="89" t="s">
        <v>1388</v>
      </c>
      <c r="C3365" s="90"/>
      <c r="D3365" s="94">
        <v>8</v>
      </c>
      <c r="E3365" s="95">
        <v>27</v>
      </c>
    </row>
    <row r="3366" spans="1:5" ht="14.25" customHeight="1">
      <c r="A3366" s="89"/>
      <c r="B3366" s="89" t="s">
        <v>1389</v>
      </c>
      <c r="C3366" s="90"/>
      <c r="D3366" s="94">
        <v>10</v>
      </c>
      <c r="E3366" s="95">
        <v>37</v>
      </c>
    </row>
    <row r="3367" spans="1:5" ht="14.25" customHeight="1">
      <c r="A3367" s="89"/>
      <c r="B3367" s="89" t="s">
        <v>1390</v>
      </c>
      <c r="C3367" s="90"/>
      <c r="D3367" s="94">
        <v>3</v>
      </c>
      <c r="E3367" s="95">
        <v>7</v>
      </c>
    </row>
    <row r="3368" spans="1:5" ht="14.25" customHeight="1">
      <c r="A3368" s="89"/>
      <c r="B3368" s="89" t="s">
        <v>1391</v>
      </c>
      <c r="C3368" s="90"/>
      <c r="D3368" s="100">
        <v>6</v>
      </c>
      <c r="E3368" s="101">
        <v>21</v>
      </c>
    </row>
    <row r="3369" spans="1:5" ht="14.25" customHeight="1">
      <c r="A3369" s="89"/>
      <c r="B3369" s="89" t="s">
        <v>1392</v>
      </c>
      <c r="C3369" s="90"/>
      <c r="D3369" s="100"/>
      <c r="E3369" s="101"/>
    </row>
    <row r="3370" spans="1:5" ht="14.25" customHeight="1">
      <c r="A3370" s="89"/>
      <c r="B3370" s="89"/>
      <c r="C3370" s="90"/>
      <c r="D3370" s="94"/>
      <c r="E3370" s="95"/>
    </row>
    <row r="3371" spans="1:5" ht="14.25" customHeight="1">
      <c r="A3371" s="89"/>
      <c r="B3371" s="89" t="s">
        <v>286</v>
      </c>
      <c r="C3371" s="90"/>
      <c r="D3371" s="91">
        <v>70</v>
      </c>
      <c r="E3371" s="92">
        <v>225</v>
      </c>
    </row>
    <row r="3372" spans="1:5" ht="14.25" customHeight="1">
      <c r="A3372" s="89"/>
      <c r="B3372" s="89" t="s">
        <v>1393</v>
      </c>
      <c r="C3372" s="90"/>
      <c r="D3372" s="94">
        <v>11</v>
      </c>
      <c r="E3372" s="95">
        <v>45</v>
      </c>
    </row>
    <row r="3373" spans="1:5" ht="14.25" customHeight="1">
      <c r="A3373" s="89"/>
      <c r="B3373" s="89" t="s">
        <v>1394</v>
      </c>
      <c r="C3373" s="90"/>
      <c r="D3373" s="94">
        <v>15</v>
      </c>
      <c r="E3373" s="95">
        <v>49</v>
      </c>
    </row>
    <row r="3374" spans="1:5" ht="14.25" customHeight="1">
      <c r="A3374" s="89"/>
      <c r="B3374" s="89" t="s">
        <v>1395</v>
      </c>
      <c r="C3374" s="90"/>
      <c r="D3374" s="100">
        <v>13</v>
      </c>
      <c r="E3374" s="101">
        <v>44</v>
      </c>
    </row>
    <row r="3375" spans="1:5" ht="14.25" customHeight="1">
      <c r="A3375" s="89"/>
      <c r="B3375" s="89" t="s">
        <v>1396</v>
      </c>
      <c r="C3375" s="90"/>
      <c r="D3375" s="100"/>
      <c r="E3375" s="101"/>
    </row>
    <row r="3376" spans="1:5" ht="14.25" customHeight="1">
      <c r="A3376" s="89"/>
      <c r="B3376" s="89" t="s">
        <v>1397</v>
      </c>
      <c r="C3376" s="90"/>
      <c r="D3376" s="94">
        <v>3</v>
      </c>
      <c r="E3376" s="95">
        <v>14</v>
      </c>
    </row>
    <row r="3377" spans="1:5" ht="14.25" customHeight="1">
      <c r="A3377" s="89"/>
      <c r="B3377" s="89" t="s">
        <v>1398</v>
      </c>
      <c r="C3377" s="90"/>
      <c r="D3377" s="94">
        <v>5</v>
      </c>
      <c r="E3377" s="95">
        <v>9</v>
      </c>
    </row>
    <row r="3378" spans="1:5" ht="14.25" customHeight="1">
      <c r="A3378" s="89"/>
      <c r="B3378" s="89" t="s">
        <v>1399</v>
      </c>
      <c r="C3378" s="90"/>
      <c r="D3378" s="94">
        <v>11</v>
      </c>
      <c r="E3378" s="95">
        <v>37</v>
      </c>
    </row>
    <row r="3379" spans="1:5" ht="14.25" customHeight="1">
      <c r="A3379" s="89"/>
      <c r="B3379" s="89" t="s">
        <v>1400</v>
      </c>
      <c r="C3379" s="90"/>
      <c r="D3379" s="94">
        <v>7</v>
      </c>
      <c r="E3379" s="95">
        <v>15</v>
      </c>
    </row>
    <row r="3380" spans="1:5" ht="14.25" customHeight="1">
      <c r="A3380" s="89"/>
      <c r="B3380" s="89" t="s">
        <v>1401</v>
      </c>
      <c r="C3380" s="90"/>
      <c r="D3380" s="100">
        <v>5</v>
      </c>
      <c r="E3380" s="101">
        <v>12</v>
      </c>
    </row>
    <row r="3381" spans="1:5" ht="14.25" customHeight="1">
      <c r="A3381" s="89"/>
      <c r="B3381" s="89" t="s">
        <v>1402</v>
      </c>
      <c r="C3381" s="90"/>
      <c r="D3381" s="100"/>
      <c r="E3381" s="101"/>
    </row>
    <row r="3382" spans="1:5" ht="14.25" customHeight="1">
      <c r="A3382" s="89"/>
      <c r="B3382" s="89"/>
      <c r="C3382" s="90"/>
      <c r="D3382" s="94"/>
      <c r="E3382" s="95"/>
    </row>
    <row r="3383" spans="1:5" ht="14.25" customHeight="1">
      <c r="A3383" s="89"/>
      <c r="B3383" s="89" t="s">
        <v>287</v>
      </c>
      <c r="C3383" s="90"/>
      <c r="D3383" s="91">
        <v>67</v>
      </c>
      <c r="E3383" s="92">
        <v>223</v>
      </c>
    </row>
    <row r="3384" spans="1:5" ht="14.25" customHeight="1">
      <c r="A3384" s="89"/>
      <c r="B3384" s="89" t="s">
        <v>1403</v>
      </c>
      <c r="C3384" s="90"/>
      <c r="D3384" s="94">
        <v>3</v>
      </c>
      <c r="E3384" s="95">
        <v>4</v>
      </c>
    </row>
    <row r="3385" spans="1:5" ht="14.25" customHeight="1">
      <c r="A3385" s="89"/>
      <c r="B3385" s="89" t="s">
        <v>1404</v>
      </c>
      <c r="C3385" s="90"/>
      <c r="D3385" s="94">
        <v>3</v>
      </c>
      <c r="E3385" s="95">
        <v>13</v>
      </c>
    </row>
    <row r="3386" spans="1:5" ht="14.25" customHeight="1">
      <c r="A3386" s="89"/>
      <c r="B3386" s="89" t="s">
        <v>1405</v>
      </c>
      <c r="C3386" s="90"/>
      <c r="D3386" s="94">
        <v>8</v>
      </c>
      <c r="E3386" s="95">
        <v>28</v>
      </c>
    </row>
    <row r="3387" spans="1:5" ht="14.25" customHeight="1">
      <c r="A3387" s="89"/>
      <c r="B3387" s="89" t="s">
        <v>1406</v>
      </c>
      <c r="C3387" s="90"/>
      <c r="D3387" s="94">
        <v>8</v>
      </c>
      <c r="E3387" s="95">
        <v>34</v>
      </c>
    </row>
    <row r="3388" spans="1:5" ht="14.25" customHeight="1">
      <c r="A3388" s="89"/>
      <c r="B3388" s="89" t="s">
        <v>1407</v>
      </c>
      <c r="C3388" s="90"/>
      <c r="D3388" s="94">
        <v>20</v>
      </c>
      <c r="E3388" s="95">
        <v>66</v>
      </c>
    </row>
    <row r="3389" spans="1:5" ht="14.25" customHeight="1">
      <c r="A3389" s="89"/>
      <c r="B3389" s="89" t="s">
        <v>1408</v>
      </c>
      <c r="C3389" s="90"/>
      <c r="D3389" s="94">
        <v>12</v>
      </c>
      <c r="E3389" s="95">
        <v>47</v>
      </c>
    </row>
    <row r="3390" spans="1:5" ht="14.25" customHeight="1">
      <c r="A3390" s="89"/>
      <c r="B3390" s="89" t="s">
        <v>1409</v>
      </c>
      <c r="C3390" s="90"/>
      <c r="D3390" s="100">
        <v>7</v>
      </c>
      <c r="E3390" s="101">
        <v>19</v>
      </c>
    </row>
    <row r="3391" spans="1:5" ht="14.25" customHeight="1">
      <c r="A3391" s="96"/>
      <c r="B3391" s="96" t="s">
        <v>1410</v>
      </c>
      <c r="C3391" s="97"/>
      <c r="D3391" s="102"/>
      <c r="E3391" s="103"/>
    </row>
    <row r="3392" spans="1:5" ht="14.25" customHeight="1">
      <c r="A3392" s="89"/>
      <c r="B3392" s="89" t="s">
        <v>1411</v>
      </c>
      <c r="C3392" s="90"/>
      <c r="D3392" s="94">
        <v>6</v>
      </c>
      <c r="E3392" s="95">
        <v>12</v>
      </c>
    </row>
    <row r="3393" spans="1:5" ht="14.25" customHeight="1">
      <c r="A3393" s="89"/>
      <c r="B3393" s="89"/>
      <c r="C3393" s="90"/>
      <c r="D3393" s="94"/>
      <c r="E3393" s="95"/>
    </row>
    <row r="3394" spans="1:5" ht="14.25" customHeight="1">
      <c r="A3394" s="89"/>
      <c r="B3394" s="89" t="s">
        <v>288</v>
      </c>
      <c r="C3394" s="90"/>
      <c r="D3394" s="91">
        <v>152</v>
      </c>
      <c r="E3394" s="92">
        <v>386</v>
      </c>
    </row>
    <row r="3395" spans="1:5" ht="14.25" customHeight="1">
      <c r="A3395" s="89"/>
      <c r="B3395" s="89" t="s">
        <v>1412</v>
      </c>
      <c r="C3395" s="90"/>
      <c r="D3395" s="94">
        <v>18</v>
      </c>
      <c r="E3395" s="95">
        <v>39</v>
      </c>
    </row>
    <row r="3396" spans="1:5" ht="14.25" customHeight="1">
      <c r="A3396" s="89"/>
      <c r="B3396" s="89" t="s">
        <v>1413</v>
      </c>
      <c r="C3396" s="90"/>
      <c r="D3396" s="94">
        <v>9</v>
      </c>
      <c r="E3396" s="95">
        <v>24</v>
      </c>
    </row>
    <row r="3397" spans="1:5" ht="14.25" customHeight="1">
      <c r="A3397" s="89"/>
      <c r="B3397" s="89" t="s">
        <v>1414</v>
      </c>
      <c r="C3397" s="90"/>
      <c r="D3397" s="94">
        <v>28</v>
      </c>
      <c r="E3397" s="95">
        <v>76</v>
      </c>
    </row>
    <row r="3398" spans="1:5" ht="14.25" customHeight="1">
      <c r="A3398" s="89"/>
      <c r="B3398" s="89" t="s">
        <v>1415</v>
      </c>
      <c r="C3398" s="90"/>
      <c r="D3398" s="94">
        <v>18</v>
      </c>
      <c r="E3398" s="95">
        <v>42</v>
      </c>
    </row>
    <row r="3399" spans="1:5" ht="14.25" customHeight="1">
      <c r="A3399" s="89"/>
      <c r="B3399" s="89" t="s">
        <v>1416</v>
      </c>
      <c r="C3399" s="90"/>
      <c r="D3399" s="94">
        <v>8</v>
      </c>
      <c r="E3399" s="95">
        <v>26</v>
      </c>
    </row>
    <row r="3400" spans="1:5" ht="14.25" customHeight="1">
      <c r="A3400" s="89"/>
      <c r="B3400" s="89" t="s">
        <v>1417</v>
      </c>
      <c r="C3400" s="90"/>
      <c r="D3400" s="94">
        <v>15</v>
      </c>
      <c r="E3400" s="95">
        <v>34</v>
      </c>
    </row>
    <row r="3401" spans="1:5" ht="14.25" customHeight="1">
      <c r="A3401" s="89"/>
      <c r="B3401" s="89" t="s">
        <v>1418</v>
      </c>
      <c r="C3401" s="90"/>
      <c r="D3401" s="100">
        <v>15</v>
      </c>
      <c r="E3401" s="101">
        <v>42</v>
      </c>
    </row>
    <row r="3402" spans="1:5" ht="14.25" customHeight="1">
      <c r="A3402" s="89"/>
      <c r="B3402" s="89" t="s">
        <v>1419</v>
      </c>
      <c r="C3402" s="90"/>
      <c r="D3402" s="100"/>
      <c r="E3402" s="101"/>
    </row>
    <row r="3403" spans="1:5" ht="14.25" customHeight="1">
      <c r="A3403" s="89"/>
      <c r="B3403" s="89" t="s">
        <v>1420</v>
      </c>
      <c r="C3403" s="90"/>
      <c r="D3403" s="94">
        <v>15</v>
      </c>
      <c r="E3403" s="95">
        <v>38</v>
      </c>
    </row>
    <row r="3404" spans="1:5" ht="14.25" customHeight="1">
      <c r="A3404" s="89"/>
      <c r="B3404" s="89" t="s">
        <v>1421</v>
      </c>
      <c r="C3404" s="90"/>
      <c r="D3404" s="94">
        <v>16</v>
      </c>
      <c r="E3404" s="95">
        <v>45</v>
      </c>
    </row>
    <row r="3405" spans="1:5" ht="14.25" customHeight="1">
      <c r="A3405" s="89"/>
      <c r="B3405" s="89" t="s">
        <v>1422</v>
      </c>
      <c r="C3405" s="90"/>
      <c r="D3405" s="94">
        <v>10</v>
      </c>
      <c r="E3405" s="95">
        <v>20</v>
      </c>
    </row>
    <row r="3406" spans="1:5" ht="14.25" customHeight="1">
      <c r="A3406" s="89"/>
      <c r="B3406" s="89"/>
      <c r="C3406" s="90"/>
      <c r="D3406" s="94"/>
      <c r="E3406" s="95"/>
    </row>
    <row r="3407" spans="1:5" ht="14.25" customHeight="1">
      <c r="A3407" s="89"/>
      <c r="B3407" s="89" t="s">
        <v>289</v>
      </c>
      <c r="C3407" s="90"/>
      <c r="D3407" s="91">
        <v>116</v>
      </c>
      <c r="E3407" s="92">
        <v>392</v>
      </c>
    </row>
    <row r="3408" spans="1:5" ht="14.25" customHeight="1">
      <c r="A3408" s="89"/>
      <c r="B3408" s="89" t="s">
        <v>1423</v>
      </c>
      <c r="C3408" s="90"/>
      <c r="D3408" s="94">
        <v>19</v>
      </c>
      <c r="E3408" s="95">
        <v>68</v>
      </c>
    </row>
    <row r="3409" spans="1:5" ht="14.25" customHeight="1">
      <c r="A3409" s="89"/>
      <c r="B3409" s="89" t="s">
        <v>1424</v>
      </c>
      <c r="C3409" s="90"/>
      <c r="D3409" s="94">
        <v>6</v>
      </c>
      <c r="E3409" s="95">
        <v>10</v>
      </c>
    </row>
    <row r="3410" spans="1:5" ht="14.25" customHeight="1">
      <c r="A3410" s="89"/>
      <c r="B3410" s="89" t="s">
        <v>1425</v>
      </c>
      <c r="C3410" s="90"/>
      <c r="D3410" s="94">
        <v>20</v>
      </c>
      <c r="E3410" s="95">
        <v>72</v>
      </c>
    </row>
    <row r="3411" spans="1:5" ht="14.25" customHeight="1">
      <c r="A3411" s="89"/>
      <c r="B3411" s="89" t="s">
        <v>1426</v>
      </c>
      <c r="C3411" s="90"/>
      <c r="D3411" s="94">
        <v>7</v>
      </c>
      <c r="E3411" s="95">
        <v>20</v>
      </c>
    </row>
    <row r="3412" spans="1:5" ht="14.25" customHeight="1">
      <c r="A3412" s="89"/>
      <c r="B3412" s="89" t="s">
        <v>1427</v>
      </c>
      <c r="C3412" s="90"/>
      <c r="D3412" s="94">
        <v>17</v>
      </c>
      <c r="E3412" s="95">
        <v>52</v>
      </c>
    </row>
    <row r="3413" spans="1:5" ht="14.25" customHeight="1">
      <c r="A3413" s="89"/>
      <c r="B3413" s="89" t="s">
        <v>1428</v>
      </c>
      <c r="C3413" s="90"/>
      <c r="D3413" s="94">
        <v>4</v>
      </c>
      <c r="E3413" s="95">
        <v>15</v>
      </c>
    </row>
    <row r="3414" spans="1:5" ht="14.25" customHeight="1">
      <c r="A3414" s="89"/>
      <c r="B3414" s="89" t="s">
        <v>1429</v>
      </c>
      <c r="C3414" s="90"/>
      <c r="D3414" s="94">
        <v>5</v>
      </c>
      <c r="E3414" s="95">
        <v>11</v>
      </c>
    </row>
    <row r="3415" spans="1:5" ht="14.25" customHeight="1">
      <c r="A3415" s="89"/>
      <c r="B3415" s="89" t="s">
        <v>1430</v>
      </c>
      <c r="C3415" s="90"/>
      <c r="D3415" s="94">
        <v>3</v>
      </c>
      <c r="E3415" s="95">
        <v>10</v>
      </c>
    </row>
    <row r="3416" spans="1:5" ht="14.25" customHeight="1">
      <c r="A3416" s="89"/>
      <c r="B3416" s="89" t="s">
        <v>1431</v>
      </c>
      <c r="C3416" s="90"/>
      <c r="D3416" s="94">
        <v>27</v>
      </c>
      <c r="E3416" s="95">
        <v>102</v>
      </c>
    </row>
    <row r="3417" spans="1:5" ht="14.25" customHeight="1">
      <c r="A3417" s="89"/>
      <c r="B3417" s="89" t="s">
        <v>1432</v>
      </c>
      <c r="C3417" s="90"/>
      <c r="D3417" s="94">
        <v>8</v>
      </c>
      <c r="E3417" s="95">
        <v>32</v>
      </c>
    </row>
    <row r="3418" spans="1:5" ht="14.25" customHeight="1">
      <c r="A3418" s="89"/>
      <c r="B3418" s="89"/>
      <c r="C3418" s="90"/>
      <c r="D3418" s="94"/>
      <c r="E3418" s="95"/>
    </row>
    <row r="3419" spans="1:5" ht="14.25" customHeight="1">
      <c r="A3419" s="89"/>
      <c r="B3419" s="89" t="s">
        <v>290</v>
      </c>
      <c r="C3419" s="90"/>
      <c r="D3419" s="91">
        <v>103</v>
      </c>
      <c r="E3419" s="92">
        <v>366</v>
      </c>
    </row>
    <row r="3420" spans="1:5" ht="14.25" customHeight="1">
      <c r="A3420" s="89"/>
      <c r="B3420" s="89" t="s">
        <v>1433</v>
      </c>
      <c r="C3420" s="90"/>
      <c r="D3420" s="94">
        <v>11</v>
      </c>
      <c r="E3420" s="95">
        <v>33</v>
      </c>
    </row>
    <row r="3421" spans="1:5" ht="14.25" customHeight="1">
      <c r="A3421" s="89"/>
      <c r="B3421" s="89" t="s">
        <v>1434</v>
      </c>
      <c r="C3421" s="90"/>
      <c r="D3421" s="94">
        <v>18</v>
      </c>
      <c r="E3421" s="95">
        <v>56</v>
      </c>
    </row>
    <row r="3422" spans="1:5" ht="14.25" customHeight="1">
      <c r="A3422" s="89"/>
      <c r="B3422" s="89" t="s">
        <v>1435</v>
      </c>
      <c r="C3422" s="90"/>
      <c r="D3422" s="94">
        <v>15</v>
      </c>
      <c r="E3422" s="95">
        <v>48</v>
      </c>
    </row>
    <row r="3423" spans="1:5" ht="14.25" customHeight="1">
      <c r="A3423" s="89"/>
      <c r="B3423" s="89" t="s">
        <v>1436</v>
      </c>
      <c r="C3423" s="90"/>
      <c r="D3423" s="94">
        <v>14</v>
      </c>
      <c r="E3423" s="95">
        <v>61</v>
      </c>
    </row>
    <row r="3424" spans="1:5" ht="14.25" customHeight="1">
      <c r="A3424" s="89"/>
      <c r="B3424" s="89" t="s">
        <v>1437</v>
      </c>
      <c r="C3424" s="90"/>
      <c r="D3424" s="94">
        <v>20</v>
      </c>
      <c r="E3424" s="95">
        <v>70</v>
      </c>
    </row>
    <row r="3425" spans="1:5" ht="14.25" customHeight="1">
      <c r="A3425" s="89"/>
      <c r="B3425" s="89" t="s">
        <v>1438</v>
      </c>
      <c r="C3425" s="90"/>
      <c r="D3425" s="94">
        <v>5</v>
      </c>
      <c r="E3425" s="95">
        <v>28</v>
      </c>
    </row>
    <row r="3426" spans="1:5" ht="14.25" customHeight="1">
      <c r="A3426" s="89"/>
      <c r="B3426" s="89" t="s">
        <v>1439</v>
      </c>
      <c r="C3426" s="90"/>
      <c r="D3426" s="94">
        <v>4</v>
      </c>
      <c r="E3426" s="95">
        <v>17</v>
      </c>
    </row>
    <row r="3427" spans="1:5" ht="14.25" customHeight="1">
      <c r="A3427" s="89"/>
      <c r="B3427" s="89" t="s">
        <v>1440</v>
      </c>
      <c r="C3427" s="90"/>
      <c r="D3427" s="94">
        <v>4</v>
      </c>
      <c r="E3427" s="95">
        <v>17</v>
      </c>
    </row>
    <row r="3428" spans="1:5" ht="14.25" customHeight="1">
      <c r="A3428" s="89"/>
      <c r="B3428" s="89" t="s">
        <v>1441</v>
      </c>
      <c r="C3428" s="90"/>
      <c r="D3428" s="94">
        <v>6</v>
      </c>
      <c r="E3428" s="95">
        <v>22</v>
      </c>
    </row>
    <row r="3429" spans="1:5" ht="14.25" customHeight="1">
      <c r="A3429" s="89"/>
      <c r="B3429" s="89" t="s">
        <v>1442</v>
      </c>
      <c r="C3429" s="90"/>
      <c r="D3429" s="94">
        <v>3</v>
      </c>
      <c r="E3429" s="95">
        <v>9</v>
      </c>
    </row>
    <row r="3430" spans="1:5" ht="14.25" customHeight="1">
      <c r="A3430" s="89"/>
      <c r="B3430" s="89" t="s">
        <v>1443</v>
      </c>
      <c r="C3430" s="90"/>
      <c r="D3430" s="100">
        <v>3</v>
      </c>
      <c r="E3430" s="101">
        <v>5</v>
      </c>
    </row>
    <row r="3431" spans="1:5" ht="14.25" customHeight="1">
      <c r="A3431" s="89"/>
      <c r="B3431" s="89" t="s">
        <v>1444</v>
      </c>
      <c r="C3431" s="90"/>
      <c r="D3431" s="100"/>
      <c r="E3431" s="101"/>
    </row>
    <row r="3432" spans="1:5" ht="14.25" customHeight="1">
      <c r="A3432" s="89"/>
      <c r="B3432" s="89"/>
      <c r="C3432" s="90"/>
      <c r="D3432" s="94"/>
      <c r="E3432" s="95"/>
    </row>
    <row r="3433" spans="1:5" ht="14.25" customHeight="1">
      <c r="A3433" s="89"/>
      <c r="B3433" s="89" t="s">
        <v>291</v>
      </c>
      <c r="C3433" s="90"/>
      <c r="D3433" s="91">
        <v>44</v>
      </c>
      <c r="E3433" s="92">
        <v>156</v>
      </c>
    </row>
    <row r="3434" spans="1:5" ht="14.25" customHeight="1">
      <c r="A3434" s="89"/>
      <c r="B3434" s="89" t="s">
        <v>1445</v>
      </c>
      <c r="C3434" s="90"/>
      <c r="D3434" s="94">
        <v>4</v>
      </c>
      <c r="E3434" s="95">
        <v>9</v>
      </c>
    </row>
    <row r="3435" spans="1:5" ht="14.25" customHeight="1">
      <c r="A3435" s="89"/>
      <c r="B3435" s="89" t="s">
        <v>1446</v>
      </c>
      <c r="C3435" s="90"/>
      <c r="D3435" s="94">
        <v>3</v>
      </c>
      <c r="E3435" s="95">
        <v>12</v>
      </c>
    </row>
    <row r="3436" spans="1:5" ht="14.25" customHeight="1">
      <c r="A3436" s="89"/>
      <c r="B3436" s="89" t="s">
        <v>1447</v>
      </c>
      <c r="C3436" s="90"/>
      <c r="D3436" s="100">
        <v>3</v>
      </c>
      <c r="E3436" s="101">
        <v>12</v>
      </c>
    </row>
    <row r="3437" spans="1:5" ht="14.25" customHeight="1">
      <c r="A3437" s="89"/>
      <c r="B3437" s="89" t="s">
        <v>1448</v>
      </c>
      <c r="C3437" s="90"/>
      <c r="D3437" s="100"/>
      <c r="E3437" s="101"/>
    </row>
    <row r="3438" spans="1:5" ht="14.25" customHeight="1">
      <c r="A3438" s="89"/>
      <c r="B3438" s="89" t="s">
        <v>1449</v>
      </c>
      <c r="C3438" s="90"/>
      <c r="D3438" s="94">
        <v>3</v>
      </c>
      <c r="E3438" s="95">
        <v>13</v>
      </c>
    </row>
    <row r="3439" spans="1:5" ht="14.25" customHeight="1">
      <c r="A3439" s="89"/>
      <c r="B3439" s="89" t="s">
        <v>1450</v>
      </c>
      <c r="C3439" s="90"/>
      <c r="D3439" s="94">
        <v>17</v>
      </c>
      <c r="E3439" s="95">
        <v>71</v>
      </c>
    </row>
    <row r="3440" spans="1:5" ht="14.25" customHeight="1">
      <c r="A3440" s="96"/>
      <c r="B3440" s="96"/>
      <c r="C3440" s="97"/>
      <c r="D3440" s="98"/>
      <c r="E3440" s="99"/>
    </row>
    <row r="3441" spans="1:5" ht="14.25" customHeight="1">
      <c r="A3441" s="89"/>
      <c r="B3441" s="89" t="s">
        <v>1451</v>
      </c>
      <c r="C3441" s="90"/>
      <c r="D3441" s="100">
        <v>8</v>
      </c>
      <c r="E3441" s="101">
        <v>22</v>
      </c>
    </row>
    <row r="3442" spans="1:5" ht="14.25" customHeight="1">
      <c r="A3442" s="89"/>
      <c r="B3442" s="89" t="s">
        <v>1452</v>
      </c>
      <c r="C3442" s="90"/>
      <c r="D3442" s="100"/>
      <c r="E3442" s="101"/>
    </row>
    <row r="3443" spans="1:5" ht="14.25" customHeight="1">
      <c r="A3443" s="89"/>
      <c r="B3443" s="89" t="s">
        <v>1453</v>
      </c>
      <c r="C3443" s="90"/>
      <c r="D3443" s="100">
        <v>6</v>
      </c>
      <c r="E3443" s="101">
        <v>17</v>
      </c>
    </row>
    <row r="3444" spans="1:5" ht="14.25" customHeight="1">
      <c r="A3444" s="89"/>
      <c r="B3444" s="89" t="s">
        <v>1454</v>
      </c>
      <c r="C3444" s="90"/>
      <c r="D3444" s="100"/>
      <c r="E3444" s="101"/>
    </row>
    <row r="3445" spans="1:5" ht="14.25" customHeight="1">
      <c r="A3445" s="89"/>
      <c r="B3445" s="89"/>
      <c r="C3445" s="90"/>
      <c r="D3445" s="94"/>
      <c r="E3445" s="95"/>
    </row>
    <row r="3446" spans="1:5" ht="14.25" customHeight="1">
      <c r="A3446" s="89"/>
      <c r="B3446" s="89" t="s">
        <v>292</v>
      </c>
      <c r="C3446" s="90"/>
      <c r="D3446" s="91">
        <v>163</v>
      </c>
      <c r="E3446" s="92">
        <v>481</v>
      </c>
    </row>
    <row r="3447" spans="1:5" ht="14.25" customHeight="1">
      <c r="A3447" s="89"/>
      <c r="B3447" s="89" t="s">
        <v>1455</v>
      </c>
      <c r="C3447" s="90"/>
      <c r="D3447" s="94">
        <v>20</v>
      </c>
      <c r="E3447" s="95">
        <v>64</v>
      </c>
    </row>
    <row r="3448" spans="1:5" ht="14.25" customHeight="1">
      <c r="A3448" s="89"/>
      <c r="B3448" s="89" t="s">
        <v>1456</v>
      </c>
      <c r="C3448" s="90"/>
      <c r="D3448" s="94">
        <v>22</v>
      </c>
      <c r="E3448" s="95">
        <v>70</v>
      </c>
    </row>
    <row r="3449" spans="1:5" ht="14.25" customHeight="1">
      <c r="A3449" s="89"/>
      <c r="B3449" s="89" t="s">
        <v>1457</v>
      </c>
      <c r="C3449" s="90"/>
      <c r="D3449" s="94">
        <v>13</v>
      </c>
      <c r="E3449" s="95">
        <v>35</v>
      </c>
    </row>
    <row r="3450" spans="1:5" ht="14.25" customHeight="1">
      <c r="A3450" s="89"/>
      <c r="B3450" s="89" t="s">
        <v>1458</v>
      </c>
      <c r="C3450" s="90"/>
      <c r="D3450" s="94">
        <v>19</v>
      </c>
      <c r="E3450" s="95">
        <v>66</v>
      </c>
    </row>
    <row r="3451" spans="1:5" ht="14.25" customHeight="1">
      <c r="A3451" s="89"/>
      <c r="B3451" s="89" t="s">
        <v>1459</v>
      </c>
      <c r="C3451" s="90"/>
      <c r="D3451" s="94">
        <v>9</v>
      </c>
      <c r="E3451" s="95">
        <v>28</v>
      </c>
    </row>
    <row r="3452" spans="1:5" ht="14.25" customHeight="1">
      <c r="A3452" s="89"/>
      <c r="B3452" s="89" t="s">
        <v>1460</v>
      </c>
      <c r="C3452" s="90"/>
      <c r="D3452" s="94">
        <v>12</v>
      </c>
      <c r="E3452" s="95">
        <v>33</v>
      </c>
    </row>
    <row r="3453" spans="1:5" ht="14.25" customHeight="1">
      <c r="A3453" s="89"/>
      <c r="B3453" s="89" t="s">
        <v>1461</v>
      </c>
      <c r="C3453" s="90"/>
      <c r="D3453" s="94">
        <v>7</v>
      </c>
      <c r="E3453" s="95">
        <v>26</v>
      </c>
    </row>
    <row r="3454" spans="1:5" ht="14.25" customHeight="1">
      <c r="A3454" s="89"/>
      <c r="B3454" s="89" t="s">
        <v>1462</v>
      </c>
      <c r="C3454" s="90"/>
      <c r="D3454" s="94">
        <v>20</v>
      </c>
      <c r="E3454" s="95">
        <v>52</v>
      </c>
    </row>
    <row r="3455" spans="1:5" ht="14.25" customHeight="1">
      <c r="A3455" s="89"/>
      <c r="B3455" s="89" t="s">
        <v>1463</v>
      </c>
      <c r="C3455" s="90"/>
      <c r="D3455" s="94">
        <v>15</v>
      </c>
      <c r="E3455" s="95">
        <v>53</v>
      </c>
    </row>
    <row r="3456" spans="1:5" ht="14.25" customHeight="1">
      <c r="A3456" s="89"/>
      <c r="B3456" s="89" t="s">
        <v>1464</v>
      </c>
      <c r="C3456" s="90"/>
      <c r="D3456" s="94">
        <v>15</v>
      </c>
      <c r="E3456" s="95">
        <v>32</v>
      </c>
    </row>
    <row r="3457" spans="1:5" ht="14.25" customHeight="1">
      <c r="A3457" s="89"/>
      <c r="B3457" s="89" t="s">
        <v>1465</v>
      </c>
      <c r="C3457" s="90"/>
      <c r="D3457" s="94">
        <v>11</v>
      </c>
      <c r="E3457" s="95">
        <v>22</v>
      </c>
    </row>
    <row r="3458" spans="1:5" ht="14.25" customHeight="1">
      <c r="A3458" s="89"/>
      <c r="B3458" s="89"/>
      <c r="C3458" s="90"/>
      <c r="D3458" s="94"/>
      <c r="E3458" s="95"/>
    </row>
    <row r="3459" spans="1:5" ht="14.25" customHeight="1">
      <c r="A3459" s="89"/>
      <c r="B3459" s="89" t="s">
        <v>293</v>
      </c>
      <c r="C3459" s="90"/>
      <c r="D3459" s="91">
        <v>29</v>
      </c>
      <c r="E3459" s="92">
        <v>92</v>
      </c>
    </row>
    <row r="3460" spans="1:5" ht="14.25" customHeight="1">
      <c r="A3460" s="89"/>
      <c r="B3460" s="89" t="s">
        <v>1466</v>
      </c>
      <c r="C3460" s="90"/>
      <c r="D3460" s="94">
        <v>4</v>
      </c>
      <c r="E3460" s="95">
        <v>14</v>
      </c>
    </row>
    <row r="3461" spans="1:5" ht="14.25" customHeight="1">
      <c r="A3461" s="89"/>
      <c r="B3461" s="89" t="s">
        <v>1467</v>
      </c>
      <c r="C3461" s="90"/>
      <c r="D3461" s="100">
        <v>6</v>
      </c>
      <c r="E3461" s="101">
        <v>19</v>
      </c>
    </row>
    <row r="3462" spans="1:5" ht="14.25" customHeight="1">
      <c r="A3462" s="89"/>
      <c r="B3462" s="89" t="s">
        <v>1468</v>
      </c>
      <c r="C3462" s="90"/>
      <c r="D3462" s="100"/>
      <c r="E3462" s="101"/>
    </row>
    <row r="3463" spans="1:5" ht="14.25" customHeight="1">
      <c r="A3463" s="89"/>
      <c r="B3463" s="89" t="s">
        <v>1469</v>
      </c>
      <c r="C3463" s="90"/>
      <c r="D3463" s="94">
        <v>14</v>
      </c>
      <c r="E3463" s="95">
        <v>47</v>
      </c>
    </row>
    <row r="3464" spans="1:5" ht="14.25" customHeight="1">
      <c r="A3464" s="89"/>
      <c r="B3464" s="89" t="s">
        <v>1470</v>
      </c>
      <c r="C3464" s="90"/>
      <c r="D3464" s="100">
        <v>5</v>
      </c>
      <c r="E3464" s="101">
        <v>12</v>
      </c>
    </row>
    <row r="3465" spans="1:5" ht="14.25" customHeight="1">
      <c r="A3465" s="89"/>
      <c r="B3465" s="89" t="s">
        <v>1471</v>
      </c>
      <c r="C3465" s="90"/>
      <c r="D3465" s="100"/>
      <c r="E3465" s="101"/>
    </row>
    <row r="3466" spans="1:5" ht="14.25" customHeight="1">
      <c r="A3466" s="89"/>
      <c r="B3466" s="89"/>
      <c r="C3466" s="90"/>
      <c r="D3466" s="94"/>
      <c r="E3466" s="95"/>
    </row>
    <row r="3467" spans="1:5" s="88" customFormat="1" ht="14.25" customHeight="1">
      <c r="A3467" s="84"/>
      <c r="B3467" s="84" t="s">
        <v>294</v>
      </c>
      <c r="C3467" s="85"/>
      <c r="D3467" s="86">
        <v>708</v>
      </c>
      <c r="E3467" s="87">
        <v>1995</v>
      </c>
    </row>
    <row r="3468" spans="1:5" ht="14.25" customHeight="1">
      <c r="A3468" s="89"/>
      <c r="B3468" s="89"/>
      <c r="C3468" s="90"/>
      <c r="D3468" s="94"/>
      <c r="E3468" s="95"/>
    </row>
    <row r="3469" spans="1:5" ht="14.25" customHeight="1">
      <c r="A3469" s="89"/>
      <c r="B3469" s="89" t="s">
        <v>295</v>
      </c>
      <c r="C3469" s="90"/>
      <c r="D3469" s="91">
        <v>43</v>
      </c>
      <c r="E3469" s="92">
        <v>118</v>
      </c>
    </row>
    <row r="3470" spans="1:5" ht="14.25" customHeight="1">
      <c r="A3470" s="89"/>
      <c r="B3470" s="89" t="s">
        <v>1472</v>
      </c>
      <c r="C3470" s="90"/>
      <c r="D3470" s="100">
        <v>3</v>
      </c>
      <c r="E3470" s="101">
        <v>5</v>
      </c>
    </row>
    <row r="3471" spans="1:5" ht="14.25" customHeight="1">
      <c r="A3471" s="89"/>
      <c r="B3471" s="89" t="s">
        <v>1473</v>
      </c>
      <c r="C3471" s="90"/>
      <c r="D3471" s="100"/>
      <c r="E3471" s="101"/>
    </row>
    <row r="3472" spans="1:5" ht="14.25" customHeight="1">
      <c r="A3472" s="89"/>
      <c r="B3472" s="89" t="s">
        <v>1474</v>
      </c>
      <c r="C3472" s="90"/>
      <c r="D3472" s="94">
        <v>3</v>
      </c>
      <c r="E3472" s="95">
        <v>6</v>
      </c>
    </row>
    <row r="3473" spans="1:5" ht="14.25" customHeight="1">
      <c r="A3473" s="89"/>
      <c r="B3473" s="89" t="s">
        <v>1475</v>
      </c>
      <c r="C3473" s="90"/>
      <c r="D3473" s="94">
        <v>10</v>
      </c>
      <c r="E3473" s="95">
        <v>19</v>
      </c>
    </row>
    <row r="3474" spans="1:5" ht="14.25" customHeight="1">
      <c r="A3474" s="89"/>
      <c r="B3474" s="89" t="s">
        <v>1476</v>
      </c>
      <c r="C3474" s="90"/>
      <c r="D3474" s="94">
        <v>17</v>
      </c>
      <c r="E3474" s="95">
        <v>57</v>
      </c>
    </row>
    <row r="3475" spans="1:5" ht="14.25" customHeight="1">
      <c r="A3475" s="89"/>
      <c r="B3475" s="89" t="s">
        <v>1477</v>
      </c>
      <c r="C3475" s="90"/>
      <c r="D3475" s="100">
        <v>6</v>
      </c>
      <c r="E3475" s="101">
        <v>16</v>
      </c>
    </row>
    <row r="3476" spans="1:5" ht="14.25" customHeight="1">
      <c r="A3476" s="89"/>
      <c r="B3476" s="89" t="s">
        <v>1478</v>
      </c>
      <c r="C3476" s="90"/>
      <c r="D3476" s="100"/>
      <c r="E3476" s="101"/>
    </row>
    <row r="3477" spans="1:5" ht="14.25" customHeight="1">
      <c r="A3477" s="89"/>
      <c r="B3477" s="89" t="s">
        <v>1479</v>
      </c>
      <c r="C3477" s="90"/>
      <c r="D3477" s="100">
        <v>4</v>
      </c>
      <c r="E3477" s="101">
        <v>15</v>
      </c>
    </row>
    <row r="3478" spans="1:5" ht="14.25" customHeight="1">
      <c r="A3478" s="89"/>
      <c r="B3478" s="89" t="s">
        <v>1480</v>
      </c>
      <c r="C3478" s="90"/>
      <c r="D3478" s="100"/>
      <c r="E3478" s="101"/>
    </row>
    <row r="3479" spans="1:5" ht="14.25" customHeight="1">
      <c r="A3479" s="89"/>
      <c r="B3479" s="89"/>
      <c r="C3479" s="90"/>
      <c r="D3479" s="94"/>
      <c r="E3479" s="95"/>
    </row>
    <row r="3480" spans="1:5" ht="14.25" customHeight="1">
      <c r="A3480" s="89"/>
      <c r="B3480" s="89" t="s">
        <v>296</v>
      </c>
      <c r="C3480" s="90"/>
      <c r="D3480" s="91">
        <v>204</v>
      </c>
      <c r="E3480" s="92">
        <v>617</v>
      </c>
    </row>
    <row r="3481" spans="1:5" ht="14.25" customHeight="1">
      <c r="A3481" s="89"/>
      <c r="B3481" s="89" t="s">
        <v>1481</v>
      </c>
      <c r="C3481" s="90"/>
      <c r="D3481" s="94">
        <v>7</v>
      </c>
      <c r="E3481" s="95">
        <v>13</v>
      </c>
    </row>
    <row r="3482" spans="1:5" ht="14.25" customHeight="1">
      <c r="A3482" s="89"/>
      <c r="B3482" s="89" t="s">
        <v>1482</v>
      </c>
      <c r="C3482" s="90"/>
      <c r="D3482" s="100">
        <v>4</v>
      </c>
      <c r="E3482" s="101">
        <v>13</v>
      </c>
    </row>
    <row r="3483" spans="1:5" ht="14.25" customHeight="1">
      <c r="A3483" s="89"/>
      <c r="B3483" s="89" t="s">
        <v>1483</v>
      </c>
      <c r="C3483" s="90"/>
      <c r="D3483" s="100"/>
      <c r="E3483" s="101"/>
    </row>
    <row r="3484" spans="1:5" ht="14.25" customHeight="1">
      <c r="A3484" s="89"/>
      <c r="B3484" s="89" t="s">
        <v>1484</v>
      </c>
      <c r="C3484" s="90"/>
      <c r="D3484" s="94">
        <v>6</v>
      </c>
      <c r="E3484" s="95">
        <v>25</v>
      </c>
    </row>
    <row r="3485" spans="1:5" ht="14.25" customHeight="1">
      <c r="A3485" s="89"/>
      <c r="B3485" s="89" t="s">
        <v>1485</v>
      </c>
      <c r="C3485" s="90"/>
      <c r="D3485" s="94">
        <v>8</v>
      </c>
      <c r="E3485" s="95">
        <v>26</v>
      </c>
    </row>
    <row r="3486" spans="1:5" ht="14.25" customHeight="1">
      <c r="A3486" s="89"/>
      <c r="B3486" s="89" t="s">
        <v>1486</v>
      </c>
      <c r="C3486" s="90"/>
      <c r="D3486" s="100">
        <v>7</v>
      </c>
      <c r="E3486" s="101">
        <v>24</v>
      </c>
    </row>
    <row r="3487" spans="1:5" ht="14.25" customHeight="1">
      <c r="A3487" s="89"/>
      <c r="B3487" s="89" t="s">
        <v>1487</v>
      </c>
      <c r="C3487" s="90"/>
      <c r="D3487" s="100"/>
      <c r="E3487" s="101"/>
    </row>
    <row r="3488" spans="1:5" ht="14.25" customHeight="1">
      <c r="A3488" s="89"/>
      <c r="B3488" s="89" t="s">
        <v>1488</v>
      </c>
      <c r="C3488" s="90"/>
      <c r="D3488" s="100">
        <v>8</v>
      </c>
      <c r="E3488" s="101">
        <v>24</v>
      </c>
    </row>
    <row r="3489" spans="1:5" ht="14.25" customHeight="1">
      <c r="A3489" s="96"/>
      <c r="B3489" s="96" t="s">
        <v>1489</v>
      </c>
      <c r="C3489" s="97"/>
      <c r="D3489" s="102"/>
      <c r="E3489" s="103"/>
    </row>
    <row r="3490" spans="1:5" ht="14.25" customHeight="1">
      <c r="A3490" s="89"/>
      <c r="B3490" s="89" t="s">
        <v>1490</v>
      </c>
      <c r="C3490" s="90"/>
      <c r="D3490" s="94">
        <v>6</v>
      </c>
      <c r="E3490" s="95">
        <v>19</v>
      </c>
    </row>
    <row r="3491" spans="1:5" ht="14.25" customHeight="1">
      <c r="A3491" s="89"/>
      <c r="B3491" s="89" t="s">
        <v>1491</v>
      </c>
      <c r="C3491" s="90"/>
      <c r="D3491" s="94">
        <v>10</v>
      </c>
      <c r="E3491" s="95">
        <v>31</v>
      </c>
    </row>
    <row r="3492" spans="1:5" ht="14.25" customHeight="1">
      <c r="A3492" s="89"/>
      <c r="B3492" s="89" t="s">
        <v>1492</v>
      </c>
      <c r="C3492" s="90"/>
      <c r="D3492" s="94">
        <v>7</v>
      </c>
      <c r="E3492" s="95">
        <v>17</v>
      </c>
    </row>
    <row r="3493" spans="1:5" ht="14.25" customHeight="1">
      <c r="A3493" s="89"/>
      <c r="B3493" s="89" t="s">
        <v>1493</v>
      </c>
      <c r="C3493" s="90"/>
      <c r="D3493" s="94">
        <v>11</v>
      </c>
      <c r="E3493" s="95">
        <v>38</v>
      </c>
    </row>
    <row r="3494" spans="1:5" ht="14.25" customHeight="1">
      <c r="A3494" s="89"/>
      <c r="B3494" s="89" t="s">
        <v>1494</v>
      </c>
      <c r="C3494" s="90"/>
      <c r="D3494" s="94">
        <v>9</v>
      </c>
      <c r="E3494" s="95">
        <v>27</v>
      </c>
    </row>
    <row r="3495" spans="1:5" ht="14.25" customHeight="1">
      <c r="A3495" s="89"/>
      <c r="B3495" s="89" t="s">
        <v>1495</v>
      </c>
      <c r="C3495" s="90"/>
      <c r="D3495" s="94">
        <v>3</v>
      </c>
      <c r="E3495" s="95">
        <v>4</v>
      </c>
    </row>
    <row r="3496" spans="1:5" ht="14.25" customHeight="1">
      <c r="A3496" s="89"/>
      <c r="B3496" s="89" t="s">
        <v>1496</v>
      </c>
      <c r="C3496" s="90"/>
      <c r="D3496" s="94">
        <v>4</v>
      </c>
      <c r="E3496" s="95">
        <v>13</v>
      </c>
    </row>
    <row r="3497" spans="1:5" ht="14.25" customHeight="1">
      <c r="A3497" s="89"/>
      <c r="B3497" s="89" t="s">
        <v>1497</v>
      </c>
      <c r="C3497" s="90"/>
      <c r="D3497" s="94">
        <v>5</v>
      </c>
      <c r="E3497" s="95">
        <v>16</v>
      </c>
    </row>
    <row r="3498" spans="1:5" ht="14.25" customHeight="1">
      <c r="A3498" s="89"/>
      <c r="B3498" s="89" t="s">
        <v>1498</v>
      </c>
      <c r="C3498" s="90"/>
      <c r="D3498" s="94">
        <v>11</v>
      </c>
      <c r="E3498" s="95">
        <v>32</v>
      </c>
    </row>
    <row r="3499" spans="1:5" ht="14.25" customHeight="1">
      <c r="A3499" s="89"/>
      <c r="B3499" s="89" t="s">
        <v>1499</v>
      </c>
      <c r="C3499" s="90"/>
      <c r="D3499" s="94">
        <v>17</v>
      </c>
      <c r="E3499" s="95">
        <v>45</v>
      </c>
    </row>
    <row r="3500" spans="1:5" ht="14.25" customHeight="1">
      <c r="A3500" s="89"/>
      <c r="B3500" s="89" t="s">
        <v>1500</v>
      </c>
      <c r="C3500" s="90"/>
      <c r="D3500" s="94">
        <v>21</v>
      </c>
      <c r="E3500" s="95">
        <v>71</v>
      </c>
    </row>
    <row r="3501" spans="1:5" ht="14.25" customHeight="1">
      <c r="A3501" s="89"/>
      <c r="B3501" s="89" t="s">
        <v>1501</v>
      </c>
      <c r="C3501" s="90"/>
      <c r="D3501" s="94">
        <v>8</v>
      </c>
      <c r="E3501" s="95">
        <v>16</v>
      </c>
    </row>
    <row r="3502" spans="1:5" ht="14.25" customHeight="1">
      <c r="A3502" s="89"/>
      <c r="B3502" s="89" t="s">
        <v>1502</v>
      </c>
      <c r="C3502" s="90"/>
      <c r="D3502" s="94">
        <v>7</v>
      </c>
      <c r="E3502" s="95">
        <v>16</v>
      </c>
    </row>
    <row r="3503" spans="1:5" ht="14.25" customHeight="1">
      <c r="A3503" s="89"/>
      <c r="B3503" s="89" t="s">
        <v>1503</v>
      </c>
      <c r="C3503" s="90"/>
      <c r="D3503" s="94">
        <v>7</v>
      </c>
      <c r="E3503" s="95">
        <v>20</v>
      </c>
    </row>
    <row r="3504" spans="1:5" ht="14.25" customHeight="1">
      <c r="A3504" s="89"/>
      <c r="B3504" s="89" t="s">
        <v>1504</v>
      </c>
      <c r="C3504" s="90"/>
      <c r="D3504" s="94">
        <v>3</v>
      </c>
      <c r="E3504" s="95">
        <v>7</v>
      </c>
    </row>
    <row r="3505" spans="1:5" ht="14.25" customHeight="1">
      <c r="A3505" s="89"/>
      <c r="B3505" s="89" t="s">
        <v>1505</v>
      </c>
      <c r="C3505" s="90"/>
      <c r="D3505" s="100">
        <v>11</v>
      </c>
      <c r="E3505" s="101">
        <v>41</v>
      </c>
    </row>
    <row r="3506" spans="1:5" ht="14.25" customHeight="1">
      <c r="A3506" s="89"/>
      <c r="B3506" s="89" t="s">
        <v>1506</v>
      </c>
      <c r="C3506" s="90"/>
      <c r="D3506" s="100"/>
      <c r="E3506" s="101"/>
    </row>
    <row r="3507" spans="1:5" ht="14.25" customHeight="1">
      <c r="A3507" s="89"/>
      <c r="B3507" s="89" t="s">
        <v>1507</v>
      </c>
      <c r="C3507" s="90"/>
      <c r="D3507" s="94">
        <v>24</v>
      </c>
      <c r="E3507" s="95">
        <v>79</v>
      </c>
    </row>
    <row r="3508" spans="1:5" ht="14.25" customHeight="1">
      <c r="A3508" s="89"/>
      <c r="B3508" s="89"/>
      <c r="C3508" s="90"/>
      <c r="D3508" s="94"/>
      <c r="E3508" s="95"/>
    </row>
    <row r="3509" spans="1:5" ht="14.25" customHeight="1">
      <c r="A3509" s="89"/>
      <c r="B3509" s="89" t="s">
        <v>297</v>
      </c>
      <c r="C3509" s="90"/>
      <c r="D3509" s="91">
        <v>245</v>
      </c>
      <c r="E3509" s="92">
        <v>694</v>
      </c>
    </row>
    <row r="3510" spans="1:5" ht="14.25" customHeight="1">
      <c r="A3510" s="89"/>
      <c r="B3510" s="89" t="s">
        <v>1508</v>
      </c>
      <c r="C3510" s="90"/>
      <c r="D3510" s="94">
        <v>4</v>
      </c>
      <c r="E3510" s="95">
        <v>10</v>
      </c>
    </row>
    <row r="3511" spans="1:5" ht="14.25" customHeight="1">
      <c r="A3511" s="89"/>
      <c r="B3511" s="89" t="s">
        <v>1509</v>
      </c>
      <c r="C3511" s="90"/>
      <c r="D3511" s="100">
        <v>7</v>
      </c>
      <c r="E3511" s="101">
        <v>24</v>
      </c>
    </row>
    <row r="3512" spans="1:5" ht="14.25" customHeight="1">
      <c r="A3512" s="89"/>
      <c r="B3512" s="89" t="s">
        <v>1510</v>
      </c>
      <c r="C3512" s="90"/>
      <c r="D3512" s="100"/>
      <c r="E3512" s="101"/>
    </row>
    <row r="3513" spans="1:5" ht="14.25" customHeight="1">
      <c r="A3513" s="89"/>
      <c r="B3513" s="89" t="s">
        <v>1511</v>
      </c>
      <c r="C3513" s="90"/>
      <c r="D3513" s="94">
        <v>15</v>
      </c>
      <c r="E3513" s="95">
        <v>41</v>
      </c>
    </row>
    <row r="3514" spans="1:5" ht="14.25" customHeight="1">
      <c r="A3514" s="89"/>
      <c r="B3514" s="89" t="s">
        <v>1512</v>
      </c>
      <c r="C3514" s="90"/>
      <c r="D3514" s="94">
        <v>21</v>
      </c>
      <c r="E3514" s="95">
        <v>54</v>
      </c>
    </row>
    <row r="3515" spans="1:5" ht="14.25" customHeight="1">
      <c r="A3515" s="89"/>
      <c r="B3515" s="89" t="s">
        <v>1513</v>
      </c>
      <c r="C3515" s="90"/>
      <c r="D3515" s="94">
        <v>13</v>
      </c>
      <c r="E3515" s="95">
        <v>26</v>
      </c>
    </row>
    <row r="3516" spans="1:5" ht="14.25" customHeight="1">
      <c r="A3516" s="89"/>
      <c r="B3516" s="89" t="s">
        <v>1514</v>
      </c>
      <c r="C3516" s="90"/>
      <c r="D3516" s="100">
        <v>8</v>
      </c>
      <c r="E3516" s="101">
        <v>20</v>
      </c>
    </row>
    <row r="3517" spans="1:5" ht="14.25" customHeight="1">
      <c r="A3517" s="89"/>
      <c r="B3517" s="89" t="s">
        <v>1515</v>
      </c>
      <c r="C3517" s="90"/>
      <c r="D3517" s="100"/>
      <c r="E3517" s="101"/>
    </row>
    <row r="3518" spans="1:5" ht="14.25" customHeight="1">
      <c r="A3518" s="89"/>
      <c r="B3518" s="89" t="s">
        <v>1516</v>
      </c>
      <c r="C3518" s="90"/>
      <c r="D3518" s="94">
        <v>10</v>
      </c>
      <c r="E3518" s="95">
        <v>28</v>
      </c>
    </row>
    <row r="3519" spans="1:5" ht="14.25" customHeight="1">
      <c r="A3519" s="89"/>
      <c r="B3519" s="89" t="s">
        <v>1517</v>
      </c>
      <c r="C3519" s="90"/>
      <c r="D3519" s="94">
        <v>20</v>
      </c>
      <c r="E3519" s="95">
        <v>43</v>
      </c>
    </row>
    <row r="3520" spans="1:5" ht="14.25" customHeight="1">
      <c r="A3520" s="89"/>
      <c r="B3520" s="89" t="s">
        <v>1518</v>
      </c>
      <c r="C3520" s="90"/>
      <c r="D3520" s="100">
        <v>6</v>
      </c>
      <c r="E3520" s="101">
        <v>18</v>
      </c>
    </row>
    <row r="3521" spans="1:5" ht="14.25" customHeight="1">
      <c r="A3521" s="89"/>
      <c r="B3521" s="89" t="s">
        <v>1519</v>
      </c>
      <c r="C3521" s="90"/>
      <c r="D3521" s="100"/>
      <c r="E3521" s="101"/>
    </row>
    <row r="3522" spans="1:5" ht="14.25" customHeight="1">
      <c r="A3522" s="89"/>
      <c r="B3522" s="89" t="s">
        <v>1520</v>
      </c>
      <c r="C3522" s="90"/>
      <c r="D3522" s="94">
        <v>15</v>
      </c>
      <c r="E3522" s="95">
        <v>42</v>
      </c>
    </row>
    <row r="3523" spans="1:5" ht="14.25" customHeight="1">
      <c r="A3523" s="89"/>
      <c r="B3523" s="89" t="s">
        <v>1521</v>
      </c>
      <c r="C3523" s="90"/>
      <c r="D3523" s="94">
        <v>8</v>
      </c>
      <c r="E3523" s="95">
        <v>24</v>
      </c>
    </row>
    <row r="3524" spans="1:5" ht="14.25" customHeight="1">
      <c r="A3524" s="89"/>
      <c r="B3524" s="89" t="s">
        <v>1522</v>
      </c>
      <c r="C3524" s="90"/>
      <c r="D3524" s="94">
        <v>15</v>
      </c>
      <c r="E3524" s="95">
        <v>32</v>
      </c>
    </row>
    <row r="3525" spans="1:5" ht="14.25" customHeight="1">
      <c r="A3525" s="89"/>
      <c r="B3525" s="89" t="s">
        <v>1523</v>
      </c>
      <c r="C3525" s="90"/>
      <c r="D3525" s="94">
        <v>13</v>
      </c>
      <c r="E3525" s="95">
        <v>44</v>
      </c>
    </row>
    <row r="3526" spans="1:5" ht="14.25" customHeight="1">
      <c r="A3526" s="89"/>
      <c r="B3526" s="89" t="s">
        <v>1524</v>
      </c>
      <c r="C3526" s="90"/>
      <c r="D3526" s="100">
        <v>13</v>
      </c>
      <c r="E3526" s="101">
        <v>39</v>
      </c>
    </row>
    <row r="3527" spans="1:5" ht="14.25" customHeight="1">
      <c r="A3527" s="89"/>
      <c r="B3527" s="89" t="s">
        <v>1525</v>
      </c>
      <c r="C3527" s="90"/>
      <c r="D3527" s="100"/>
      <c r="E3527" s="101"/>
    </row>
    <row r="3528" spans="1:5" ht="14.25" customHeight="1">
      <c r="A3528" s="89"/>
      <c r="B3528" s="89" t="s">
        <v>1526</v>
      </c>
      <c r="C3528" s="90"/>
      <c r="D3528" s="100">
        <v>7</v>
      </c>
      <c r="E3528" s="101">
        <v>28</v>
      </c>
    </row>
    <row r="3529" spans="1:5" ht="14.25" customHeight="1">
      <c r="A3529" s="89"/>
      <c r="B3529" s="89" t="s">
        <v>1527</v>
      </c>
      <c r="C3529" s="90"/>
      <c r="D3529" s="100"/>
      <c r="E3529" s="101"/>
    </row>
    <row r="3530" spans="1:5" ht="14.25" customHeight="1">
      <c r="A3530" s="89"/>
      <c r="B3530" s="89" t="s">
        <v>1528</v>
      </c>
      <c r="C3530" s="90"/>
      <c r="D3530" s="94">
        <v>6</v>
      </c>
      <c r="E3530" s="95">
        <v>15</v>
      </c>
    </row>
    <row r="3531" spans="1:5" ht="14.25" customHeight="1">
      <c r="A3531" s="89"/>
      <c r="B3531" s="89" t="s">
        <v>1529</v>
      </c>
      <c r="C3531" s="90"/>
      <c r="D3531" s="100">
        <v>6</v>
      </c>
      <c r="E3531" s="101">
        <v>18</v>
      </c>
    </row>
    <row r="3532" spans="1:5" ht="14.25" customHeight="1">
      <c r="A3532" s="89"/>
      <c r="B3532" s="89" t="s">
        <v>1530</v>
      </c>
      <c r="C3532" s="90"/>
      <c r="D3532" s="100"/>
      <c r="E3532" s="101"/>
    </row>
    <row r="3533" spans="1:5" ht="14.25" customHeight="1">
      <c r="A3533" s="89"/>
      <c r="B3533" s="89" t="s">
        <v>1531</v>
      </c>
      <c r="C3533" s="90"/>
      <c r="D3533" s="94">
        <v>4</v>
      </c>
      <c r="E3533" s="95">
        <v>14</v>
      </c>
    </row>
    <row r="3534" spans="1:5" ht="14.25" customHeight="1">
      <c r="A3534" s="89"/>
      <c r="B3534" s="89" t="s">
        <v>1532</v>
      </c>
      <c r="C3534" s="90"/>
      <c r="D3534" s="100">
        <v>8</v>
      </c>
      <c r="E3534" s="101">
        <v>21</v>
      </c>
    </row>
    <row r="3535" spans="1:5" ht="14.25" customHeight="1">
      <c r="A3535" s="89"/>
      <c r="B3535" s="89" t="s">
        <v>1533</v>
      </c>
      <c r="C3535" s="90"/>
      <c r="D3535" s="100"/>
      <c r="E3535" s="101"/>
    </row>
    <row r="3536" spans="1:5" ht="14.25" customHeight="1">
      <c r="A3536" s="89"/>
      <c r="B3536" s="89" t="s">
        <v>1534</v>
      </c>
      <c r="C3536" s="90"/>
      <c r="D3536" s="100">
        <v>8</v>
      </c>
      <c r="E3536" s="101">
        <v>46</v>
      </c>
    </row>
    <row r="3537" spans="1:5" ht="14.25" customHeight="1">
      <c r="A3537" s="89"/>
      <c r="B3537" s="89" t="s">
        <v>1535</v>
      </c>
      <c r="C3537" s="90"/>
      <c r="D3537" s="100"/>
      <c r="E3537" s="101"/>
    </row>
    <row r="3538" spans="1:5" ht="14.25" customHeight="1">
      <c r="A3538" s="96"/>
      <c r="B3538" s="96"/>
      <c r="C3538" s="97"/>
      <c r="D3538" s="104"/>
      <c r="E3538" s="105"/>
    </row>
    <row r="3539" spans="1:5" ht="15" customHeight="1">
      <c r="A3539" s="89"/>
      <c r="B3539" s="89" t="s">
        <v>1536</v>
      </c>
      <c r="C3539" s="90"/>
      <c r="D3539" s="100">
        <v>15</v>
      </c>
      <c r="E3539" s="101">
        <v>52</v>
      </c>
    </row>
    <row r="3540" spans="1:5" ht="15" customHeight="1">
      <c r="A3540" s="89"/>
      <c r="B3540" s="89" t="s">
        <v>1537</v>
      </c>
      <c r="C3540" s="90"/>
      <c r="D3540" s="100"/>
      <c r="E3540" s="101"/>
    </row>
    <row r="3541" spans="1:5" ht="15" customHeight="1">
      <c r="A3541" s="89"/>
      <c r="B3541" s="89" t="s">
        <v>1538</v>
      </c>
      <c r="C3541" s="90"/>
      <c r="D3541" s="94">
        <v>5</v>
      </c>
      <c r="E3541" s="95">
        <v>9</v>
      </c>
    </row>
    <row r="3542" spans="1:5" ht="15" customHeight="1">
      <c r="A3542" s="89"/>
      <c r="B3542" s="89" t="s">
        <v>1539</v>
      </c>
      <c r="C3542" s="90"/>
      <c r="D3542" s="94">
        <v>6</v>
      </c>
      <c r="E3542" s="95">
        <v>14</v>
      </c>
    </row>
    <row r="3543" spans="1:5" ht="15" customHeight="1">
      <c r="A3543" s="89"/>
      <c r="B3543" s="89" t="s">
        <v>1540</v>
      </c>
      <c r="C3543" s="90"/>
      <c r="D3543" s="94">
        <v>5</v>
      </c>
      <c r="E3543" s="95">
        <v>16</v>
      </c>
    </row>
    <row r="3544" spans="1:5" ht="15" customHeight="1">
      <c r="A3544" s="89"/>
      <c r="B3544" s="89" t="s">
        <v>1541</v>
      </c>
      <c r="C3544" s="90"/>
      <c r="D3544" s="94">
        <v>7</v>
      </c>
      <c r="E3544" s="95">
        <v>16</v>
      </c>
    </row>
    <row r="3545" spans="1:5" ht="17.25" customHeight="1">
      <c r="A3545" s="89"/>
      <c r="B3545" s="89"/>
      <c r="C3545" s="90"/>
      <c r="D3545" s="94"/>
      <c r="E3545" s="95"/>
    </row>
    <row r="3546" spans="1:5" ht="15" customHeight="1">
      <c r="A3546" s="89"/>
      <c r="B3546" s="89" t="s">
        <v>298</v>
      </c>
      <c r="C3546" s="90"/>
      <c r="D3546" s="91">
        <v>81</v>
      </c>
      <c r="E3546" s="92">
        <v>223</v>
      </c>
    </row>
    <row r="3547" spans="1:5" ht="15" customHeight="1">
      <c r="A3547" s="89"/>
      <c r="B3547" s="89" t="s">
        <v>1542</v>
      </c>
      <c r="C3547" s="90"/>
      <c r="D3547" s="100">
        <v>5</v>
      </c>
      <c r="E3547" s="101">
        <v>18</v>
      </c>
    </row>
    <row r="3548" spans="1:5" ht="15" customHeight="1">
      <c r="A3548" s="89"/>
      <c r="B3548" s="89" t="s">
        <v>1543</v>
      </c>
      <c r="C3548" s="90"/>
      <c r="D3548" s="100"/>
      <c r="E3548" s="101"/>
    </row>
    <row r="3549" spans="1:5" ht="15" customHeight="1">
      <c r="A3549" s="89"/>
      <c r="B3549" s="89" t="s">
        <v>1544</v>
      </c>
      <c r="C3549" s="90"/>
      <c r="D3549" s="100">
        <v>9</v>
      </c>
      <c r="E3549" s="101">
        <v>27</v>
      </c>
    </row>
    <row r="3550" spans="1:5" ht="15" customHeight="1">
      <c r="A3550" s="89"/>
      <c r="B3550" s="89" t="s">
        <v>1545</v>
      </c>
      <c r="C3550" s="90"/>
      <c r="D3550" s="100"/>
      <c r="E3550" s="101"/>
    </row>
    <row r="3551" spans="1:5" ht="15" customHeight="1">
      <c r="A3551" s="89"/>
      <c r="B3551" s="89" t="s">
        <v>1546</v>
      </c>
      <c r="C3551" s="90"/>
      <c r="D3551" s="100">
        <v>6</v>
      </c>
      <c r="E3551" s="101">
        <v>15</v>
      </c>
    </row>
    <row r="3552" spans="1:5" ht="15" customHeight="1">
      <c r="A3552" s="89"/>
      <c r="B3552" s="89" t="s">
        <v>1547</v>
      </c>
      <c r="C3552" s="90"/>
      <c r="D3552" s="100"/>
      <c r="E3552" s="101"/>
    </row>
    <row r="3553" spans="1:5" ht="15" customHeight="1">
      <c r="A3553" s="89"/>
      <c r="B3553" s="89" t="s">
        <v>1548</v>
      </c>
      <c r="C3553" s="90"/>
      <c r="D3553" s="100">
        <v>5</v>
      </c>
      <c r="E3553" s="101">
        <v>12</v>
      </c>
    </row>
    <row r="3554" spans="1:5" ht="15" customHeight="1">
      <c r="A3554" s="89"/>
      <c r="B3554" s="89" t="s">
        <v>1549</v>
      </c>
      <c r="C3554" s="90"/>
      <c r="D3554" s="100"/>
      <c r="E3554" s="101"/>
    </row>
    <row r="3555" spans="1:5" ht="15" customHeight="1">
      <c r="A3555" s="89"/>
      <c r="B3555" s="89" t="s">
        <v>1550</v>
      </c>
      <c r="C3555" s="90"/>
      <c r="D3555" s="100">
        <v>6</v>
      </c>
      <c r="E3555" s="101">
        <v>7</v>
      </c>
    </row>
    <row r="3556" spans="1:5" ht="15" customHeight="1">
      <c r="A3556" s="89"/>
      <c r="B3556" s="89" t="s">
        <v>1551</v>
      </c>
      <c r="C3556" s="90"/>
      <c r="D3556" s="100"/>
      <c r="E3556" s="101"/>
    </row>
    <row r="3557" spans="1:5" ht="15" customHeight="1">
      <c r="A3557" s="89"/>
      <c r="B3557" s="89" t="s">
        <v>1552</v>
      </c>
      <c r="C3557" s="90"/>
      <c r="D3557" s="100"/>
      <c r="E3557" s="101"/>
    </row>
    <row r="3558" spans="1:5" ht="15" customHeight="1">
      <c r="A3558" s="89"/>
      <c r="B3558" s="89" t="s">
        <v>1553</v>
      </c>
      <c r="C3558" s="90"/>
      <c r="D3558" s="94">
        <v>3</v>
      </c>
      <c r="E3558" s="95">
        <v>12</v>
      </c>
    </row>
    <row r="3559" spans="1:5" ht="15" customHeight="1">
      <c r="A3559" s="89"/>
      <c r="B3559" s="89" t="s">
        <v>1554</v>
      </c>
      <c r="C3559" s="90"/>
      <c r="D3559" s="94">
        <v>7</v>
      </c>
      <c r="E3559" s="95">
        <v>18</v>
      </c>
    </row>
    <row r="3560" spans="1:5" ht="15" customHeight="1">
      <c r="A3560" s="89"/>
      <c r="B3560" s="89" t="s">
        <v>1555</v>
      </c>
      <c r="C3560" s="90"/>
      <c r="D3560" s="94">
        <v>9</v>
      </c>
      <c r="E3560" s="95">
        <v>23</v>
      </c>
    </row>
    <row r="3561" spans="1:5" ht="15" customHeight="1">
      <c r="A3561" s="89"/>
      <c r="B3561" s="89" t="s">
        <v>1556</v>
      </c>
      <c r="C3561" s="90"/>
      <c r="D3561" s="94">
        <v>5</v>
      </c>
      <c r="E3561" s="95">
        <v>10</v>
      </c>
    </row>
    <row r="3562" spans="1:5" ht="15" customHeight="1">
      <c r="A3562" s="89"/>
      <c r="B3562" s="89" t="s">
        <v>1557</v>
      </c>
      <c r="C3562" s="90"/>
      <c r="D3562" s="94">
        <v>5</v>
      </c>
      <c r="E3562" s="95">
        <v>14</v>
      </c>
    </row>
    <row r="3563" spans="1:5" ht="15" customHeight="1">
      <c r="A3563" s="89"/>
      <c r="B3563" s="89" t="s">
        <v>1558</v>
      </c>
      <c r="C3563" s="90"/>
      <c r="D3563" s="94">
        <v>3</v>
      </c>
      <c r="E3563" s="95">
        <v>16</v>
      </c>
    </row>
    <row r="3564" spans="1:5" ht="15" customHeight="1">
      <c r="A3564" s="89"/>
      <c r="B3564" s="89" t="s">
        <v>1559</v>
      </c>
      <c r="C3564" s="90"/>
      <c r="D3564" s="100">
        <v>6</v>
      </c>
      <c r="E3564" s="101">
        <v>16</v>
      </c>
    </row>
    <row r="3565" spans="1:5" ht="15" customHeight="1">
      <c r="A3565" s="89"/>
      <c r="B3565" s="89" t="s">
        <v>1560</v>
      </c>
      <c r="C3565" s="90"/>
      <c r="D3565" s="100"/>
      <c r="E3565" s="101"/>
    </row>
    <row r="3566" spans="1:5" ht="15" customHeight="1">
      <c r="A3566" s="89"/>
      <c r="B3566" s="89" t="s">
        <v>1561</v>
      </c>
      <c r="C3566" s="90"/>
      <c r="D3566" s="94">
        <v>6</v>
      </c>
      <c r="E3566" s="95">
        <v>20</v>
      </c>
    </row>
    <row r="3567" spans="1:5" ht="15" customHeight="1">
      <c r="A3567" s="89"/>
      <c r="B3567" s="89" t="s">
        <v>1562</v>
      </c>
      <c r="C3567" s="90"/>
      <c r="D3567" s="94">
        <v>6</v>
      </c>
      <c r="E3567" s="95">
        <v>15</v>
      </c>
    </row>
    <row r="3568" spans="1:5" ht="17.25" customHeight="1">
      <c r="A3568" s="89"/>
      <c r="B3568" s="89"/>
      <c r="C3568" s="90"/>
      <c r="D3568" s="94"/>
      <c r="E3568" s="95"/>
    </row>
    <row r="3569" spans="1:5" ht="15" customHeight="1">
      <c r="A3569" s="89"/>
      <c r="B3569" s="89" t="s">
        <v>299</v>
      </c>
      <c r="C3569" s="90"/>
      <c r="D3569" s="91">
        <v>71</v>
      </c>
      <c r="E3569" s="92">
        <v>162</v>
      </c>
    </row>
    <row r="3570" spans="1:5" ht="15" customHeight="1">
      <c r="A3570" s="89"/>
      <c r="B3570" s="89" t="s">
        <v>1563</v>
      </c>
      <c r="C3570" s="90"/>
      <c r="D3570" s="94">
        <v>16</v>
      </c>
      <c r="E3570" s="95">
        <v>30</v>
      </c>
    </row>
    <row r="3571" spans="1:5" ht="15" customHeight="1">
      <c r="A3571" s="89"/>
      <c r="B3571" s="89" t="s">
        <v>1564</v>
      </c>
      <c r="C3571" s="90"/>
      <c r="D3571" s="94">
        <v>3</v>
      </c>
      <c r="E3571" s="95">
        <v>6</v>
      </c>
    </row>
    <row r="3572" spans="1:5" ht="15" customHeight="1">
      <c r="A3572" s="89"/>
      <c r="B3572" s="89" t="s">
        <v>1565</v>
      </c>
      <c r="C3572" s="90"/>
      <c r="D3572" s="94">
        <v>7</v>
      </c>
      <c r="E3572" s="95">
        <v>13</v>
      </c>
    </row>
    <row r="3573" spans="1:5" ht="15" customHeight="1">
      <c r="A3573" s="89"/>
      <c r="B3573" s="89" t="s">
        <v>1566</v>
      </c>
      <c r="C3573" s="90"/>
      <c r="D3573" s="100">
        <v>9</v>
      </c>
      <c r="E3573" s="101">
        <v>26</v>
      </c>
    </row>
    <row r="3574" spans="1:5" ht="15" customHeight="1">
      <c r="A3574" s="89"/>
      <c r="B3574" s="89" t="s">
        <v>1567</v>
      </c>
      <c r="C3574" s="90"/>
      <c r="D3574" s="100"/>
      <c r="E3574" s="101"/>
    </row>
    <row r="3575" spans="1:5" ht="15" customHeight="1">
      <c r="A3575" s="89"/>
      <c r="B3575" s="89" t="s">
        <v>1568</v>
      </c>
      <c r="C3575" s="90"/>
      <c r="D3575" s="94">
        <v>5</v>
      </c>
      <c r="E3575" s="95">
        <v>18</v>
      </c>
    </row>
    <row r="3576" spans="1:5" ht="15" customHeight="1">
      <c r="A3576" s="89"/>
      <c r="B3576" s="89" t="s">
        <v>1569</v>
      </c>
      <c r="C3576" s="90"/>
      <c r="D3576" s="100">
        <v>8</v>
      </c>
      <c r="E3576" s="101">
        <v>13</v>
      </c>
    </row>
    <row r="3577" spans="1:5" ht="15" customHeight="1">
      <c r="A3577" s="89"/>
      <c r="B3577" s="89" t="s">
        <v>1570</v>
      </c>
      <c r="C3577" s="90"/>
      <c r="D3577" s="100"/>
      <c r="E3577" s="101"/>
    </row>
    <row r="3578" spans="1:5" ht="15" customHeight="1">
      <c r="A3578" s="89"/>
      <c r="B3578" s="89" t="s">
        <v>1571</v>
      </c>
      <c r="C3578" s="90"/>
      <c r="D3578" s="100">
        <v>7</v>
      </c>
      <c r="E3578" s="101">
        <v>19</v>
      </c>
    </row>
    <row r="3579" spans="1:5" ht="15" customHeight="1">
      <c r="A3579" s="89"/>
      <c r="B3579" s="89" t="s">
        <v>1572</v>
      </c>
      <c r="C3579" s="90"/>
      <c r="D3579" s="100"/>
      <c r="E3579" s="101"/>
    </row>
    <row r="3580" spans="1:5" ht="15" customHeight="1">
      <c r="A3580" s="89"/>
      <c r="B3580" s="89" t="s">
        <v>1573</v>
      </c>
      <c r="C3580" s="90"/>
      <c r="D3580" s="100"/>
      <c r="E3580" s="101"/>
    </row>
    <row r="3581" spans="1:5" ht="15" customHeight="1">
      <c r="A3581" s="89"/>
      <c r="B3581" s="89" t="s">
        <v>1574</v>
      </c>
      <c r="C3581" s="90"/>
      <c r="D3581" s="94">
        <v>7</v>
      </c>
      <c r="E3581" s="95">
        <v>16</v>
      </c>
    </row>
    <row r="3582" spans="1:5" ht="15" customHeight="1">
      <c r="A3582" s="89"/>
      <c r="B3582" s="89" t="s">
        <v>1575</v>
      </c>
      <c r="C3582" s="90"/>
      <c r="D3582" s="100">
        <v>5</v>
      </c>
      <c r="E3582" s="101">
        <v>8</v>
      </c>
    </row>
    <row r="3583" spans="1:5" ht="15" customHeight="1">
      <c r="A3583" s="89"/>
      <c r="B3583" s="89" t="s">
        <v>1576</v>
      </c>
      <c r="C3583" s="90"/>
      <c r="D3583" s="100"/>
      <c r="E3583" s="101"/>
    </row>
    <row r="3584" spans="1:5" ht="15" customHeight="1">
      <c r="A3584" s="89"/>
      <c r="B3584" s="89" t="s">
        <v>1577</v>
      </c>
      <c r="C3584" s="90"/>
      <c r="D3584" s="100"/>
      <c r="E3584" s="101"/>
    </row>
    <row r="3585" spans="1:5" ht="15" customHeight="1">
      <c r="A3585" s="89"/>
      <c r="B3585" s="89" t="s">
        <v>1578</v>
      </c>
      <c r="C3585" s="90"/>
      <c r="D3585" s="94">
        <v>4</v>
      </c>
      <c r="E3585" s="95">
        <v>13</v>
      </c>
    </row>
    <row r="3586" spans="1:5" ht="26.25" customHeight="1">
      <c r="A3586" s="96"/>
      <c r="B3586" s="96"/>
      <c r="C3586" s="97"/>
      <c r="D3586" s="98"/>
      <c r="E3586" s="99"/>
    </row>
    <row r="3587" spans="1:5" ht="14.25" customHeight="1">
      <c r="A3587" s="89"/>
      <c r="B3587" s="89" t="s">
        <v>300</v>
      </c>
      <c r="C3587" s="90"/>
      <c r="D3587" s="91">
        <v>64</v>
      </c>
      <c r="E3587" s="92">
        <v>181</v>
      </c>
    </row>
    <row r="3588" spans="1:5" ht="14.25" customHeight="1">
      <c r="A3588" s="89"/>
      <c r="B3588" s="89" t="s">
        <v>1579</v>
      </c>
      <c r="C3588" s="90"/>
      <c r="D3588" s="94">
        <v>19</v>
      </c>
      <c r="E3588" s="95">
        <v>60</v>
      </c>
    </row>
    <row r="3589" spans="1:5" ht="14.25" customHeight="1">
      <c r="A3589" s="89"/>
      <c r="B3589" s="89" t="s">
        <v>1580</v>
      </c>
      <c r="C3589" s="90"/>
      <c r="D3589" s="94">
        <v>12</v>
      </c>
      <c r="E3589" s="95">
        <v>36</v>
      </c>
    </row>
    <row r="3590" spans="1:5" ht="14.25" customHeight="1">
      <c r="A3590" s="89"/>
      <c r="B3590" s="89" t="s">
        <v>1581</v>
      </c>
      <c r="C3590" s="90"/>
      <c r="D3590" s="94">
        <v>11</v>
      </c>
      <c r="E3590" s="95">
        <v>20</v>
      </c>
    </row>
    <row r="3591" spans="1:5" ht="14.25" customHeight="1">
      <c r="A3591" s="89"/>
      <c r="B3591" s="89" t="s">
        <v>1582</v>
      </c>
      <c r="C3591" s="90"/>
      <c r="D3591" s="94">
        <v>10</v>
      </c>
      <c r="E3591" s="95">
        <v>25</v>
      </c>
    </row>
    <row r="3592" spans="1:5" ht="14.25" customHeight="1">
      <c r="A3592" s="89"/>
      <c r="B3592" s="89" t="s">
        <v>1583</v>
      </c>
      <c r="C3592" s="90"/>
      <c r="D3592" s="94">
        <v>12</v>
      </c>
      <c r="E3592" s="95">
        <v>40</v>
      </c>
    </row>
    <row r="3593" spans="1:5" ht="14.25" customHeight="1">
      <c r="A3593" s="89"/>
      <c r="B3593" s="89"/>
      <c r="C3593" s="90"/>
      <c r="D3593" s="94"/>
      <c r="E3593" s="95"/>
    </row>
    <row r="3594" spans="1:5" s="88" customFormat="1" ht="14.25" customHeight="1">
      <c r="A3594" s="84"/>
      <c r="B3594" s="84" t="s">
        <v>301</v>
      </c>
      <c r="C3594" s="85"/>
      <c r="D3594" s="86">
        <v>484</v>
      </c>
      <c r="E3594" s="87">
        <v>1359</v>
      </c>
    </row>
    <row r="3595" spans="1:5" ht="14.25" customHeight="1">
      <c r="A3595" s="89"/>
      <c r="B3595" s="89"/>
      <c r="C3595" s="90"/>
      <c r="D3595" s="94"/>
      <c r="E3595" s="95"/>
    </row>
    <row r="3596" spans="1:5" ht="14.25" customHeight="1">
      <c r="A3596" s="89"/>
      <c r="B3596" s="89" t="s">
        <v>302</v>
      </c>
      <c r="C3596" s="90"/>
      <c r="D3596" s="91">
        <v>155</v>
      </c>
      <c r="E3596" s="92">
        <v>402</v>
      </c>
    </row>
    <row r="3597" spans="1:5" ht="14.25" customHeight="1">
      <c r="A3597" s="89"/>
      <c r="B3597" s="89" t="s">
        <v>1584</v>
      </c>
      <c r="C3597" s="90"/>
      <c r="D3597" s="94">
        <v>8</v>
      </c>
      <c r="E3597" s="95">
        <v>28</v>
      </c>
    </row>
    <row r="3598" spans="1:5" ht="14.25" customHeight="1">
      <c r="A3598" s="89"/>
      <c r="B3598" s="89" t="s">
        <v>1585</v>
      </c>
      <c r="C3598" s="90"/>
      <c r="D3598" s="94">
        <v>11</v>
      </c>
      <c r="E3598" s="95">
        <v>28</v>
      </c>
    </row>
    <row r="3599" spans="1:5" ht="14.25" customHeight="1">
      <c r="A3599" s="89"/>
      <c r="B3599" s="89" t="s">
        <v>1586</v>
      </c>
      <c r="C3599" s="90"/>
      <c r="D3599" s="94">
        <v>7</v>
      </c>
      <c r="E3599" s="95">
        <v>12</v>
      </c>
    </row>
    <row r="3600" spans="1:5" ht="14.25" customHeight="1">
      <c r="A3600" s="89"/>
      <c r="B3600" s="89" t="s">
        <v>1587</v>
      </c>
      <c r="C3600" s="90"/>
      <c r="D3600" s="94">
        <v>24</v>
      </c>
      <c r="E3600" s="95">
        <v>46</v>
      </c>
    </row>
    <row r="3601" spans="1:5" ht="14.25" customHeight="1">
      <c r="A3601" s="89"/>
      <c r="B3601" s="89" t="s">
        <v>1588</v>
      </c>
      <c r="C3601" s="90"/>
      <c r="D3601" s="100">
        <v>28</v>
      </c>
      <c r="E3601" s="101">
        <v>85</v>
      </c>
    </row>
    <row r="3602" spans="1:5" ht="14.25" customHeight="1">
      <c r="A3602" s="89"/>
      <c r="B3602" s="89" t="s">
        <v>1589</v>
      </c>
      <c r="C3602" s="90"/>
      <c r="D3602" s="100"/>
      <c r="E3602" s="101"/>
    </row>
    <row r="3603" spans="1:5" ht="14.25" customHeight="1">
      <c r="A3603" s="89"/>
      <c r="B3603" s="89" t="s">
        <v>1590</v>
      </c>
      <c r="C3603" s="90"/>
      <c r="D3603" s="94">
        <v>31</v>
      </c>
      <c r="E3603" s="95">
        <v>67</v>
      </c>
    </row>
    <row r="3604" spans="1:5" ht="14.25" customHeight="1">
      <c r="A3604" s="89"/>
      <c r="B3604" s="89" t="s">
        <v>1591</v>
      </c>
      <c r="C3604" s="90"/>
      <c r="D3604" s="94">
        <v>23</v>
      </c>
      <c r="E3604" s="95">
        <v>51</v>
      </c>
    </row>
    <row r="3605" spans="1:5" ht="14.25" customHeight="1">
      <c r="A3605" s="89"/>
      <c r="B3605" s="89" t="s">
        <v>1592</v>
      </c>
      <c r="C3605" s="90"/>
      <c r="D3605" s="100">
        <v>11</v>
      </c>
      <c r="E3605" s="101">
        <v>31</v>
      </c>
    </row>
    <row r="3606" spans="1:5" ht="14.25" customHeight="1">
      <c r="A3606" s="89"/>
      <c r="B3606" s="89" t="s">
        <v>1593</v>
      </c>
      <c r="C3606" s="90"/>
      <c r="D3606" s="100"/>
      <c r="E3606" s="101"/>
    </row>
    <row r="3607" spans="1:5" ht="14.25" customHeight="1">
      <c r="A3607" s="89"/>
      <c r="B3607" s="89" t="s">
        <v>1594</v>
      </c>
      <c r="C3607" s="90"/>
      <c r="D3607" s="94">
        <v>4</v>
      </c>
      <c r="E3607" s="95">
        <v>19</v>
      </c>
    </row>
    <row r="3608" spans="1:5" ht="14.25" customHeight="1">
      <c r="A3608" s="89"/>
      <c r="B3608" s="89" t="s">
        <v>1595</v>
      </c>
      <c r="C3608" s="90"/>
      <c r="D3608" s="100">
        <v>8</v>
      </c>
      <c r="E3608" s="101">
        <v>35</v>
      </c>
    </row>
    <row r="3609" spans="1:5" ht="14.25" customHeight="1">
      <c r="A3609" s="89"/>
      <c r="B3609" s="89" t="s">
        <v>1596</v>
      </c>
      <c r="C3609" s="90"/>
      <c r="D3609" s="100"/>
      <c r="E3609" s="101"/>
    </row>
    <row r="3610" spans="1:5" ht="14.25" customHeight="1">
      <c r="A3610" s="89"/>
      <c r="B3610" s="89"/>
      <c r="C3610" s="90"/>
      <c r="D3610" s="94"/>
      <c r="E3610" s="95"/>
    </row>
    <row r="3611" spans="1:5" ht="14.25" customHeight="1">
      <c r="A3611" s="89"/>
      <c r="B3611" s="89" t="s">
        <v>303</v>
      </c>
      <c r="C3611" s="90"/>
      <c r="D3611" s="91">
        <v>166</v>
      </c>
      <c r="E3611" s="92">
        <v>444</v>
      </c>
    </row>
    <row r="3612" spans="1:5" ht="14.25" customHeight="1">
      <c r="A3612" s="89"/>
      <c r="B3612" s="89" t="s">
        <v>1597</v>
      </c>
      <c r="C3612" s="90"/>
      <c r="D3612" s="94">
        <v>15</v>
      </c>
      <c r="E3612" s="95">
        <v>40</v>
      </c>
    </row>
    <row r="3613" spans="1:5" ht="14.25" customHeight="1">
      <c r="A3613" s="89"/>
      <c r="B3613" s="89" t="s">
        <v>1598</v>
      </c>
      <c r="C3613" s="90"/>
      <c r="D3613" s="94">
        <v>17</v>
      </c>
      <c r="E3613" s="95">
        <v>44</v>
      </c>
    </row>
    <row r="3614" spans="1:5" ht="14.25" customHeight="1">
      <c r="A3614" s="89"/>
      <c r="B3614" s="89" t="s">
        <v>1599</v>
      </c>
      <c r="C3614" s="90"/>
      <c r="D3614" s="94">
        <v>7</v>
      </c>
      <c r="E3614" s="95">
        <v>16</v>
      </c>
    </row>
    <row r="3615" spans="1:5" ht="14.25" customHeight="1">
      <c r="A3615" s="89"/>
      <c r="B3615" s="89" t="s">
        <v>1600</v>
      </c>
      <c r="C3615" s="90"/>
      <c r="D3615" s="94">
        <v>13</v>
      </c>
      <c r="E3615" s="95">
        <v>26</v>
      </c>
    </row>
    <row r="3616" spans="1:5" ht="14.25" customHeight="1">
      <c r="A3616" s="89"/>
      <c r="B3616" s="89" t="s">
        <v>1601</v>
      </c>
      <c r="C3616" s="90"/>
      <c r="D3616" s="94">
        <v>18</v>
      </c>
      <c r="E3616" s="95">
        <v>64</v>
      </c>
    </row>
    <row r="3617" spans="1:5" ht="14.25" customHeight="1">
      <c r="A3617" s="89"/>
      <c r="B3617" s="89" t="s">
        <v>1602</v>
      </c>
      <c r="C3617" s="90"/>
      <c r="D3617" s="94">
        <v>10</v>
      </c>
      <c r="E3617" s="95">
        <v>24</v>
      </c>
    </row>
    <row r="3618" spans="1:5" ht="14.25" customHeight="1">
      <c r="A3618" s="89"/>
      <c r="B3618" s="89" t="s">
        <v>1603</v>
      </c>
      <c r="C3618" s="90"/>
      <c r="D3618" s="94">
        <v>7</v>
      </c>
      <c r="E3618" s="95">
        <v>24</v>
      </c>
    </row>
    <row r="3619" spans="1:5" ht="14.25" customHeight="1">
      <c r="A3619" s="89"/>
      <c r="B3619" s="89" t="s">
        <v>1604</v>
      </c>
      <c r="C3619" s="90"/>
      <c r="D3619" s="94">
        <v>5</v>
      </c>
      <c r="E3619" s="95">
        <v>11</v>
      </c>
    </row>
    <row r="3620" spans="1:5" ht="14.25" customHeight="1">
      <c r="A3620" s="89"/>
      <c r="B3620" s="89" t="s">
        <v>1605</v>
      </c>
      <c r="C3620" s="90"/>
      <c r="D3620" s="94">
        <v>7</v>
      </c>
      <c r="E3620" s="95">
        <v>20</v>
      </c>
    </row>
    <row r="3621" spans="1:5" ht="14.25" customHeight="1">
      <c r="A3621" s="89"/>
      <c r="B3621" s="89" t="s">
        <v>1606</v>
      </c>
      <c r="C3621" s="90"/>
      <c r="D3621" s="94">
        <v>16</v>
      </c>
      <c r="E3621" s="95">
        <v>35</v>
      </c>
    </row>
    <row r="3622" spans="1:5" ht="14.25" customHeight="1">
      <c r="A3622" s="89"/>
      <c r="B3622" s="89" t="s">
        <v>1607</v>
      </c>
      <c r="C3622" s="90"/>
      <c r="D3622" s="94">
        <v>5</v>
      </c>
      <c r="E3622" s="95">
        <v>9</v>
      </c>
    </row>
    <row r="3623" spans="1:5" ht="14.25" customHeight="1">
      <c r="A3623" s="89"/>
      <c r="B3623" s="89" t="s">
        <v>1608</v>
      </c>
      <c r="C3623" s="90"/>
      <c r="D3623" s="94">
        <v>21</v>
      </c>
      <c r="E3623" s="95">
        <v>75</v>
      </c>
    </row>
    <row r="3624" spans="1:5" ht="14.25" customHeight="1">
      <c r="A3624" s="89"/>
      <c r="B3624" s="89" t="s">
        <v>1609</v>
      </c>
      <c r="C3624" s="90"/>
      <c r="D3624" s="94">
        <v>25</v>
      </c>
      <c r="E3624" s="95">
        <v>56</v>
      </c>
    </row>
    <row r="3625" spans="1:5" ht="14.25" customHeight="1">
      <c r="A3625" s="89"/>
      <c r="B3625" s="89"/>
      <c r="C3625" s="90"/>
      <c r="D3625" s="94"/>
      <c r="E3625" s="95"/>
    </row>
    <row r="3626" spans="1:5" ht="14.25" customHeight="1">
      <c r="A3626" s="89"/>
      <c r="B3626" s="89" t="s">
        <v>304</v>
      </c>
      <c r="C3626" s="90"/>
      <c r="D3626" s="91">
        <v>89</v>
      </c>
      <c r="E3626" s="92">
        <v>268</v>
      </c>
    </row>
    <row r="3627" spans="1:5" ht="14.25" customHeight="1">
      <c r="A3627" s="89"/>
      <c r="B3627" s="89" t="s">
        <v>1610</v>
      </c>
      <c r="C3627" s="90"/>
      <c r="D3627" s="94">
        <v>13</v>
      </c>
      <c r="E3627" s="95">
        <v>43</v>
      </c>
    </row>
    <row r="3628" spans="1:5" ht="14.25" customHeight="1">
      <c r="A3628" s="89"/>
      <c r="B3628" s="89" t="s">
        <v>1611</v>
      </c>
      <c r="C3628" s="90"/>
      <c r="D3628" s="94">
        <v>7</v>
      </c>
      <c r="E3628" s="95">
        <v>14</v>
      </c>
    </row>
    <row r="3629" spans="1:5" ht="14.25" customHeight="1">
      <c r="A3629" s="89"/>
      <c r="B3629" s="89" t="s">
        <v>1612</v>
      </c>
      <c r="C3629" s="90"/>
      <c r="D3629" s="94">
        <v>7</v>
      </c>
      <c r="E3629" s="95">
        <v>19</v>
      </c>
    </row>
    <row r="3630" spans="1:5" ht="14.25" customHeight="1">
      <c r="A3630" s="89"/>
      <c r="B3630" s="89" t="s">
        <v>1613</v>
      </c>
      <c r="C3630" s="90"/>
      <c r="D3630" s="94">
        <v>3</v>
      </c>
      <c r="E3630" s="95">
        <v>8</v>
      </c>
    </row>
    <row r="3631" spans="1:5" ht="14.25" customHeight="1">
      <c r="A3631" s="89"/>
      <c r="B3631" s="89" t="s">
        <v>1614</v>
      </c>
      <c r="C3631" s="90"/>
      <c r="D3631" s="94">
        <v>10</v>
      </c>
      <c r="E3631" s="95">
        <v>33</v>
      </c>
    </row>
    <row r="3632" spans="1:5" ht="14.25" customHeight="1">
      <c r="A3632" s="89"/>
      <c r="B3632" s="89" t="s">
        <v>1615</v>
      </c>
      <c r="C3632" s="90"/>
      <c r="D3632" s="100">
        <v>9</v>
      </c>
      <c r="E3632" s="101">
        <v>32</v>
      </c>
    </row>
    <row r="3633" spans="1:5" ht="14.25" customHeight="1">
      <c r="A3633" s="89"/>
      <c r="B3633" s="89" t="s">
        <v>1616</v>
      </c>
      <c r="C3633" s="90"/>
      <c r="D3633" s="100"/>
      <c r="E3633" s="101"/>
    </row>
    <row r="3634" spans="1:5" ht="14.25" customHeight="1">
      <c r="A3634" s="89"/>
      <c r="B3634" s="89" t="s">
        <v>1617</v>
      </c>
      <c r="C3634" s="90"/>
      <c r="D3634" s="94">
        <v>6</v>
      </c>
      <c r="E3634" s="95">
        <v>15</v>
      </c>
    </row>
    <row r="3635" spans="1:5" ht="14.25" customHeight="1">
      <c r="A3635" s="96"/>
      <c r="B3635" s="96" t="s">
        <v>1618</v>
      </c>
      <c r="C3635" s="97"/>
      <c r="D3635" s="98">
        <v>5</v>
      </c>
      <c r="E3635" s="99">
        <v>16</v>
      </c>
    </row>
    <row r="3636" spans="1:5" ht="14.25" customHeight="1">
      <c r="A3636" s="89"/>
      <c r="B3636" s="89" t="s">
        <v>1619</v>
      </c>
      <c r="C3636" s="90"/>
      <c r="D3636" s="94">
        <v>9</v>
      </c>
      <c r="E3636" s="95">
        <v>27</v>
      </c>
    </row>
    <row r="3637" spans="1:5" ht="14.25" customHeight="1">
      <c r="A3637" s="89"/>
      <c r="B3637" s="89" t="s">
        <v>1620</v>
      </c>
      <c r="C3637" s="90"/>
      <c r="D3637" s="94">
        <v>9</v>
      </c>
      <c r="E3637" s="95">
        <v>21</v>
      </c>
    </row>
    <row r="3638" spans="1:5" ht="14.25" customHeight="1">
      <c r="A3638" s="89"/>
      <c r="B3638" s="89" t="s">
        <v>1621</v>
      </c>
      <c r="C3638" s="90"/>
      <c r="D3638" s="94">
        <v>11</v>
      </c>
      <c r="E3638" s="95">
        <v>40</v>
      </c>
    </row>
    <row r="3639" spans="1:5" ht="14.25" customHeight="1">
      <c r="A3639" s="89"/>
      <c r="B3639" s="89"/>
      <c r="C3639" s="90"/>
      <c r="D3639" s="94"/>
      <c r="E3639" s="95"/>
    </row>
    <row r="3640" spans="1:5" ht="14.25" customHeight="1">
      <c r="A3640" s="89"/>
      <c r="B3640" s="89" t="s">
        <v>305</v>
      </c>
      <c r="C3640" s="90"/>
      <c r="D3640" s="91">
        <v>74</v>
      </c>
      <c r="E3640" s="92">
        <v>245</v>
      </c>
    </row>
    <row r="3641" spans="1:5" ht="14.25" customHeight="1">
      <c r="A3641" s="89"/>
      <c r="B3641" s="89" t="s">
        <v>1622</v>
      </c>
      <c r="C3641" s="90"/>
      <c r="D3641" s="94">
        <v>13</v>
      </c>
      <c r="E3641" s="95">
        <v>34</v>
      </c>
    </row>
    <row r="3642" spans="1:5" ht="14.25" customHeight="1">
      <c r="A3642" s="89"/>
      <c r="B3642" s="89" t="s">
        <v>1623</v>
      </c>
      <c r="C3642" s="90"/>
      <c r="D3642" s="94">
        <v>21</v>
      </c>
      <c r="E3642" s="95">
        <v>65</v>
      </c>
    </row>
    <row r="3643" spans="1:5" ht="14.25" customHeight="1">
      <c r="A3643" s="89"/>
      <c r="B3643" s="89" t="s">
        <v>1624</v>
      </c>
      <c r="C3643" s="90"/>
      <c r="D3643" s="94">
        <v>12</v>
      </c>
      <c r="E3643" s="95">
        <v>45</v>
      </c>
    </row>
    <row r="3644" spans="1:5" ht="14.25" customHeight="1">
      <c r="A3644" s="89"/>
      <c r="B3644" s="89" t="s">
        <v>1625</v>
      </c>
      <c r="C3644" s="90"/>
      <c r="D3644" s="94">
        <v>11</v>
      </c>
      <c r="E3644" s="95">
        <v>43</v>
      </c>
    </row>
    <row r="3645" spans="1:5" ht="14.25" customHeight="1">
      <c r="A3645" s="89"/>
      <c r="B3645" s="89" t="s">
        <v>1626</v>
      </c>
      <c r="C3645" s="90"/>
      <c r="D3645" s="94">
        <v>17</v>
      </c>
      <c r="E3645" s="95">
        <v>58</v>
      </c>
    </row>
    <row r="3646" spans="1:5" ht="14.25" customHeight="1">
      <c r="A3646" s="89"/>
      <c r="B3646" s="89"/>
      <c r="C3646" s="90"/>
      <c r="D3646" s="94"/>
      <c r="E3646" s="95"/>
    </row>
    <row r="3647" spans="1:5" s="88" customFormat="1" ht="14.25" customHeight="1">
      <c r="A3647" s="84"/>
      <c r="B3647" s="84" t="s">
        <v>306</v>
      </c>
      <c r="C3647" s="85"/>
      <c r="D3647" s="86">
        <v>1382</v>
      </c>
      <c r="E3647" s="87">
        <v>4104</v>
      </c>
    </row>
    <row r="3648" spans="1:5" ht="14.25" customHeight="1">
      <c r="A3648" s="89"/>
      <c r="B3648" s="89"/>
      <c r="C3648" s="90"/>
      <c r="D3648" s="94"/>
      <c r="E3648" s="95"/>
    </row>
    <row r="3649" spans="1:5" ht="14.25" customHeight="1">
      <c r="A3649" s="89"/>
      <c r="B3649" s="89" t="s">
        <v>307</v>
      </c>
      <c r="C3649" s="90"/>
      <c r="D3649" s="91">
        <v>127</v>
      </c>
      <c r="E3649" s="92">
        <v>466</v>
      </c>
    </row>
    <row r="3650" spans="1:5" ht="14.25" customHeight="1">
      <c r="A3650" s="89"/>
      <c r="B3650" s="89" t="s">
        <v>1627</v>
      </c>
      <c r="C3650" s="90"/>
      <c r="D3650" s="100">
        <v>3</v>
      </c>
      <c r="E3650" s="101">
        <v>10</v>
      </c>
    </row>
    <row r="3651" spans="1:5" ht="14.25" customHeight="1">
      <c r="A3651" s="89"/>
      <c r="B3651" s="89" t="s">
        <v>1628</v>
      </c>
      <c r="C3651" s="90"/>
      <c r="D3651" s="100"/>
      <c r="E3651" s="101"/>
    </row>
    <row r="3652" spans="1:5" ht="14.25" customHeight="1">
      <c r="A3652" s="89"/>
      <c r="B3652" s="89" t="s">
        <v>308</v>
      </c>
      <c r="C3652" s="90"/>
      <c r="D3652" s="100">
        <v>4</v>
      </c>
      <c r="E3652" s="101">
        <v>13</v>
      </c>
    </row>
    <row r="3653" spans="1:5" ht="14.25" customHeight="1">
      <c r="A3653" s="89"/>
      <c r="B3653" s="89" t="s">
        <v>1629</v>
      </c>
      <c r="C3653" s="90"/>
      <c r="D3653" s="100"/>
      <c r="E3653" s="101"/>
    </row>
    <row r="3654" spans="1:5" ht="14.25" customHeight="1">
      <c r="A3654" s="89"/>
      <c r="B3654" s="89" t="s">
        <v>1630</v>
      </c>
      <c r="C3654" s="90"/>
      <c r="D3654" s="100">
        <v>5</v>
      </c>
      <c r="E3654" s="101">
        <v>22</v>
      </c>
    </row>
    <row r="3655" spans="1:5" ht="14.25" customHeight="1">
      <c r="A3655" s="89"/>
      <c r="B3655" s="89" t="s">
        <v>1631</v>
      </c>
      <c r="C3655" s="90"/>
      <c r="D3655" s="100"/>
      <c r="E3655" s="101"/>
    </row>
    <row r="3656" spans="1:5" ht="14.25" customHeight="1">
      <c r="A3656" s="89"/>
      <c r="B3656" s="89" t="s">
        <v>1632</v>
      </c>
      <c r="C3656" s="90"/>
      <c r="D3656" s="100">
        <v>5</v>
      </c>
      <c r="E3656" s="101">
        <v>23</v>
      </c>
    </row>
    <row r="3657" spans="1:5" ht="14.25" customHeight="1">
      <c r="A3657" s="89"/>
      <c r="B3657" s="89" t="s">
        <v>1633</v>
      </c>
      <c r="C3657" s="90"/>
      <c r="D3657" s="100"/>
      <c r="E3657" s="101"/>
    </row>
    <row r="3658" spans="1:5" ht="14.25" customHeight="1">
      <c r="A3658" s="89"/>
      <c r="B3658" s="89" t="s">
        <v>1634</v>
      </c>
      <c r="C3658" s="90"/>
      <c r="D3658" s="100">
        <v>11</v>
      </c>
      <c r="E3658" s="101">
        <v>34</v>
      </c>
    </row>
    <row r="3659" spans="1:5" ht="14.25" customHeight="1">
      <c r="A3659" s="89"/>
      <c r="B3659" s="89" t="s">
        <v>1635</v>
      </c>
      <c r="C3659" s="90"/>
      <c r="D3659" s="100"/>
      <c r="E3659" s="101"/>
    </row>
    <row r="3660" spans="1:5" ht="14.25" customHeight="1">
      <c r="A3660" s="89"/>
      <c r="B3660" s="89" t="s">
        <v>1636</v>
      </c>
      <c r="C3660" s="90"/>
      <c r="D3660" s="100">
        <v>16</v>
      </c>
      <c r="E3660" s="101">
        <v>57</v>
      </c>
    </row>
    <row r="3661" spans="1:5" ht="14.25" customHeight="1">
      <c r="A3661" s="89"/>
      <c r="B3661" s="89" t="s">
        <v>1637</v>
      </c>
      <c r="C3661" s="90"/>
      <c r="D3661" s="100"/>
      <c r="E3661" s="101"/>
    </row>
    <row r="3662" spans="1:5" ht="14.25" customHeight="1">
      <c r="A3662" s="89"/>
      <c r="B3662" s="89" t="s">
        <v>1638</v>
      </c>
      <c r="C3662" s="90"/>
      <c r="D3662" s="94">
        <v>6</v>
      </c>
      <c r="E3662" s="95">
        <v>23</v>
      </c>
    </row>
    <row r="3663" spans="1:5" ht="14.25" customHeight="1">
      <c r="A3663" s="89"/>
      <c r="B3663" s="89" t="s">
        <v>1639</v>
      </c>
      <c r="C3663" s="90"/>
      <c r="D3663" s="94">
        <v>4</v>
      </c>
      <c r="E3663" s="95">
        <v>11</v>
      </c>
    </row>
    <row r="3664" spans="1:5" ht="14.25" customHeight="1">
      <c r="A3664" s="89"/>
      <c r="B3664" s="89" t="s">
        <v>1640</v>
      </c>
      <c r="C3664" s="90"/>
      <c r="D3664" s="94">
        <v>3</v>
      </c>
      <c r="E3664" s="95">
        <v>7</v>
      </c>
    </row>
    <row r="3665" spans="1:5" ht="14.25" customHeight="1">
      <c r="A3665" s="89"/>
      <c r="B3665" s="89" t="s">
        <v>1641</v>
      </c>
      <c r="C3665" s="90"/>
      <c r="D3665" s="100">
        <v>17</v>
      </c>
      <c r="E3665" s="101">
        <v>54</v>
      </c>
    </row>
    <row r="3666" spans="1:5" ht="14.25" customHeight="1">
      <c r="A3666" s="89"/>
      <c r="B3666" s="89" t="s">
        <v>1642</v>
      </c>
      <c r="C3666" s="90"/>
      <c r="D3666" s="100"/>
      <c r="E3666" s="101"/>
    </row>
    <row r="3667" spans="1:5" ht="14.25" customHeight="1">
      <c r="A3667" s="89"/>
      <c r="B3667" s="89" t="s">
        <v>1643</v>
      </c>
      <c r="C3667" s="90"/>
      <c r="D3667" s="94">
        <v>7</v>
      </c>
      <c r="E3667" s="95">
        <v>18</v>
      </c>
    </row>
    <row r="3668" spans="1:5" ht="14.25" customHeight="1">
      <c r="A3668" s="89"/>
      <c r="B3668" s="89" t="s">
        <v>1644</v>
      </c>
      <c r="C3668" s="90"/>
      <c r="D3668" s="94">
        <v>5</v>
      </c>
      <c r="E3668" s="95">
        <v>15</v>
      </c>
    </row>
    <row r="3669" spans="1:5" ht="14.25" customHeight="1">
      <c r="A3669" s="89"/>
      <c r="B3669" s="89" t="s">
        <v>1645</v>
      </c>
      <c r="C3669" s="90"/>
      <c r="D3669" s="94">
        <v>5</v>
      </c>
      <c r="E3669" s="95">
        <v>16</v>
      </c>
    </row>
    <row r="3670" spans="1:5" ht="14.25" customHeight="1">
      <c r="A3670" s="89"/>
      <c r="B3670" s="89" t="s">
        <v>1646</v>
      </c>
      <c r="C3670" s="90"/>
      <c r="D3670" s="94">
        <v>13</v>
      </c>
      <c r="E3670" s="95">
        <v>29</v>
      </c>
    </row>
    <row r="3671" spans="1:5" ht="14.25" customHeight="1">
      <c r="A3671" s="89"/>
      <c r="B3671" s="89" t="s">
        <v>1647</v>
      </c>
      <c r="C3671" s="90"/>
      <c r="D3671" s="94">
        <v>14</v>
      </c>
      <c r="E3671" s="95">
        <v>107</v>
      </c>
    </row>
    <row r="3672" spans="1:5" ht="14.25" customHeight="1">
      <c r="A3672" s="89"/>
      <c r="B3672" s="89" t="s">
        <v>1648</v>
      </c>
      <c r="C3672" s="90"/>
      <c r="D3672" s="94">
        <v>9</v>
      </c>
      <c r="E3672" s="95">
        <v>27</v>
      </c>
    </row>
    <row r="3673" spans="1:5" ht="14.25" customHeight="1">
      <c r="A3673" s="89"/>
      <c r="B3673" s="89"/>
      <c r="C3673" s="90"/>
      <c r="D3673" s="94"/>
      <c r="E3673" s="95"/>
    </row>
    <row r="3674" spans="1:5" ht="14.25" customHeight="1">
      <c r="A3674" s="89"/>
      <c r="B3674" s="89" t="s">
        <v>309</v>
      </c>
      <c r="C3674" s="90"/>
      <c r="D3674" s="91">
        <v>21</v>
      </c>
      <c r="E3674" s="92">
        <v>66</v>
      </c>
    </row>
    <row r="3675" spans="1:5" ht="14.25" customHeight="1">
      <c r="A3675" s="89"/>
      <c r="B3675" s="89" t="s">
        <v>1649</v>
      </c>
      <c r="C3675" s="90"/>
      <c r="D3675" s="100">
        <v>3</v>
      </c>
      <c r="E3675" s="101">
        <v>11</v>
      </c>
    </row>
    <row r="3676" spans="1:5" ht="14.25" customHeight="1">
      <c r="A3676" s="89"/>
      <c r="B3676" s="89" t="s">
        <v>1650</v>
      </c>
      <c r="C3676" s="90"/>
      <c r="D3676" s="100"/>
      <c r="E3676" s="101"/>
    </row>
    <row r="3677" spans="1:5" ht="14.25" customHeight="1">
      <c r="A3677" s="89"/>
      <c r="B3677" s="89" t="s">
        <v>1651</v>
      </c>
      <c r="C3677" s="90"/>
      <c r="D3677" s="94">
        <v>5</v>
      </c>
      <c r="E3677" s="95">
        <v>14</v>
      </c>
    </row>
    <row r="3678" spans="1:5" ht="14.25" customHeight="1">
      <c r="A3678" s="89"/>
      <c r="B3678" s="89" t="s">
        <v>1652</v>
      </c>
      <c r="C3678" s="90"/>
      <c r="D3678" s="100">
        <v>13</v>
      </c>
      <c r="E3678" s="101">
        <v>41</v>
      </c>
    </row>
    <row r="3679" spans="1:5" ht="14.25" customHeight="1">
      <c r="A3679" s="89"/>
      <c r="B3679" s="89" t="s">
        <v>1653</v>
      </c>
      <c r="C3679" s="90"/>
      <c r="D3679" s="100"/>
      <c r="E3679" s="101"/>
    </row>
    <row r="3680" spans="1:5" ht="14.25" customHeight="1">
      <c r="A3680" s="89"/>
      <c r="B3680" s="89" t="s">
        <v>1654</v>
      </c>
      <c r="C3680" s="90"/>
      <c r="D3680" s="100"/>
      <c r="E3680" s="101"/>
    </row>
    <row r="3681" spans="1:5" ht="14.25" customHeight="1">
      <c r="A3681" s="89"/>
      <c r="B3681" s="89" t="s">
        <v>1655</v>
      </c>
      <c r="C3681" s="90"/>
      <c r="D3681" s="100"/>
      <c r="E3681" s="101"/>
    </row>
    <row r="3682" spans="1:5" ht="14.25" customHeight="1">
      <c r="A3682" s="89"/>
      <c r="B3682" s="89"/>
      <c r="C3682" s="90"/>
      <c r="D3682" s="94"/>
      <c r="E3682" s="95"/>
    </row>
    <row r="3683" spans="1:5" ht="14.25" customHeight="1">
      <c r="A3683" s="89"/>
      <c r="B3683" s="89" t="s">
        <v>310</v>
      </c>
      <c r="C3683" s="90"/>
      <c r="D3683" s="91">
        <v>883</v>
      </c>
      <c r="E3683" s="92">
        <v>2503</v>
      </c>
    </row>
    <row r="3684" spans="1:5" ht="14.25" customHeight="1">
      <c r="A3684" s="96"/>
      <c r="B3684" s="96" t="s">
        <v>1656</v>
      </c>
      <c r="C3684" s="97"/>
      <c r="D3684" s="98">
        <v>6</v>
      </c>
      <c r="E3684" s="99">
        <v>16</v>
      </c>
    </row>
    <row r="3685" spans="1:5" ht="14.25" customHeight="1">
      <c r="A3685" s="89"/>
      <c r="B3685" s="89" t="s">
        <v>1657</v>
      </c>
      <c r="C3685" s="90"/>
      <c r="D3685" s="100">
        <v>4</v>
      </c>
      <c r="E3685" s="101">
        <v>7</v>
      </c>
    </row>
    <row r="3686" spans="1:5" ht="14.25" customHeight="1">
      <c r="A3686" s="89"/>
      <c r="B3686" s="89" t="s">
        <v>1658</v>
      </c>
      <c r="C3686" s="90"/>
      <c r="D3686" s="100"/>
      <c r="E3686" s="101"/>
    </row>
    <row r="3687" spans="1:5" ht="14.25" customHeight="1">
      <c r="A3687" s="89"/>
      <c r="B3687" s="89" t="s">
        <v>1659</v>
      </c>
      <c r="C3687" s="90"/>
      <c r="D3687" s="94">
        <v>27</v>
      </c>
      <c r="E3687" s="95">
        <v>70</v>
      </c>
    </row>
    <row r="3688" spans="1:5" ht="14.25" customHeight="1">
      <c r="A3688" s="89"/>
      <c r="B3688" s="89" t="s">
        <v>1660</v>
      </c>
      <c r="C3688" s="90"/>
      <c r="D3688" s="94">
        <v>19</v>
      </c>
      <c r="E3688" s="95">
        <v>58</v>
      </c>
    </row>
    <row r="3689" spans="1:5" ht="14.25" customHeight="1">
      <c r="A3689" s="89"/>
      <c r="B3689" s="89" t="s">
        <v>1661</v>
      </c>
      <c r="C3689" s="90"/>
      <c r="D3689" s="94">
        <v>11</v>
      </c>
      <c r="E3689" s="95">
        <v>39</v>
      </c>
    </row>
    <row r="3690" spans="1:5" ht="14.25" customHeight="1">
      <c r="A3690" s="89"/>
      <c r="B3690" s="89" t="s">
        <v>1662</v>
      </c>
      <c r="C3690" s="90"/>
      <c r="D3690" s="100">
        <v>78</v>
      </c>
      <c r="E3690" s="101">
        <v>211</v>
      </c>
    </row>
    <row r="3691" spans="1:5" ht="14.25" customHeight="1">
      <c r="A3691" s="89"/>
      <c r="B3691" s="89" t="s">
        <v>1663</v>
      </c>
      <c r="C3691" s="90"/>
      <c r="D3691" s="100"/>
      <c r="E3691" s="101"/>
    </row>
    <row r="3692" spans="1:5" ht="14.25" customHeight="1">
      <c r="A3692" s="89"/>
      <c r="B3692" s="89" t="s">
        <v>1664</v>
      </c>
      <c r="C3692" s="90"/>
      <c r="D3692" s="94">
        <v>62</v>
      </c>
      <c r="E3692" s="95">
        <v>165</v>
      </c>
    </row>
    <row r="3693" spans="1:5" ht="14.25" customHeight="1">
      <c r="A3693" s="89"/>
      <c r="B3693" s="89" t="s">
        <v>1665</v>
      </c>
      <c r="C3693" s="90"/>
      <c r="D3693" s="94">
        <v>29</v>
      </c>
      <c r="E3693" s="95">
        <v>86</v>
      </c>
    </row>
    <row r="3694" spans="1:5" ht="14.25" customHeight="1">
      <c r="A3694" s="89"/>
      <c r="B3694" s="89" t="s">
        <v>1666</v>
      </c>
      <c r="C3694" s="90"/>
      <c r="D3694" s="94">
        <v>6</v>
      </c>
      <c r="E3694" s="95">
        <v>16</v>
      </c>
    </row>
    <row r="3695" spans="1:5" ht="14.25" customHeight="1">
      <c r="A3695" s="89"/>
      <c r="B3695" s="89" t="s">
        <v>1667</v>
      </c>
      <c r="C3695" s="90"/>
      <c r="D3695" s="94">
        <v>8</v>
      </c>
      <c r="E3695" s="95">
        <v>22</v>
      </c>
    </row>
    <row r="3696" spans="1:5" ht="14.25" customHeight="1">
      <c r="A3696" s="89"/>
      <c r="B3696" s="89" t="s">
        <v>1668</v>
      </c>
      <c r="C3696" s="90"/>
      <c r="D3696" s="100">
        <v>4</v>
      </c>
      <c r="E3696" s="101">
        <v>17</v>
      </c>
    </row>
    <row r="3697" spans="1:5" ht="14.25" customHeight="1">
      <c r="A3697" s="89"/>
      <c r="B3697" s="89" t="s">
        <v>1669</v>
      </c>
      <c r="C3697" s="90"/>
      <c r="D3697" s="100"/>
      <c r="E3697" s="101"/>
    </row>
    <row r="3698" spans="1:5" ht="14.25" customHeight="1">
      <c r="A3698" s="89"/>
      <c r="B3698" s="89" t="s">
        <v>1670</v>
      </c>
      <c r="C3698" s="90"/>
      <c r="D3698" s="100">
        <v>10</v>
      </c>
      <c r="E3698" s="101">
        <v>37</v>
      </c>
    </row>
    <row r="3699" spans="1:5" ht="14.25" customHeight="1">
      <c r="A3699" s="89"/>
      <c r="B3699" s="89" t="s">
        <v>1671</v>
      </c>
      <c r="C3699" s="90"/>
      <c r="D3699" s="100"/>
      <c r="E3699" s="101"/>
    </row>
    <row r="3700" spans="1:5" ht="14.25" customHeight="1">
      <c r="A3700" s="89"/>
      <c r="B3700" s="89" t="s">
        <v>1672</v>
      </c>
      <c r="C3700" s="90"/>
      <c r="D3700" s="94">
        <v>26</v>
      </c>
      <c r="E3700" s="95">
        <v>76</v>
      </c>
    </row>
    <row r="3701" spans="1:5" ht="14.25" customHeight="1">
      <c r="A3701" s="89"/>
      <c r="B3701" s="89" t="s">
        <v>1673</v>
      </c>
      <c r="C3701" s="90"/>
      <c r="D3701" s="100">
        <v>10</v>
      </c>
      <c r="E3701" s="101">
        <v>39</v>
      </c>
    </row>
    <row r="3702" spans="1:5" ht="14.25" customHeight="1">
      <c r="A3702" s="89"/>
      <c r="B3702" s="89" t="s">
        <v>1674</v>
      </c>
      <c r="C3702" s="90"/>
      <c r="D3702" s="100"/>
      <c r="E3702" s="101"/>
    </row>
    <row r="3703" spans="1:5" ht="14.25" customHeight="1">
      <c r="A3703" s="89"/>
      <c r="B3703" s="89" t="s">
        <v>1675</v>
      </c>
      <c r="C3703" s="90"/>
      <c r="D3703" s="94">
        <v>38</v>
      </c>
      <c r="E3703" s="95">
        <v>103</v>
      </c>
    </row>
    <row r="3704" spans="1:5" ht="14.25" customHeight="1">
      <c r="A3704" s="89"/>
      <c r="B3704" s="89" t="s">
        <v>1676</v>
      </c>
      <c r="C3704" s="90"/>
      <c r="D3704" s="94">
        <v>18</v>
      </c>
      <c r="E3704" s="95">
        <v>50</v>
      </c>
    </row>
    <row r="3705" spans="1:5" ht="14.25" customHeight="1">
      <c r="A3705" s="89"/>
      <c r="B3705" s="89" t="s">
        <v>1677</v>
      </c>
      <c r="C3705" s="90"/>
      <c r="D3705" s="94">
        <v>72</v>
      </c>
      <c r="E3705" s="95">
        <v>209</v>
      </c>
    </row>
    <row r="3706" spans="1:5" ht="14.25" customHeight="1">
      <c r="A3706" s="89"/>
      <c r="B3706" s="89" t="s">
        <v>1678</v>
      </c>
      <c r="C3706" s="90"/>
      <c r="D3706" s="94">
        <v>52</v>
      </c>
      <c r="E3706" s="95">
        <v>131</v>
      </c>
    </row>
    <row r="3707" spans="1:5" ht="14.25" customHeight="1">
      <c r="A3707" s="89"/>
      <c r="B3707" s="89" t="s">
        <v>1679</v>
      </c>
      <c r="C3707" s="90"/>
      <c r="D3707" s="100">
        <v>52</v>
      </c>
      <c r="E3707" s="101">
        <v>137</v>
      </c>
    </row>
    <row r="3708" spans="1:5" ht="14.25" customHeight="1">
      <c r="A3708" s="89"/>
      <c r="B3708" s="89" t="s">
        <v>1680</v>
      </c>
      <c r="C3708" s="90"/>
      <c r="D3708" s="100"/>
      <c r="E3708" s="101"/>
    </row>
    <row r="3709" spans="1:5" ht="14.25" customHeight="1">
      <c r="A3709" s="89"/>
      <c r="B3709" s="89" t="s">
        <v>1681</v>
      </c>
      <c r="C3709" s="90"/>
      <c r="D3709" s="94">
        <v>8</v>
      </c>
      <c r="E3709" s="95">
        <v>25</v>
      </c>
    </row>
    <row r="3710" spans="1:5" ht="14.25" customHeight="1">
      <c r="A3710" s="89"/>
      <c r="B3710" s="89" t="s">
        <v>1682</v>
      </c>
      <c r="C3710" s="90"/>
      <c r="D3710" s="94">
        <v>30</v>
      </c>
      <c r="E3710" s="95">
        <v>68</v>
      </c>
    </row>
    <row r="3711" spans="1:5" ht="14.25" customHeight="1">
      <c r="A3711" s="89"/>
      <c r="B3711" s="89" t="s">
        <v>1683</v>
      </c>
      <c r="C3711" s="90"/>
      <c r="D3711" s="94">
        <v>18</v>
      </c>
      <c r="E3711" s="95">
        <v>44</v>
      </c>
    </row>
    <row r="3712" spans="1:5" ht="14.25" customHeight="1">
      <c r="A3712" s="89"/>
      <c r="B3712" s="89" t="s">
        <v>1684</v>
      </c>
      <c r="C3712" s="90"/>
      <c r="D3712" s="94">
        <v>30</v>
      </c>
      <c r="E3712" s="95">
        <v>89</v>
      </c>
    </row>
    <row r="3713" spans="1:5" ht="14.25" customHeight="1">
      <c r="A3713" s="89"/>
      <c r="B3713" s="89" t="s">
        <v>1685</v>
      </c>
      <c r="C3713" s="90"/>
      <c r="D3713" s="94">
        <v>7</v>
      </c>
      <c r="E3713" s="95">
        <v>17</v>
      </c>
    </row>
    <row r="3714" spans="1:5" ht="14.25" customHeight="1">
      <c r="A3714" s="89"/>
      <c r="B3714" s="89" t="s">
        <v>1686</v>
      </c>
      <c r="C3714" s="90"/>
      <c r="D3714" s="94">
        <v>19</v>
      </c>
      <c r="E3714" s="95">
        <v>67</v>
      </c>
    </row>
    <row r="3715" spans="1:5" ht="14.25" customHeight="1">
      <c r="A3715" s="89"/>
      <c r="B3715" s="89" t="s">
        <v>1687</v>
      </c>
      <c r="C3715" s="90"/>
      <c r="D3715" s="94">
        <v>4</v>
      </c>
      <c r="E3715" s="95">
        <v>16</v>
      </c>
    </row>
    <row r="3716" spans="1:5" ht="14.25" customHeight="1">
      <c r="A3716" s="89"/>
      <c r="B3716" s="89" t="s">
        <v>1688</v>
      </c>
      <c r="C3716" s="90"/>
      <c r="D3716" s="100">
        <v>37</v>
      </c>
      <c r="E3716" s="101">
        <v>111</v>
      </c>
    </row>
    <row r="3717" spans="1:5" ht="14.25" customHeight="1">
      <c r="A3717" s="89"/>
      <c r="B3717" s="89" t="s">
        <v>1689</v>
      </c>
      <c r="C3717" s="90"/>
      <c r="D3717" s="100"/>
      <c r="E3717" s="101"/>
    </row>
    <row r="3718" spans="1:5" ht="14.25" customHeight="1">
      <c r="A3718" s="89"/>
      <c r="B3718" s="89" t="s">
        <v>1690</v>
      </c>
      <c r="C3718" s="90"/>
      <c r="D3718" s="94">
        <v>25</v>
      </c>
      <c r="E3718" s="95">
        <v>76</v>
      </c>
    </row>
    <row r="3719" spans="1:5" ht="14.25" customHeight="1">
      <c r="A3719" s="89"/>
      <c r="B3719" s="89" t="s">
        <v>1691</v>
      </c>
      <c r="C3719" s="90"/>
      <c r="D3719" s="94">
        <v>7</v>
      </c>
      <c r="E3719" s="95">
        <v>25</v>
      </c>
    </row>
    <row r="3720" spans="1:5" ht="14.25" customHeight="1">
      <c r="A3720" s="89"/>
      <c r="B3720" s="89" t="s">
        <v>1692</v>
      </c>
      <c r="C3720" s="90"/>
      <c r="D3720" s="94">
        <v>12</v>
      </c>
      <c r="E3720" s="95">
        <v>24</v>
      </c>
    </row>
    <row r="3721" spans="1:5" ht="14.25" customHeight="1">
      <c r="A3721" s="89"/>
      <c r="B3721" s="89" t="s">
        <v>1693</v>
      </c>
      <c r="C3721" s="90"/>
      <c r="D3721" s="94">
        <v>19</v>
      </c>
      <c r="E3721" s="95">
        <v>62</v>
      </c>
    </row>
    <row r="3722" spans="1:5" ht="14.25" customHeight="1">
      <c r="A3722" s="89"/>
      <c r="B3722" s="89" t="s">
        <v>1694</v>
      </c>
      <c r="C3722" s="90"/>
      <c r="D3722" s="100">
        <v>36</v>
      </c>
      <c r="E3722" s="101">
        <v>97</v>
      </c>
    </row>
    <row r="3723" spans="1:5" ht="14.25" customHeight="1">
      <c r="A3723" s="89"/>
      <c r="B3723" s="89" t="s">
        <v>1695</v>
      </c>
      <c r="C3723" s="90"/>
      <c r="D3723" s="100"/>
      <c r="E3723" s="101"/>
    </row>
    <row r="3724" spans="1:5" ht="14.25" customHeight="1">
      <c r="A3724" s="89"/>
      <c r="B3724" s="89" t="s">
        <v>1696</v>
      </c>
      <c r="C3724" s="90"/>
      <c r="D3724" s="100">
        <v>3</v>
      </c>
      <c r="E3724" s="101">
        <v>9</v>
      </c>
    </row>
    <row r="3725" spans="1:5" ht="14.25" customHeight="1">
      <c r="A3725" s="89"/>
      <c r="B3725" s="89" t="s">
        <v>1697</v>
      </c>
      <c r="C3725" s="90"/>
      <c r="D3725" s="100"/>
      <c r="E3725" s="101"/>
    </row>
    <row r="3726" spans="1:5" ht="14.25" customHeight="1">
      <c r="A3726" s="89"/>
      <c r="B3726" s="89" t="s">
        <v>1698</v>
      </c>
      <c r="C3726" s="90"/>
      <c r="D3726" s="94">
        <v>64</v>
      </c>
      <c r="E3726" s="95">
        <v>190</v>
      </c>
    </row>
    <row r="3727" spans="1:5" ht="14.25" customHeight="1">
      <c r="A3727" s="89"/>
      <c r="B3727" s="89" t="s">
        <v>1699</v>
      </c>
      <c r="C3727" s="90"/>
      <c r="D3727" s="100">
        <v>26</v>
      </c>
      <c r="E3727" s="101">
        <v>75</v>
      </c>
    </row>
    <row r="3728" spans="1:5" ht="14.25" customHeight="1">
      <c r="A3728" s="89"/>
      <c r="B3728" s="89" t="s">
        <v>1700</v>
      </c>
      <c r="C3728" s="90"/>
      <c r="D3728" s="100"/>
      <c r="E3728" s="101"/>
    </row>
    <row r="3729" spans="1:5" ht="14.25" customHeight="1">
      <c r="A3729" s="89"/>
      <c r="B3729" s="89" t="s">
        <v>1701</v>
      </c>
      <c r="C3729" s="90"/>
      <c r="D3729" s="100">
        <v>6</v>
      </c>
      <c r="E3729" s="101">
        <v>19</v>
      </c>
    </row>
    <row r="3730" spans="1:5" ht="14.25" customHeight="1">
      <c r="A3730" s="89"/>
      <c r="B3730" s="89" t="s">
        <v>1702</v>
      </c>
      <c r="C3730" s="90"/>
      <c r="D3730" s="100"/>
      <c r="E3730" s="101"/>
    </row>
    <row r="3731" spans="1:5" ht="13.5" customHeight="1">
      <c r="A3731" s="89"/>
      <c r="B3731" s="89"/>
      <c r="C3731" s="90"/>
      <c r="D3731" s="94"/>
      <c r="E3731" s="95"/>
    </row>
    <row r="3732" spans="1:5" ht="13.5" customHeight="1">
      <c r="A3732" s="89"/>
      <c r="B3732" s="89"/>
      <c r="C3732" s="90"/>
      <c r="D3732" s="94"/>
      <c r="E3732" s="95"/>
    </row>
    <row r="3733" spans="1:5" ht="13.5" customHeight="1">
      <c r="A3733" s="89"/>
      <c r="B3733" s="89"/>
      <c r="C3733" s="90"/>
      <c r="D3733" s="94"/>
      <c r="E3733" s="95"/>
    </row>
    <row r="3734" spans="1:5" ht="13.5" customHeight="1">
      <c r="A3734" s="96"/>
      <c r="B3734" s="96"/>
      <c r="C3734" s="97"/>
      <c r="D3734" s="98"/>
      <c r="E3734" s="99"/>
    </row>
    <row r="3735" spans="1:5" ht="14.25" customHeight="1">
      <c r="A3735" s="89"/>
      <c r="B3735" s="89" t="s">
        <v>311</v>
      </c>
      <c r="C3735" s="90"/>
      <c r="D3735" s="91">
        <v>103</v>
      </c>
      <c r="E3735" s="92">
        <v>320</v>
      </c>
    </row>
    <row r="3736" spans="1:5" ht="14.25" customHeight="1">
      <c r="A3736" s="89"/>
      <c r="B3736" s="89" t="s">
        <v>1703</v>
      </c>
      <c r="C3736" s="90"/>
      <c r="D3736" s="100">
        <v>9</v>
      </c>
      <c r="E3736" s="101">
        <v>26</v>
      </c>
    </row>
    <row r="3737" spans="1:5" ht="14.25" customHeight="1">
      <c r="A3737" s="89"/>
      <c r="B3737" s="89" t="s">
        <v>1704</v>
      </c>
      <c r="C3737" s="90"/>
      <c r="D3737" s="100"/>
      <c r="E3737" s="101"/>
    </row>
    <row r="3738" spans="1:5" ht="14.25" customHeight="1">
      <c r="A3738" s="89"/>
      <c r="B3738" s="89" t="s">
        <v>1705</v>
      </c>
      <c r="C3738" s="90"/>
      <c r="D3738" s="100">
        <v>13</v>
      </c>
      <c r="E3738" s="101">
        <v>30</v>
      </c>
    </row>
    <row r="3739" spans="1:5" ht="14.25" customHeight="1">
      <c r="A3739" s="89"/>
      <c r="B3739" s="89" t="s">
        <v>1706</v>
      </c>
      <c r="C3739" s="90"/>
      <c r="D3739" s="100"/>
      <c r="E3739" s="101"/>
    </row>
    <row r="3740" spans="1:5" ht="14.25" customHeight="1">
      <c r="A3740" s="89"/>
      <c r="B3740" s="89" t="s">
        <v>1707</v>
      </c>
      <c r="C3740" s="90"/>
      <c r="D3740" s="100"/>
      <c r="E3740" s="101"/>
    </row>
    <row r="3741" spans="1:5" ht="14.25" customHeight="1">
      <c r="A3741" s="89"/>
      <c r="B3741" s="89" t="s">
        <v>1708</v>
      </c>
      <c r="C3741" s="90"/>
      <c r="D3741" s="100">
        <v>16</v>
      </c>
      <c r="E3741" s="101">
        <v>43</v>
      </c>
    </row>
    <row r="3742" spans="1:5" ht="14.25" customHeight="1">
      <c r="A3742" s="89"/>
      <c r="B3742" s="89" t="s">
        <v>1709</v>
      </c>
      <c r="C3742" s="90"/>
      <c r="D3742" s="100"/>
      <c r="E3742" s="101"/>
    </row>
    <row r="3743" spans="1:5" ht="14.25" customHeight="1">
      <c r="A3743" s="89"/>
      <c r="B3743" s="89" t="s">
        <v>1710</v>
      </c>
      <c r="C3743" s="90"/>
      <c r="D3743" s="100">
        <v>36</v>
      </c>
      <c r="E3743" s="101">
        <v>122</v>
      </c>
    </row>
    <row r="3744" spans="1:5" ht="14.25" customHeight="1">
      <c r="A3744" s="89"/>
      <c r="B3744" s="89" t="s">
        <v>1711</v>
      </c>
      <c r="C3744" s="90"/>
      <c r="D3744" s="100"/>
      <c r="E3744" s="101"/>
    </row>
    <row r="3745" spans="1:5" ht="14.25" customHeight="1">
      <c r="A3745" s="89"/>
      <c r="B3745" s="89" t="s">
        <v>1712</v>
      </c>
      <c r="C3745" s="90"/>
      <c r="D3745" s="100">
        <v>4</v>
      </c>
      <c r="E3745" s="101">
        <v>11</v>
      </c>
    </row>
    <row r="3746" spans="1:5" ht="14.25" customHeight="1">
      <c r="A3746" s="89"/>
      <c r="B3746" s="89" t="s">
        <v>1713</v>
      </c>
      <c r="C3746" s="90"/>
      <c r="D3746" s="100"/>
      <c r="E3746" s="101"/>
    </row>
    <row r="3747" spans="1:5" ht="14.25" customHeight="1">
      <c r="A3747" s="89"/>
      <c r="B3747" s="89" t="s">
        <v>1714</v>
      </c>
      <c r="C3747" s="90"/>
      <c r="D3747" s="94">
        <v>25</v>
      </c>
      <c r="E3747" s="95">
        <v>88</v>
      </c>
    </row>
    <row r="3748" spans="1:5" ht="14.25" customHeight="1">
      <c r="A3748" s="89"/>
      <c r="B3748" s="89"/>
      <c r="C3748" s="90"/>
      <c r="D3748" s="94"/>
      <c r="E3748" s="95"/>
    </row>
    <row r="3749" spans="1:5" ht="14.25" customHeight="1">
      <c r="A3749" s="89"/>
      <c r="B3749" s="89" t="s">
        <v>312</v>
      </c>
      <c r="C3749" s="90"/>
      <c r="D3749" s="91">
        <v>248</v>
      </c>
      <c r="E3749" s="92">
        <v>749</v>
      </c>
    </row>
    <row r="3750" spans="1:5" ht="14.25" customHeight="1">
      <c r="A3750" s="89"/>
      <c r="B3750" s="89" t="s">
        <v>1715</v>
      </c>
      <c r="C3750" s="90"/>
      <c r="D3750" s="94">
        <v>143</v>
      </c>
      <c r="E3750" s="95">
        <v>431</v>
      </c>
    </row>
    <row r="3751" spans="1:5" ht="14.25" customHeight="1">
      <c r="A3751" s="89"/>
      <c r="B3751" s="89" t="s">
        <v>1716</v>
      </c>
      <c r="C3751" s="90"/>
      <c r="D3751" s="94">
        <v>89</v>
      </c>
      <c r="E3751" s="95">
        <v>274</v>
      </c>
    </row>
    <row r="3752" spans="1:5" ht="14.25" customHeight="1">
      <c r="A3752" s="89"/>
      <c r="B3752" s="89" t="s">
        <v>1717</v>
      </c>
      <c r="C3752" s="90"/>
      <c r="D3752" s="94">
        <v>16</v>
      </c>
      <c r="E3752" s="95">
        <v>44</v>
      </c>
    </row>
    <row r="3753" spans="1:5" ht="14.25" customHeight="1">
      <c r="A3753" s="89"/>
      <c r="B3753" s="89"/>
      <c r="C3753" s="90"/>
      <c r="D3753" s="94"/>
      <c r="E3753" s="95"/>
    </row>
    <row r="3754" spans="1:5" s="88" customFormat="1" ht="14.25" customHeight="1">
      <c r="A3754" s="84"/>
      <c r="B3754" s="84" t="s">
        <v>313</v>
      </c>
      <c r="C3754" s="85"/>
      <c r="D3754" s="86">
        <v>508</v>
      </c>
      <c r="E3754" s="87">
        <v>1671</v>
      </c>
    </row>
    <row r="3755" spans="1:5" ht="14.25" customHeight="1">
      <c r="A3755" s="89"/>
      <c r="B3755" s="89"/>
      <c r="C3755" s="90"/>
      <c r="D3755" s="94"/>
      <c r="E3755" s="95"/>
    </row>
    <row r="3756" spans="1:5" ht="14.25" customHeight="1">
      <c r="A3756" s="89"/>
      <c r="B3756" s="89" t="s">
        <v>314</v>
      </c>
      <c r="C3756" s="90"/>
      <c r="D3756" s="91">
        <v>339</v>
      </c>
      <c r="E3756" s="92">
        <v>1143</v>
      </c>
    </row>
    <row r="3757" spans="1:5" ht="14.25" customHeight="1">
      <c r="A3757" s="89"/>
      <c r="B3757" s="89" t="s">
        <v>1718</v>
      </c>
      <c r="C3757" s="90"/>
      <c r="D3757" s="94">
        <v>16</v>
      </c>
      <c r="E3757" s="95">
        <v>59</v>
      </c>
    </row>
    <row r="3758" spans="1:5" ht="14.25" customHeight="1">
      <c r="A3758" s="89"/>
      <c r="B3758" s="89" t="s">
        <v>1719</v>
      </c>
      <c r="C3758" s="90"/>
      <c r="D3758" s="100">
        <v>6</v>
      </c>
      <c r="E3758" s="101">
        <v>18</v>
      </c>
    </row>
    <row r="3759" spans="1:5" ht="14.25" customHeight="1">
      <c r="A3759" s="89"/>
      <c r="B3759" s="89" t="s">
        <v>1720</v>
      </c>
      <c r="C3759" s="90"/>
      <c r="D3759" s="100"/>
      <c r="E3759" s="101"/>
    </row>
    <row r="3760" spans="1:5" ht="14.25" customHeight="1">
      <c r="A3760" s="89"/>
      <c r="B3760" s="89" t="s">
        <v>1721</v>
      </c>
      <c r="C3760" s="90"/>
      <c r="D3760" s="94">
        <v>6</v>
      </c>
      <c r="E3760" s="95">
        <v>25</v>
      </c>
    </row>
    <row r="3761" spans="1:5" ht="14.25" customHeight="1">
      <c r="A3761" s="89"/>
      <c r="B3761" s="89" t="s">
        <v>1722</v>
      </c>
      <c r="C3761" s="90"/>
      <c r="D3761" s="94">
        <v>6</v>
      </c>
      <c r="E3761" s="95">
        <v>18</v>
      </c>
    </row>
    <row r="3762" spans="1:5" ht="14.25" customHeight="1">
      <c r="A3762" s="89"/>
      <c r="B3762" s="89" t="s">
        <v>1723</v>
      </c>
      <c r="C3762" s="90"/>
      <c r="D3762" s="94">
        <v>8</v>
      </c>
      <c r="E3762" s="95">
        <v>18</v>
      </c>
    </row>
    <row r="3763" spans="1:5" ht="14.25" customHeight="1">
      <c r="A3763" s="89"/>
      <c r="B3763" s="89" t="s">
        <v>1724</v>
      </c>
      <c r="C3763" s="90"/>
      <c r="D3763" s="94">
        <v>5</v>
      </c>
      <c r="E3763" s="95">
        <v>24</v>
      </c>
    </row>
    <row r="3764" spans="1:5" ht="14.25" customHeight="1">
      <c r="A3764" s="89"/>
      <c r="B3764" s="89" t="s">
        <v>1725</v>
      </c>
      <c r="C3764" s="90"/>
      <c r="D3764" s="94">
        <v>6</v>
      </c>
      <c r="E3764" s="95">
        <v>25</v>
      </c>
    </row>
    <row r="3765" spans="1:5" ht="14.25" customHeight="1">
      <c r="A3765" s="89"/>
      <c r="B3765" s="89" t="s">
        <v>1726</v>
      </c>
      <c r="C3765" s="90"/>
      <c r="D3765" s="94">
        <v>7</v>
      </c>
      <c r="E3765" s="95">
        <v>33</v>
      </c>
    </row>
    <row r="3766" spans="1:5" ht="14.25" customHeight="1">
      <c r="A3766" s="89"/>
      <c r="B3766" s="89" t="s">
        <v>1727</v>
      </c>
      <c r="C3766" s="90"/>
      <c r="D3766" s="100">
        <v>5</v>
      </c>
      <c r="E3766" s="101">
        <v>20</v>
      </c>
    </row>
    <row r="3767" spans="1:5" ht="14.25" customHeight="1">
      <c r="A3767" s="89"/>
      <c r="B3767" s="89" t="s">
        <v>1728</v>
      </c>
      <c r="C3767" s="90"/>
      <c r="D3767" s="100"/>
      <c r="E3767" s="101"/>
    </row>
    <row r="3768" spans="1:5" ht="14.25" customHeight="1">
      <c r="A3768" s="89"/>
      <c r="B3768" s="89" t="s">
        <v>1729</v>
      </c>
      <c r="C3768" s="90"/>
      <c r="D3768" s="94">
        <v>9</v>
      </c>
      <c r="E3768" s="95">
        <v>29</v>
      </c>
    </row>
    <row r="3769" spans="1:5" ht="14.25" customHeight="1">
      <c r="A3769" s="89"/>
      <c r="B3769" s="89" t="s">
        <v>1730</v>
      </c>
      <c r="C3769" s="90"/>
      <c r="D3769" s="94">
        <v>8</v>
      </c>
      <c r="E3769" s="95">
        <v>31</v>
      </c>
    </row>
    <row r="3770" spans="1:5" ht="14.25" customHeight="1">
      <c r="A3770" s="89"/>
      <c r="B3770" s="89" t="s">
        <v>1731</v>
      </c>
      <c r="C3770" s="90"/>
      <c r="D3770" s="100">
        <v>12</v>
      </c>
      <c r="E3770" s="101">
        <v>38</v>
      </c>
    </row>
    <row r="3771" spans="1:5" ht="14.25" customHeight="1">
      <c r="A3771" s="89"/>
      <c r="B3771" s="89" t="s">
        <v>1732</v>
      </c>
      <c r="C3771" s="90"/>
      <c r="D3771" s="100"/>
      <c r="E3771" s="101"/>
    </row>
    <row r="3772" spans="1:5" ht="14.25" customHeight="1">
      <c r="A3772" s="89"/>
      <c r="B3772" s="89" t="s">
        <v>1733</v>
      </c>
      <c r="C3772" s="90"/>
      <c r="D3772" s="94">
        <v>6</v>
      </c>
      <c r="E3772" s="95">
        <v>19</v>
      </c>
    </row>
    <row r="3773" spans="1:5" ht="14.25" customHeight="1">
      <c r="A3773" s="89"/>
      <c r="B3773" s="89" t="s">
        <v>0</v>
      </c>
      <c r="C3773" s="90"/>
      <c r="D3773" s="100">
        <v>34</v>
      </c>
      <c r="E3773" s="101">
        <v>112</v>
      </c>
    </row>
    <row r="3774" spans="1:5" ht="14.25" customHeight="1">
      <c r="A3774" s="89"/>
      <c r="B3774" s="89" t="s">
        <v>1</v>
      </c>
      <c r="C3774" s="90"/>
      <c r="D3774" s="100"/>
      <c r="E3774" s="101"/>
    </row>
    <row r="3775" spans="1:5" ht="14.25" customHeight="1">
      <c r="A3775" s="89"/>
      <c r="B3775" s="89" t="s">
        <v>2</v>
      </c>
      <c r="C3775" s="90"/>
      <c r="D3775" s="100"/>
      <c r="E3775" s="101"/>
    </row>
    <row r="3776" spans="1:5" ht="14.25" customHeight="1">
      <c r="A3776" s="89"/>
      <c r="B3776" s="89" t="s">
        <v>3</v>
      </c>
      <c r="C3776" s="90"/>
      <c r="D3776" s="94">
        <v>4</v>
      </c>
      <c r="E3776" s="95">
        <v>11</v>
      </c>
    </row>
    <row r="3777" spans="1:5" ht="14.25" customHeight="1">
      <c r="A3777" s="89"/>
      <c r="B3777" s="89" t="s">
        <v>4</v>
      </c>
      <c r="C3777" s="90"/>
      <c r="D3777" s="100">
        <v>4</v>
      </c>
      <c r="E3777" s="101">
        <v>12</v>
      </c>
    </row>
    <row r="3778" spans="1:5" ht="14.25" customHeight="1">
      <c r="A3778" s="89"/>
      <c r="B3778" s="89" t="s">
        <v>5</v>
      </c>
      <c r="C3778" s="90"/>
      <c r="D3778" s="100"/>
      <c r="E3778" s="101"/>
    </row>
    <row r="3779" spans="1:5" ht="14.25" customHeight="1">
      <c r="A3779" s="89"/>
      <c r="B3779" s="89" t="s">
        <v>6</v>
      </c>
      <c r="C3779" s="90"/>
      <c r="D3779" s="100">
        <v>9</v>
      </c>
      <c r="E3779" s="101">
        <v>28</v>
      </c>
    </row>
    <row r="3780" spans="1:5" ht="14.25" customHeight="1">
      <c r="A3780" s="89"/>
      <c r="B3780" s="89" t="s">
        <v>7</v>
      </c>
      <c r="C3780" s="90"/>
      <c r="D3780" s="100"/>
      <c r="E3780" s="101"/>
    </row>
    <row r="3781" spans="1:5" ht="14.25" customHeight="1">
      <c r="A3781" s="89"/>
      <c r="B3781" s="89" t="s">
        <v>8</v>
      </c>
      <c r="C3781" s="90"/>
      <c r="D3781" s="100">
        <v>42</v>
      </c>
      <c r="E3781" s="101">
        <v>154</v>
      </c>
    </row>
    <row r="3782" spans="1:5" ht="14.25" customHeight="1">
      <c r="A3782" s="89"/>
      <c r="B3782" s="89" t="s">
        <v>9</v>
      </c>
      <c r="C3782" s="90"/>
      <c r="D3782" s="100"/>
      <c r="E3782" s="101"/>
    </row>
    <row r="3783" spans="1:5" ht="14.25" customHeight="1">
      <c r="A3783" s="96"/>
      <c r="B3783" s="96"/>
      <c r="C3783" s="97"/>
      <c r="D3783" s="104"/>
      <c r="E3783" s="105"/>
    </row>
    <row r="3784" spans="1:5" ht="13.5" customHeight="1">
      <c r="A3784" s="89"/>
      <c r="B3784" s="89" t="s">
        <v>10</v>
      </c>
      <c r="C3784" s="90"/>
      <c r="D3784" s="100">
        <v>17</v>
      </c>
      <c r="E3784" s="101">
        <v>52</v>
      </c>
    </row>
    <row r="3785" spans="1:5" ht="13.5" customHeight="1">
      <c r="A3785" s="89"/>
      <c r="B3785" s="89" t="s">
        <v>11</v>
      </c>
      <c r="C3785" s="90"/>
      <c r="D3785" s="100"/>
      <c r="E3785" s="101"/>
    </row>
    <row r="3786" spans="1:5" ht="13.5" customHeight="1">
      <c r="A3786" s="89"/>
      <c r="B3786" s="89" t="s">
        <v>12</v>
      </c>
      <c r="C3786" s="90"/>
      <c r="D3786" s="94">
        <v>6</v>
      </c>
      <c r="E3786" s="95">
        <v>20</v>
      </c>
    </row>
    <row r="3787" spans="1:5" ht="13.5" customHeight="1">
      <c r="A3787" s="89"/>
      <c r="B3787" s="89" t="s">
        <v>13</v>
      </c>
      <c r="C3787" s="90"/>
      <c r="D3787" s="94">
        <v>6</v>
      </c>
      <c r="E3787" s="95">
        <v>16</v>
      </c>
    </row>
    <row r="3788" spans="1:5" ht="13.5" customHeight="1">
      <c r="A3788" s="89"/>
      <c r="B3788" s="89" t="s">
        <v>14</v>
      </c>
      <c r="C3788" s="90"/>
      <c r="D3788" s="94">
        <v>5</v>
      </c>
      <c r="E3788" s="95">
        <v>14</v>
      </c>
    </row>
    <row r="3789" spans="1:5" ht="13.5" customHeight="1">
      <c r="A3789" s="89"/>
      <c r="B3789" s="89" t="s">
        <v>15</v>
      </c>
      <c r="C3789" s="90"/>
      <c r="D3789" s="94">
        <v>5</v>
      </c>
      <c r="E3789" s="95">
        <v>23</v>
      </c>
    </row>
    <row r="3790" spans="1:5" ht="13.5" customHeight="1">
      <c r="A3790" s="89"/>
      <c r="B3790" s="89" t="s">
        <v>16</v>
      </c>
      <c r="C3790" s="90"/>
      <c r="D3790" s="94">
        <v>7</v>
      </c>
      <c r="E3790" s="95">
        <v>18</v>
      </c>
    </row>
    <row r="3791" spans="1:5" ht="13.5" customHeight="1">
      <c r="A3791" s="89"/>
      <c r="B3791" s="89" t="s">
        <v>17</v>
      </c>
      <c r="C3791" s="90"/>
      <c r="D3791" s="94">
        <v>4</v>
      </c>
      <c r="E3791" s="95">
        <v>12</v>
      </c>
    </row>
    <row r="3792" spans="1:5" ht="13.5" customHeight="1">
      <c r="A3792" s="89"/>
      <c r="B3792" s="89" t="s">
        <v>18</v>
      </c>
      <c r="C3792" s="90"/>
      <c r="D3792" s="100">
        <v>26</v>
      </c>
      <c r="E3792" s="101">
        <v>86</v>
      </c>
    </row>
    <row r="3793" spans="1:5" ht="13.5" customHeight="1">
      <c r="A3793" s="89"/>
      <c r="B3793" s="89" t="s">
        <v>19</v>
      </c>
      <c r="C3793" s="90"/>
      <c r="D3793" s="100"/>
      <c r="E3793" s="101"/>
    </row>
    <row r="3794" spans="1:5" ht="13.5" customHeight="1">
      <c r="A3794" s="89"/>
      <c r="B3794" s="89" t="s">
        <v>20</v>
      </c>
      <c r="C3794" s="90"/>
      <c r="D3794" s="94">
        <v>18</v>
      </c>
      <c r="E3794" s="95">
        <v>63</v>
      </c>
    </row>
    <row r="3795" spans="1:5" ht="13.5" customHeight="1">
      <c r="A3795" s="89"/>
      <c r="B3795" s="89" t="s">
        <v>21</v>
      </c>
      <c r="C3795" s="90"/>
      <c r="D3795" s="94">
        <v>4</v>
      </c>
      <c r="E3795" s="95">
        <v>16</v>
      </c>
    </row>
    <row r="3796" spans="1:5" ht="13.5" customHeight="1">
      <c r="A3796" s="89"/>
      <c r="B3796" s="89" t="s">
        <v>22</v>
      </c>
      <c r="C3796" s="90"/>
      <c r="D3796" s="100">
        <v>4</v>
      </c>
      <c r="E3796" s="101">
        <v>10</v>
      </c>
    </row>
    <row r="3797" spans="1:5" ht="13.5" customHeight="1">
      <c r="A3797" s="89"/>
      <c r="B3797" s="89" t="s">
        <v>23</v>
      </c>
      <c r="C3797" s="90"/>
      <c r="D3797" s="100"/>
      <c r="E3797" s="101"/>
    </row>
    <row r="3798" spans="1:5" ht="13.5" customHeight="1">
      <c r="A3798" s="89"/>
      <c r="B3798" s="89" t="s">
        <v>24</v>
      </c>
      <c r="C3798" s="90"/>
      <c r="D3798" s="100">
        <v>6</v>
      </c>
      <c r="E3798" s="101">
        <v>25</v>
      </c>
    </row>
    <row r="3799" spans="1:5" ht="13.5" customHeight="1">
      <c r="A3799" s="89"/>
      <c r="B3799" s="89" t="s">
        <v>25</v>
      </c>
      <c r="C3799" s="90"/>
      <c r="D3799" s="100"/>
      <c r="E3799" s="101"/>
    </row>
    <row r="3800" spans="1:5" ht="13.5" customHeight="1">
      <c r="A3800" s="89"/>
      <c r="B3800" s="89" t="s">
        <v>26</v>
      </c>
      <c r="C3800" s="90"/>
      <c r="D3800" s="94">
        <v>14</v>
      </c>
      <c r="E3800" s="95">
        <v>49</v>
      </c>
    </row>
    <row r="3801" spans="1:5" ht="13.5" customHeight="1">
      <c r="A3801" s="89"/>
      <c r="B3801" s="89" t="s">
        <v>27</v>
      </c>
      <c r="C3801" s="90"/>
      <c r="D3801" s="100">
        <v>5</v>
      </c>
      <c r="E3801" s="101">
        <v>10</v>
      </c>
    </row>
    <row r="3802" spans="1:5" ht="13.5" customHeight="1">
      <c r="A3802" s="89"/>
      <c r="B3802" s="89" t="s">
        <v>28</v>
      </c>
      <c r="C3802" s="90"/>
      <c r="D3802" s="100"/>
      <c r="E3802" s="101"/>
    </row>
    <row r="3803" spans="1:5" ht="13.5" customHeight="1">
      <c r="A3803" s="89"/>
      <c r="B3803" s="89" t="s">
        <v>29</v>
      </c>
      <c r="C3803" s="90"/>
      <c r="D3803" s="94">
        <v>5</v>
      </c>
      <c r="E3803" s="95">
        <v>10</v>
      </c>
    </row>
    <row r="3804" spans="1:5" ht="13.5" customHeight="1">
      <c r="A3804" s="89"/>
      <c r="B3804" s="89" t="s">
        <v>30</v>
      </c>
      <c r="C3804" s="90"/>
      <c r="D3804" s="100">
        <v>14</v>
      </c>
      <c r="E3804" s="101">
        <v>45</v>
      </c>
    </row>
    <row r="3805" spans="1:5" ht="13.5" customHeight="1">
      <c r="A3805" s="89"/>
      <c r="B3805" s="89" t="s">
        <v>31</v>
      </c>
      <c r="C3805" s="90"/>
      <c r="D3805" s="100"/>
      <c r="E3805" s="101"/>
    </row>
    <row r="3806" spans="1:5" ht="13.5" customHeight="1">
      <c r="A3806" s="89"/>
      <c r="B3806" s="89"/>
      <c r="C3806" s="90"/>
      <c r="D3806" s="94"/>
      <c r="E3806" s="95"/>
    </row>
    <row r="3807" spans="1:5" ht="13.5" customHeight="1">
      <c r="A3807" s="89"/>
      <c r="B3807" s="89" t="s">
        <v>315</v>
      </c>
      <c r="C3807" s="90"/>
      <c r="D3807" s="91">
        <v>152</v>
      </c>
      <c r="E3807" s="92">
        <v>471</v>
      </c>
    </row>
    <row r="3808" spans="1:5" ht="13.5" customHeight="1">
      <c r="A3808" s="89"/>
      <c r="B3808" s="89" t="s">
        <v>32</v>
      </c>
      <c r="C3808" s="90"/>
      <c r="D3808" s="94">
        <v>8</v>
      </c>
      <c r="E3808" s="95">
        <v>27</v>
      </c>
    </row>
    <row r="3809" spans="1:5" ht="13.5" customHeight="1">
      <c r="A3809" s="89"/>
      <c r="B3809" s="89" t="s">
        <v>33</v>
      </c>
      <c r="C3809" s="90"/>
      <c r="D3809" s="100">
        <v>4</v>
      </c>
      <c r="E3809" s="101">
        <v>10</v>
      </c>
    </row>
    <row r="3810" spans="1:5" ht="13.5" customHeight="1">
      <c r="A3810" s="89"/>
      <c r="B3810" s="89" t="s">
        <v>34</v>
      </c>
      <c r="C3810" s="90"/>
      <c r="D3810" s="100"/>
      <c r="E3810" s="101"/>
    </row>
    <row r="3811" spans="1:5" ht="13.5" customHeight="1">
      <c r="A3811" s="89"/>
      <c r="B3811" s="89" t="s">
        <v>35</v>
      </c>
      <c r="C3811" s="90"/>
      <c r="D3811" s="94">
        <v>9</v>
      </c>
      <c r="E3811" s="95">
        <v>43</v>
      </c>
    </row>
    <row r="3812" spans="1:5" ht="13.5" customHeight="1">
      <c r="A3812" s="89"/>
      <c r="B3812" s="89" t="s">
        <v>36</v>
      </c>
      <c r="C3812" s="90"/>
      <c r="D3812" s="94">
        <v>3</v>
      </c>
      <c r="E3812" s="95">
        <v>10</v>
      </c>
    </row>
    <row r="3813" spans="1:5" ht="13.5" customHeight="1">
      <c r="A3813" s="89"/>
      <c r="B3813" s="89" t="s">
        <v>37</v>
      </c>
      <c r="C3813" s="90"/>
      <c r="D3813" s="94">
        <v>13</v>
      </c>
      <c r="E3813" s="95">
        <v>50</v>
      </c>
    </row>
    <row r="3814" spans="1:5" ht="13.5" customHeight="1">
      <c r="A3814" s="89"/>
      <c r="B3814" s="89" t="s">
        <v>38</v>
      </c>
      <c r="C3814" s="90"/>
      <c r="D3814" s="94">
        <v>3</v>
      </c>
      <c r="E3814" s="95">
        <v>9</v>
      </c>
    </row>
    <row r="3815" spans="1:5" ht="13.5" customHeight="1">
      <c r="A3815" s="89"/>
      <c r="B3815" s="89" t="s">
        <v>39</v>
      </c>
      <c r="C3815" s="90"/>
      <c r="D3815" s="94">
        <v>3</v>
      </c>
      <c r="E3815" s="95">
        <v>11</v>
      </c>
    </row>
    <row r="3816" spans="1:5" ht="13.5" customHeight="1">
      <c r="A3816" s="89"/>
      <c r="B3816" s="89" t="s">
        <v>40</v>
      </c>
      <c r="C3816" s="90"/>
      <c r="D3816" s="100">
        <v>4</v>
      </c>
      <c r="E3816" s="101">
        <v>12</v>
      </c>
    </row>
    <row r="3817" spans="1:5" ht="13.5" customHeight="1">
      <c r="A3817" s="89"/>
      <c r="B3817" s="89" t="s">
        <v>41</v>
      </c>
      <c r="C3817" s="90"/>
      <c r="D3817" s="100"/>
      <c r="E3817" s="101"/>
    </row>
    <row r="3818" spans="1:5" ht="13.5" customHeight="1">
      <c r="A3818" s="89"/>
      <c r="B3818" s="89" t="s">
        <v>42</v>
      </c>
      <c r="C3818" s="90"/>
      <c r="D3818" s="94">
        <v>23</v>
      </c>
      <c r="E3818" s="95">
        <v>56</v>
      </c>
    </row>
    <row r="3819" spans="1:5" ht="13.5" customHeight="1">
      <c r="A3819" s="89"/>
      <c r="B3819" s="89" t="s">
        <v>43</v>
      </c>
      <c r="C3819" s="90"/>
      <c r="D3819" s="94">
        <v>11</v>
      </c>
      <c r="E3819" s="95">
        <v>39</v>
      </c>
    </row>
    <row r="3820" spans="1:5" ht="13.5" customHeight="1">
      <c r="A3820" s="89"/>
      <c r="B3820" s="89" t="s">
        <v>44</v>
      </c>
      <c r="C3820" s="90"/>
      <c r="D3820" s="94">
        <v>23</v>
      </c>
      <c r="E3820" s="95">
        <v>70</v>
      </c>
    </row>
    <row r="3821" spans="1:5" ht="13.5" customHeight="1">
      <c r="A3821" s="89"/>
      <c r="B3821" s="89" t="s">
        <v>45</v>
      </c>
      <c r="C3821" s="90"/>
      <c r="D3821" s="94">
        <v>19</v>
      </c>
      <c r="E3821" s="95">
        <v>46</v>
      </c>
    </row>
    <row r="3822" spans="1:5" ht="13.5" customHeight="1">
      <c r="A3822" s="89"/>
      <c r="B3822" s="89" t="s">
        <v>46</v>
      </c>
      <c r="C3822" s="90"/>
      <c r="D3822" s="94">
        <v>7</v>
      </c>
      <c r="E3822" s="95">
        <v>24</v>
      </c>
    </row>
    <row r="3823" spans="1:5" ht="13.5" customHeight="1">
      <c r="A3823" s="89"/>
      <c r="B3823" s="89" t="s">
        <v>47</v>
      </c>
      <c r="C3823" s="90"/>
      <c r="D3823" s="94">
        <v>3</v>
      </c>
      <c r="E3823" s="95">
        <v>10</v>
      </c>
    </row>
    <row r="3824" spans="1:5" ht="13.5" customHeight="1">
      <c r="A3824" s="89"/>
      <c r="B3824" s="89" t="s">
        <v>48</v>
      </c>
      <c r="C3824" s="90"/>
      <c r="D3824" s="100">
        <v>3</v>
      </c>
      <c r="E3824" s="101">
        <v>5</v>
      </c>
    </row>
    <row r="3825" spans="1:5" ht="13.5" customHeight="1">
      <c r="A3825" s="89"/>
      <c r="B3825" s="89" t="s">
        <v>49</v>
      </c>
      <c r="C3825" s="90"/>
      <c r="D3825" s="100"/>
      <c r="E3825" s="101"/>
    </row>
    <row r="3826" spans="1:5" ht="13.5" customHeight="1">
      <c r="A3826" s="89"/>
      <c r="B3826" s="89" t="s">
        <v>50</v>
      </c>
      <c r="C3826" s="90"/>
      <c r="D3826" s="94">
        <v>6</v>
      </c>
      <c r="E3826" s="95">
        <v>18</v>
      </c>
    </row>
    <row r="3827" spans="1:5" ht="13.5" customHeight="1">
      <c r="A3827" s="89"/>
      <c r="B3827" s="89" t="s">
        <v>51</v>
      </c>
      <c r="C3827" s="90"/>
      <c r="D3827" s="94">
        <v>10</v>
      </c>
      <c r="E3827" s="95">
        <v>31</v>
      </c>
    </row>
    <row r="3828" spans="1:5" ht="13.5" customHeight="1">
      <c r="A3828" s="89"/>
      <c r="B3828" s="89"/>
      <c r="C3828" s="90"/>
      <c r="D3828" s="94"/>
      <c r="E3828" s="95"/>
    </row>
    <row r="3829" spans="1:5" ht="13.5" customHeight="1">
      <c r="A3829" s="89"/>
      <c r="B3829" s="89" t="s">
        <v>316</v>
      </c>
      <c r="C3829" s="90"/>
      <c r="D3829" s="91">
        <v>17</v>
      </c>
      <c r="E3829" s="92">
        <v>57</v>
      </c>
    </row>
    <row r="3830" spans="1:5" ht="13.5" customHeight="1">
      <c r="A3830" s="89"/>
      <c r="B3830" s="89" t="s">
        <v>52</v>
      </c>
      <c r="C3830" s="90"/>
      <c r="D3830" s="94">
        <v>13</v>
      </c>
      <c r="E3830" s="95">
        <v>48</v>
      </c>
    </row>
    <row r="3831" spans="1:5" ht="13.5" customHeight="1">
      <c r="A3831" s="89"/>
      <c r="B3831" s="89" t="s">
        <v>53</v>
      </c>
      <c r="C3831" s="90"/>
      <c r="D3831" s="100">
        <v>4</v>
      </c>
      <c r="E3831" s="101">
        <v>9</v>
      </c>
    </row>
    <row r="3832" spans="1:5" ht="13.5" customHeight="1">
      <c r="A3832" s="89"/>
      <c r="B3832" s="89" t="s">
        <v>54</v>
      </c>
      <c r="C3832" s="90"/>
      <c r="D3832" s="100"/>
      <c r="E3832" s="101"/>
    </row>
    <row r="3833" spans="1:5" ht="13.5" customHeight="1">
      <c r="A3833" s="89"/>
      <c r="B3833" s="89" t="s">
        <v>55</v>
      </c>
      <c r="C3833" s="90"/>
      <c r="D3833" s="100"/>
      <c r="E3833" s="101"/>
    </row>
    <row r="3834" spans="3:4" ht="13.5">
      <c r="C3834" s="90"/>
      <c r="D3834" s="112"/>
    </row>
    <row r="3835" spans="3:4" ht="13.5">
      <c r="C3835" s="90"/>
      <c r="D3835" s="112"/>
    </row>
    <row r="3836" spans="1:5" ht="13.5">
      <c r="A3836" s="96"/>
      <c r="B3836" s="96"/>
      <c r="C3836" s="97"/>
      <c r="D3836" s="114"/>
      <c r="E3836" s="115"/>
    </row>
  </sheetData>
  <sheetProtection/>
  <autoFilter ref="A5:E5"/>
  <mergeCells count="991">
    <mergeCell ref="A3:C4"/>
    <mergeCell ref="D3:D4"/>
    <mergeCell ref="E3:E4"/>
    <mergeCell ref="D93:D94"/>
    <mergeCell ref="E93:E94"/>
    <mergeCell ref="D123:D124"/>
    <mergeCell ref="E123:E124"/>
    <mergeCell ref="D101:D102"/>
    <mergeCell ref="E101:E102"/>
    <mergeCell ref="D104:D105"/>
    <mergeCell ref="E104:E105"/>
    <mergeCell ref="D106:D108"/>
    <mergeCell ref="E106:E108"/>
    <mergeCell ref="D221:D222"/>
    <mergeCell ref="E221:E222"/>
    <mergeCell ref="D132:D133"/>
    <mergeCell ref="E132:E133"/>
    <mergeCell ref="D135:D137"/>
    <mergeCell ref="E135:E137"/>
    <mergeCell ref="D184:D185"/>
    <mergeCell ref="E184:E185"/>
    <mergeCell ref="D211:D213"/>
    <mergeCell ref="E211:E213"/>
    <mergeCell ref="D164:D166"/>
    <mergeCell ref="E164:E166"/>
    <mergeCell ref="D177:D178"/>
    <mergeCell ref="E177:E178"/>
    <mergeCell ref="D322:D323"/>
    <mergeCell ref="E322:E323"/>
    <mergeCell ref="D227:D228"/>
    <mergeCell ref="E227:E228"/>
    <mergeCell ref="D262:D264"/>
    <mergeCell ref="E262:E264"/>
    <mergeCell ref="D292:D293"/>
    <mergeCell ref="E292:E293"/>
    <mergeCell ref="D247:D248"/>
    <mergeCell ref="E247:E248"/>
    <mergeCell ref="D258:D259"/>
    <mergeCell ref="E258:E259"/>
    <mergeCell ref="D344:D346"/>
    <mergeCell ref="E344:E346"/>
    <mergeCell ref="D325:D326"/>
    <mergeCell ref="E325:E326"/>
    <mergeCell ref="D339:D340"/>
    <mergeCell ref="E339:E340"/>
    <mergeCell ref="D341:D343"/>
    <mergeCell ref="E341:E343"/>
    <mergeCell ref="D335:D336"/>
    <mergeCell ref="E335:E336"/>
    <mergeCell ref="D337:D338"/>
    <mergeCell ref="E337:E338"/>
    <mergeCell ref="D377:D378"/>
    <mergeCell ref="E377:E378"/>
    <mergeCell ref="D347:D348"/>
    <mergeCell ref="E347:E348"/>
    <mergeCell ref="D364:D365"/>
    <mergeCell ref="E364:E365"/>
    <mergeCell ref="D368:D369"/>
    <mergeCell ref="E368:E369"/>
    <mergeCell ref="D350:D351"/>
    <mergeCell ref="E350:E351"/>
    <mergeCell ref="D352:D353"/>
    <mergeCell ref="E352:E353"/>
    <mergeCell ref="D427:D428"/>
    <mergeCell ref="E427:E428"/>
    <mergeCell ref="D386:D387"/>
    <mergeCell ref="E386:E387"/>
    <mergeCell ref="D417:D418"/>
    <mergeCell ref="E417:E418"/>
    <mergeCell ref="D422:D425"/>
    <mergeCell ref="E422:E425"/>
    <mergeCell ref="D389:D390"/>
    <mergeCell ref="E389:E390"/>
    <mergeCell ref="D407:D408"/>
    <mergeCell ref="E407:E408"/>
    <mergeCell ref="D453:D454"/>
    <mergeCell ref="E453:E454"/>
    <mergeCell ref="D432:D433"/>
    <mergeCell ref="E432:E433"/>
    <mergeCell ref="D444:D445"/>
    <mergeCell ref="E444:E445"/>
    <mergeCell ref="D448:D449"/>
    <mergeCell ref="E448:E449"/>
    <mergeCell ref="D438:D439"/>
    <mergeCell ref="E438:E439"/>
    <mergeCell ref="D442:D443"/>
    <mergeCell ref="E442:E443"/>
    <mergeCell ref="D497:D498"/>
    <mergeCell ref="E497:E498"/>
    <mergeCell ref="D456:D457"/>
    <mergeCell ref="E456:E457"/>
    <mergeCell ref="D480:D481"/>
    <mergeCell ref="E480:E481"/>
    <mergeCell ref="D491:D492"/>
    <mergeCell ref="E491:E492"/>
    <mergeCell ref="D476:D477"/>
    <mergeCell ref="E476:E477"/>
    <mergeCell ref="D478:D479"/>
    <mergeCell ref="E478:E479"/>
    <mergeCell ref="D546:D547"/>
    <mergeCell ref="E546:E547"/>
    <mergeCell ref="D507:D508"/>
    <mergeCell ref="E507:E508"/>
    <mergeCell ref="D537:D538"/>
    <mergeCell ref="E537:E538"/>
    <mergeCell ref="D541:D543"/>
    <mergeCell ref="E541:E543"/>
    <mergeCell ref="D522:D523"/>
    <mergeCell ref="E522:E523"/>
    <mergeCell ref="D528:D529"/>
    <mergeCell ref="E528:E529"/>
    <mergeCell ref="D570:D571"/>
    <mergeCell ref="E570:E571"/>
    <mergeCell ref="D549:D550"/>
    <mergeCell ref="E549:E550"/>
    <mergeCell ref="D562:D563"/>
    <mergeCell ref="E562:E563"/>
    <mergeCell ref="D567:D568"/>
    <mergeCell ref="E567:E568"/>
    <mergeCell ref="D554:D555"/>
    <mergeCell ref="E554:E555"/>
    <mergeCell ref="D557:D561"/>
    <mergeCell ref="E557:E561"/>
    <mergeCell ref="D599:D601"/>
    <mergeCell ref="E599:E601"/>
    <mergeCell ref="D572:D574"/>
    <mergeCell ref="E572:E574"/>
    <mergeCell ref="D588:D589"/>
    <mergeCell ref="E588:E589"/>
    <mergeCell ref="D595:D596"/>
    <mergeCell ref="E595:E596"/>
    <mergeCell ref="D575:D576"/>
    <mergeCell ref="E575:E576"/>
    <mergeCell ref="D579:D580"/>
    <mergeCell ref="E579:E580"/>
    <mergeCell ref="D635:D636"/>
    <mergeCell ref="E635:E636"/>
    <mergeCell ref="D604:D605"/>
    <mergeCell ref="E604:E605"/>
    <mergeCell ref="D625:D626"/>
    <mergeCell ref="E625:E626"/>
    <mergeCell ref="D631:D632"/>
    <mergeCell ref="E631:E632"/>
    <mergeCell ref="D607:D608"/>
    <mergeCell ref="E607:E608"/>
    <mergeCell ref="D614:D615"/>
    <mergeCell ref="E614:E615"/>
    <mergeCell ref="D666:D668"/>
    <mergeCell ref="E666:E668"/>
    <mergeCell ref="D637:D638"/>
    <mergeCell ref="E637:E638"/>
    <mergeCell ref="D657:D658"/>
    <mergeCell ref="E657:E658"/>
    <mergeCell ref="D664:D665"/>
    <mergeCell ref="E664:E665"/>
    <mergeCell ref="D643:D644"/>
    <mergeCell ref="E643:E644"/>
    <mergeCell ref="D651:D652"/>
    <mergeCell ref="E651:E652"/>
    <mergeCell ref="D723:D724"/>
    <mergeCell ref="E723:E724"/>
    <mergeCell ref="D669:D670"/>
    <mergeCell ref="E669:E670"/>
    <mergeCell ref="D712:D713"/>
    <mergeCell ref="E712:E713"/>
    <mergeCell ref="D715:D716"/>
    <mergeCell ref="E715:E716"/>
    <mergeCell ref="D681:D682"/>
    <mergeCell ref="E681:E682"/>
    <mergeCell ref="D710:D711"/>
    <mergeCell ref="E710:E711"/>
    <mergeCell ref="D757:D758"/>
    <mergeCell ref="E757:E758"/>
    <mergeCell ref="D725:D726"/>
    <mergeCell ref="E725:E726"/>
    <mergeCell ref="D742:D743"/>
    <mergeCell ref="E742:E743"/>
    <mergeCell ref="D746:D747"/>
    <mergeCell ref="E746:E747"/>
    <mergeCell ref="D729:D730"/>
    <mergeCell ref="E729:E730"/>
    <mergeCell ref="D735:D736"/>
    <mergeCell ref="E735:E736"/>
    <mergeCell ref="D790:D791"/>
    <mergeCell ref="E790:E791"/>
    <mergeCell ref="D772:D773"/>
    <mergeCell ref="E772:E773"/>
    <mergeCell ref="D782:D783"/>
    <mergeCell ref="E782:E783"/>
    <mergeCell ref="D784:D785"/>
    <mergeCell ref="E784:E785"/>
    <mergeCell ref="D774:D775"/>
    <mergeCell ref="E774:E775"/>
    <mergeCell ref="D780:D781"/>
    <mergeCell ref="E780:E781"/>
    <mergeCell ref="D817:D818"/>
    <mergeCell ref="E817:E818"/>
    <mergeCell ref="D793:D794"/>
    <mergeCell ref="E793:E794"/>
    <mergeCell ref="D801:D802"/>
    <mergeCell ref="E801:E802"/>
    <mergeCell ref="D808:D809"/>
    <mergeCell ref="E808:E809"/>
    <mergeCell ref="D795:D796"/>
    <mergeCell ref="E795:E796"/>
    <mergeCell ref="D797:D799"/>
    <mergeCell ref="E797:E799"/>
    <mergeCell ref="D864:D865"/>
    <mergeCell ref="E864:E865"/>
    <mergeCell ref="D824:D825"/>
    <mergeCell ref="E824:E825"/>
    <mergeCell ref="D834:D835"/>
    <mergeCell ref="E834:E835"/>
    <mergeCell ref="D845:D846"/>
    <mergeCell ref="E845:E846"/>
    <mergeCell ref="D829:D831"/>
    <mergeCell ref="E829:E831"/>
    <mergeCell ref="D832:D833"/>
    <mergeCell ref="E832:E833"/>
    <mergeCell ref="D954:D955"/>
    <mergeCell ref="E954:E955"/>
    <mergeCell ref="D874:D875"/>
    <mergeCell ref="E874:E875"/>
    <mergeCell ref="D944:D945"/>
    <mergeCell ref="E944:E945"/>
    <mergeCell ref="D949:D950"/>
    <mergeCell ref="E949:E950"/>
    <mergeCell ref="D895:D896"/>
    <mergeCell ref="E895:E896"/>
    <mergeCell ref="D899:D900"/>
    <mergeCell ref="E899:E900"/>
    <mergeCell ref="D1046:D1047"/>
    <mergeCell ref="E1046:E1047"/>
    <mergeCell ref="D967:D968"/>
    <mergeCell ref="E967:E968"/>
    <mergeCell ref="D1023:D1024"/>
    <mergeCell ref="E1023:E1024"/>
    <mergeCell ref="D1036:D1037"/>
    <mergeCell ref="E1036:E1037"/>
    <mergeCell ref="D1012:D1013"/>
    <mergeCell ref="E1012:E1013"/>
    <mergeCell ref="D1018:D1019"/>
    <mergeCell ref="E1018:E1019"/>
    <mergeCell ref="D1162:D1163"/>
    <mergeCell ref="E1162:E1163"/>
    <mergeCell ref="D1052:D1053"/>
    <mergeCell ref="E1052:E1053"/>
    <mergeCell ref="D1155:D1156"/>
    <mergeCell ref="E1155:E1156"/>
    <mergeCell ref="D1157:D1158"/>
    <mergeCell ref="E1157:E1158"/>
    <mergeCell ref="D1137:D1138"/>
    <mergeCell ref="E1137:E1138"/>
    <mergeCell ref="D1150:D1151"/>
    <mergeCell ref="E1150:E1151"/>
    <mergeCell ref="D1216:D1217"/>
    <mergeCell ref="E1216:E1217"/>
    <mergeCell ref="D1172:D1173"/>
    <mergeCell ref="E1172:E1173"/>
    <mergeCell ref="D1191:D1192"/>
    <mergeCell ref="E1191:E1192"/>
    <mergeCell ref="D1206:D1207"/>
    <mergeCell ref="E1206:E1207"/>
    <mergeCell ref="D1182:D1183"/>
    <mergeCell ref="E1182:E1183"/>
    <mergeCell ref="D1189:D1190"/>
    <mergeCell ref="E1189:E1190"/>
    <mergeCell ref="D1254:D1255"/>
    <mergeCell ref="E1254:E1255"/>
    <mergeCell ref="D1231:D1232"/>
    <mergeCell ref="E1231:E1232"/>
    <mergeCell ref="D1245:D1246"/>
    <mergeCell ref="E1245:E1246"/>
    <mergeCell ref="D1252:D1253"/>
    <mergeCell ref="E1252:E1253"/>
    <mergeCell ref="D1240:D1241"/>
    <mergeCell ref="E1240:E1241"/>
    <mergeCell ref="D1243:D1244"/>
    <mergeCell ref="E1243:E1244"/>
    <mergeCell ref="D1292:D1293"/>
    <mergeCell ref="E1292:E1293"/>
    <mergeCell ref="D1265:D1267"/>
    <mergeCell ref="E1265:E1267"/>
    <mergeCell ref="D1288:D1289"/>
    <mergeCell ref="E1288:E1289"/>
    <mergeCell ref="D1290:D1291"/>
    <mergeCell ref="E1290:E1291"/>
    <mergeCell ref="D1276:D1277"/>
    <mergeCell ref="E1276:E1277"/>
    <mergeCell ref="D1286:D1287"/>
    <mergeCell ref="E1286:E1287"/>
    <mergeCell ref="D1323:D1324"/>
    <mergeCell ref="E1323:E1324"/>
    <mergeCell ref="D1294:D1295"/>
    <mergeCell ref="E1294:E1295"/>
    <mergeCell ref="D1312:D1313"/>
    <mergeCell ref="E1312:E1313"/>
    <mergeCell ref="D1321:D1322"/>
    <mergeCell ref="E1321:E1322"/>
    <mergeCell ref="D1296:D1297"/>
    <mergeCell ref="E1296:E1297"/>
    <mergeCell ref="D1303:D1304"/>
    <mergeCell ref="E1303:E1304"/>
    <mergeCell ref="D1371:D1372"/>
    <mergeCell ref="E1371:E1372"/>
    <mergeCell ref="D1325:D1326"/>
    <mergeCell ref="E1325:E1326"/>
    <mergeCell ref="D1356:D1357"/>
    <mergeCell ref="E1356:E1357"/>
    <mergeCell ref="D1358:D1359"/>
    <mergeCell ref="E1358:E1359"/>
    <mergeCell ref="D1330:D1331"/>
    <mergeCell ref="E1330:E1331"/>
    <mergeCell ref="D1344:D1345"/>
    <mergeCell ref="E1344:E1345"/>
    <mergeCell ref="D1429:D1430"/>
    <mergeCell ref="E1429:E1430"/>
    <mergeCell ref="D1373:D1374"/>
    <mergeCell ref="E1373:E1374"/>
    <mergeCell ref="D1400:D1401"/>
    <mergeCell ref="E1400:E1401"/>
    <mergeCell ref="D1422:D1423"/>
    <mergeCell ref="E1422:E1423"/>
    <mergeCell ref="D1379:D1380"/>
    <mergeCell ref="E1379:E1380"/>
    <mergeCell ref="D1384:D1385"/>
    <mergeCell ref="E1384:E1385"/>
    <mergeCell ref="D1451:D1452"/>
    <mergeCell ref="E1451:E1452"/>
    <mergeCell ref="D1432:D1433"/>
    <mergeCell ref="E1432:E1433"/>
    <mergeCell ref="D1443:D1444"/>
    <mergeCell ref="E1443:E1444"/>
    <mergeCell ref="D1448:D1450"/>
    <mergeCell ref="E1448:E1450"/>
    <mergeCell ref="D1435:D1436"/>
    <mergeCell ref="E1435:E1436"/>
    <mergeCell ref="D1439:D1441"/>
    <mergeCell ref="E1439:E1441"/>
    <mergeCell ref="D1481:D1482"/>
    <mergeCell ref="E1481:E1482"/>
    <mergeCell ref="D1454:D1456"/>
    <mergeCell ref="E1454:E1456"/>
    <mergeCell ref="D1472:D1473"/>
    <mergeCell ref="E1472:E1473"/>
    <mergeCell ref="D1476:D1477"/>
    <mergeCell ref="E1476:E1477"/>
    <mergeCell ref="D1460:D1461"/>
    <mergeCell ref="E1460:E1461"/>
    <mergeCell ref="D1468:D1469"/>
    <mergeCell ref="E1468:E1469"/>
    <mergeCell ref="D1583:D1584"/>
    <mergeCell ref="E1583:E1584"/>
    <mergeCell ref="D1515:D1516"/>
    <mergeCell ref="E1515:E1516"/>
    <mergeCell ref="D1575:D1576"/>
    <mergeCell ref="E1575:E1576"/>
    <mergeCell ref="D1577:D1578"/>
    <mergeCell ref="E1577:E1578"/>
    <mergeCell ref="D1540:D1541"/>
    <mergeCell ref="E1540:E1541"/>
    <mergeCell ref="D1570:D1571"/>
    <mergeCell ref="E1570:E1571"/>
    <mergeCell ref="D1642:D1643"/>
    <mergeCell ref="E1642:E1643"/>
    <mergeCell ref="D1592:D1593"/>
    <mergeCell ref="E1592:E1593"/>
    <mergeCell ref="D1631:D1632"/>
    <mergeCell ref="E1631:E1632"/>
    <mergeCell ref="D1639:D1640"/>
    <mergeCell ref="E1639:E1640"/>
    <mergeCell ref="D1600:D1602"/>
    <mergeCell ref="E1600:E1602"/>
    <mergeCell ref="D1628:D1630"/>
    <mergeCell ref="E1628:E1630"/>
    <mergeCell ref="D1740:D1742"/>
    <mergeCell ref="E1740:E1742"/>
    <mergeCell ref="D1667:D1668"/>
    <mergeCell ref="E1667:E1668"/>
    <mergeCell ref="D1696:D1697"/>
    <mergeCell ref="E1696:E1697"/>
    <mergeCell ref="D1698:D1699"/>
    <mergeCell ref="E1698:E1699"/>
    <mergeCell ref="D1676:D1677"/>
    <mergeCell ref="E1676:E1677"/>
    <mergeCell ref="D1691:D1692"/>
    <mergeCell ref="E1691:E1692"/>
    <mergeCell ref="D1794:D1795"/>
    <mergeCell ref="E1794:E1795"/>
    <mergeCell ref="D1752:D1753"/>
    <mergeCell ref="E1752:E1753"/>
    <mergeCell ref="D1772:D1773"/>
    <mergeCell ref="E1772:E1773"/>
    <mergeCell ref="D1790:D1791"/>
    <mergeCell ref="E1790:E1791"/>
    <mergeCell ref="D1759:D1761"/>
    <mergeCell ref="E1759:E1761"/>
    <mergeCell ref="D1763:D1764"/>
    <mergeCell ref="E1763:E1764"/>
    <mergeCell ref="D1835:D1836"/>
    <mergeCell ref="E1835:E1836"/>
    <mergeCell ref="D1801:D1802"/>
    <mergeCell ref="E1801:E1802"/>
    <mergeCell ref="D1821:D1822"/>
    <mergeCell ref="E1821:E1822"/>
    <mergeCell ref="D1824:D1825"/>
    <mergeCell ref="E1824:E1825"/>
    <mergeCell ref="D1805:D1806"/>
    <mergeCell ref="E1805:E1806"/>
    <mergeCell ref="D1813:D1814"/>
    <mergeCell ref="E1813:E1814"/>
    <mergeCell ref="D1873:D1874"/>
    <mergeCell ref="E1873:E1874"/>
    <mergeCell ref="D1838:D1839"/>
    <mergeCell ref="E1838:E1839"/>
    <mergeCell ref="D1849:D1850"/>
    <mergeCell ref="E1849:E1850"/>
    <mergeCell ref="D1858:D1859"/>
    <mergeCell ref="E1858:E1859"/>
    <mergeCell ref="D1840:D1841"/>
    <mergeCell ref="E1840:E1841"/>
    <mergeCell ref="D1842:D1843"/>
    <mergeCell ref="E1842:E1843"/>
    <mergeCell ref="D1912:D1913"/>
    <mergeCell ref="E1912:E1913"/>
    <mergeCell ref="D1877:D1878"/>
    <mergeCell ref="E1877:E1878"/>
    <mergeCell ref="D1892:D1893"/>
    <mergeCell ref="E1892:E1893"/>
    <mergeCell ref="D1903:D1904"/>
    <mergeCell ref="E1903:E1904"/>
    <mergeCell ref="D1883:D1884"/>
    <mergeCell ref="E1883:E1884"/>
    <mergeCell ref="D1886:D1887"/>
    <mergeCell ref="E1886:E1887"/>
    <mergeCell ref="D1935:D1936"/>
    <mergeCell ref="E1935:E1936"/>
    <mergeCell ref="D1918:D1919"/>
    <mergeCell ref="E1918:E1919"/>
    <mergeCell ref="D1931:D1932"/>
    <mergeCell ref="E1931:E1932"/>
    <mergeCell ref="D1933:D1934"/>
    <mergeCell ref="E1933:E1934"/>
    <mergeCell ref="D1921:D1922"/>
    <mergeCell ref="E1921:E1922"/>
    <mergeCell ref="D1926:D1927"/>
    <mergeCell ref="E1926:E1927"/>
    <mergeCell ref="D1955:D1956"/>
    <mergeCell ref="E1955:E1956"/>
    <mergeCell ref="D1938:D1939"/>
    <mergeCell ref="E1938:E1939"/>
    <mergeCell ref="D1947:D1948"/>
    <mergeCell ref="E1947:E1948"/>
    <mergeCell ref="D1953:D1954"/>
    <mergeCell ref="E1953:E1954"/>
    <mergeCell ref="D1942:D1944"/>
    <mergeCell ref="E1942:E1944"/>
    <mergeCell ref="D1945:D1946"/>
    <mergeCell ref="E1945:E1946"/>
    <mergeCell ref="D1990:D1991"/>
    <mergeCell ref="E1990:E1991"/>
    <mergeCell ref="D1959:D1960"/>
    <mergeCell ref="E1959:E1960"/>
    <mergeCell ref="D1978:D1979"/>
    <mergeCell ref="E1978:E1979"/>
    <mergeCell ref="D1981:D1982"/>
    <mergeCell ref="E1981:E1982"/>
    <mergeCell ref="D1967:D1968"/>
    <mergeCell ref="E1967:E1968"/>
    <mergeCell ref="D1970:D1971"/>
    <mergeCell ref="E1970:E1971"/>
    <mergeCell ref="D2086:D2087"/>
    <mergeCell ref="E2086:E2087"/>
    <mergeCell ref="D1995:D1996"/>
    <mergeCell ref="E1995:E1996"/>
    <mergeCell ref="D2081:D2083"/>
    <mergeCell ref="E2081:E2083"/>
    <mergeCell ref="D2084:D2085"/>
    <mergeCell ref="E2084:E2085"/>
    <mergeCell ref="D2076:D2077"/>
    <mergeCell ref="E2076:E2077"/>
    <mergeCell ref="D2078:D2079"/>
    <mergeCell ref="E2078:E2079"/>
    <mergeCell ref="D2126:D2127"/>
    <mergeCell ref="E2126:E2127"/>
    <mergeCell ref="D2090:D2091"/>
    <mergeCell ref="E2090:E2091"/>
    <mergeCell ref="D2112:D2114"/>
    <mergeCell ref="E2112:E2114"/>
    <mergeCell ref="D2120:D2121"/>
    <mergeCell ref="E2120:E2121"/>
    <mergeCell ref="D2092:D2093"/>
    <mergeCell ref="E2092:E2093"/>
    <mergeCell ref="D2107:D2108"/>
    <mergeCell ref="E2107:E2108"/>
    <mergeCell ref="D2168:D2169"/>
    <mergeCell ref="E2168:E2169"/>
    <mergeCell ref="D2128:D2129"/>
    <mergeCell ref="E2128:E2129"/>
    <mergeCell ref="D2158:D2159"/>
    <mergeCell ref="E2158:E2159"/>
    <mergeCell ref="D2160:D2161"/>
    <mergeCell ref="E2160:E2161"/>
    <mergeCell ref="D2130:D2131"/>
    <mergeCell ref="E2130:E2131"/>
    <mergeCell ref="D2146:D2147"/>
    <mergeCell ref="E2146:E2147"/>
    <mergeCell ref="D2231:D2233"/>
    <mergeCell ref="E2231:E2233"/>
    <mergeCell ref="D2195:D2196"/>
    <mergeCell ref="E2195:E2196"/>
    <mergeCell ref="D2223:D2226"/>
    <mergeCell ref="E2223:E2226"/>
    <mergeCell ref="D2229:D2230"/>
    <mergeCell ref="E2229:E2230"/>
    <mergeCell ref="D2218:D2219"/>
    <mergeCell ref="E2218:E2219"/>
    <mergeCell ref="D2221:D2222"/>
    <mergeCell ref="E2221:E2222"/>
    <mergeCell ref="D2251:D2252"/>
    <mergeCell ref="E2251:E2252"/>
    <mergeCell ref="D2238:D2239"/>
    <mergeCell ref="E2238:E2239"/>
    <mergeCell ref="D2247:D2248"/>
    <mergeCell ref="E2247:E2248"/>
    <mergeCell ref="D2249:D2250"/>
    <mergeCell ref="E2249:E2250"/>
    <mergeCell ref="D2242:D2243"/>
    <mergeCell ref="E2242:E2243"/>
    <mergeCell ref="D2245:D2246"/>
    <mergeCell ref="E2245:E2246"/>
    <mergeCell ref="D2405:D2406"/>
    <mergeCell ref="E2405:E2406"/>
    <mergeCell ref="D2301:D2302"/>
    <mergeCell ref="E2301:E2302"/>
    <mergeCell ref="D2381:D2382"/>
    <mergeCell ref="E2381:E2382"/>
    <mergeCell ref="D2390:D2391"/>
    <mergeCell ref="E2390:E2391"/>
    <mergeCell ref="D2336:D2337"/>
    <mergeCell ref="E2336:E2337"/>
    <mergeCell ref="D2365:D2366"/>
    <mergeCell ref="E2365:E2366"/>
    <mergeCell ref="D2496:D2497"/>
    <mergeCell ref="E2496:E2497"/>
    <mergeCell ref="D2414:D2415"/>
    <mergeCell ref="E2414:E2415"/>
    <mergeCell ref="D2452:D2453"/>
    <mergeCell ref="E2452:E2453"/>
    <mergeCell ref="D2487:D2488"/>
    <mergeCell ref="E2487:E2488"/>
    <mergeCell ref="D2416:D2417"/>
    <mergeCell ref="E2416:E2417"/>
    <mergeCell ref="D2419:D2420"/>
    <mergeCell ref="E2419:E2420"/>
    <mergeCell ref="D2520:D2521"/>
    <mergeCell ref="E2520:E2521"/>
    <mergeCell ref="D2499:D2500"/>
    <mergeCell ref="E2499:E2500"/>
    <mergeCell ref="D2514:D2515"/>
    <mergeCell ref="E2514:E2515"/>
    <mergeCell ref="D2516:D2518"/>
    <mergeCell ref="E2516:E2518"/>
    <mergeCell ref="D2506:D2507"/>
    <mergeCell ref="E2506:E2507"/>
    <mergeCell ref="D2509:D2510"/>
    <mergeCell ref="E2509:E2510"/>
    <mergeCell ref="D2565:D2566"/>
    <mergeCell ref="E2565:E2566"/>
    <mergeCell ref="D2523:D2524"/>
    <mergeCell ref="E2523:E2524"/>
    <mergeCell ref="D2541:D2542"/>
    <mergeCell ref="E2541:E2542"/>
    <mergeCell ref="D2560:D2561"/>
    <mergeCell ref="E2560:E2561"/>
    <mergeCell ref="D2526:D2527"/>
    <mergeCell ref="E2526:E2527"/>
    <mergeCell ref="D2531:D2532"/>
    <mergeCell ref="E2531:E2532"/>
    <mergeCell ref="D2592:D2593"/>
    <mergeCell ref="E2592:E2593"/>
    <mergeCell ref="D2567:D2569"/>
    <mergeCell ref="E2567:E2569"/>
    <mergeCell ref="D2581:D2582"/>
    <mergeCell ref="E2581:E2582"/>
    <mergeCell ref="D2585:D2587"/>
    <mergeCell ref="E2585:E2587"/>
    <mergeCell ref="D2572:D2574"/>
    <mergeCell ref="E2572:E2574"/>
    <mergeCell ref="D2578:D2580"/>
    <mergeCell ref="E2578:E2580"/>
    <mergeCell ref="D2612:D2613"/>
    <mergeCell ref="E2612:E2613"/>
    <mergeCell ref="D2594:D2595"/>
    <mergeCell ref="E2594:E2595"/>
    <mergeCell ref="D2604:D2605"/>
    <mergeCell ref="E2604:E2605"/>
    <mergeCell ref="D2610:D2611"/>
    <mergeCell ref="E2610:E2611"/>
    <mergeCell ref="D2598:D2599"/>
    <mergeCell ref="E2598:E2599"/>
    <mergeCell ref="D2601:D2602"/>
    <mergeCell ref="E2601:E2602"/>
    <mergeCell ref="D2643:D2644"/>
    <mergeCell ref="E2643:E2644"/>
    <mergeCell ref="D2615:D2616"/>
    <mergeCell ref="E2615:E2616"/>
    <mergeCell ref="D2626:D2627"/>
    <mergeCell ref="E2626:E2627"/>
    <mergeCell ref="D2637:D2638"/>
    <mergeCell ref="E2637:E2638"/>
    <mergeCell ref="D2617:D2618"/>
    <mergeCell ref="E2617:E2618"/>
    <mergeCell ref="D2621:D2622"/>
    <mergeCell ref="E2621:E2622"/>
    <mergeCell ref="D2682:D2683"/>
    <mergeCell ref="E2682:E2683"/>
    <mergeCell ref="D2650:D2651"/>
    <mergeCell ref="E2650:E2651"/>
    <mergeCell ref="D2665:D2666"/>
    <mergeCell ref="E2665:E2666"/>
    <mergeCell ref="D2668:D2669"/>
    <mergeCell ref="E2668:E2669"/>
    <mergeCell ref="D2655:D2656"/>
    <mergeCell ref="E2655:E2656"/>
    <mergeCell ref="D2659:D2660"/>
    <mergeCell ref="E2659:E2660"/>
    <mergeCell ref="D2717:D2718"/>
    <mergeCell ref="E2717:E2718"/>
    <mergeCell ref="D2689:D2690"/>
    <mergeCell ref="E2689:E2690"/>
    <mergeCell ref="D2704:D2705"/>
    <mergeCell ref="E2704:E2705"/>
    <mergeCell ref="D2709:D2710"/>
    <mergeCell ref="E2709:E2710"/>
    <mergeCell ref="D2691:D2692"/>
    <mergeCell ref="E2691:E2692"/>
    <mergeCell ref="D2696:D2697"/>
    <mergeCell ref="E2696:E2697"/>
    <mergeCell ref="D2752:D2753"/>
    <mergeCell ref="E2752:E2753"/>
    <mergeCell ref="D2724:D2725"/>
    <mergeCell ref="E2724:E2725"/>
    <mergeCell ref="D2737:D2738"/>
    <mergeCell ref="E2737:E2738"/>
    <mergeCell ref="D2741:D2742"/>
    <mergeCell ref="E2741:E2742"/>
    <mergeCell ref="D2727:D2728"/>
    <mergeCell ref="E2727:E2728"/>
    <mergeCell ref="D2730:D2731"/>
    <mergeCell ref="E2730:E2731"/>
    <mergeCell ref="D2792:D2793"/>
    <mergeCell ref="E2792:E2793"/>
    <mergeCell ref="D2757:D2758"/>
    <mergeCell ref="E2757:E2758"/>
    <mergeCell ref="D2781:D2782"/>
    <mergeCell ref="E2781:E2782"/>
    <mergeCell ref="D2789:D2790"/>
    <mergeCell ref="E2789:E2790"/>
    <mergeCell ref="D2769:D2770"/>
    <mergeCell ref="E2769:E2770"/>
    <mergeCell ref="D2774:D2775"/>
    <mergeCell ref="E2774:E2775"/>
    <mergeCell ref="D2812:D2813"/>
    <mergeCell ref="E2812:E2813"/>
    <mergeCell ref="D2794:D2795"/>
    <mergeCell ref="E2794:E2795"/>
    <mergeCell ref="D2807:D2808"/>
    <mergeCell ref="E2807:E2808"/>
    <mergeCell ref="D2810:D2811"/>
    <mergeCell ref="E2810:E2811"/>
    <mergeCell ref="D2801:D2802"/>
    <mergeCell ref="E2801:E2802"/>
    <mergeCell ref="D2803:D2804"/>
    <mergeCell ref="E2803:E2804"/>
    <mergeCell ref="D2861:D2863"/>
    <mergeCell ref="E2861:E2863"/>
    <mergeCell ref="D2815:D2816"/>
    <mergeCell ref="E2815:E2816"/>
    <mergeCell ref="D2849:D2850"/>
    <mergeCell ref="E2849:E2850"/>
    <mergeCell ref="D2859:D2860"/>
    <mergeCell ref="E2859:E2860"/>
    <mergeCell ref="D2822:D2823"/>
    <mergeCell ref="E2822:E2823"/>
    <mergeCell ref="D2846:D2847"/>
    <mergeCell ref="E2846:E2847"/>
    <mergeCell ref="D2903:D2904"/>
    <mergeCell ref="E2903:E2904"/>
    <mergeCell ref="D2877:D2878"/>
    <mergeCell ref="E2877:E2878"/>
    <mergeCell ref="D2890:D2891"/>
    <mergeCell ref="E2890:E2891"/>
    <mergeCell ref="D2898:D2899"/>
    <mergeCell ref="E2898:E2899"/>
    <mergeCell ref="D2884:D2885"/>
    <mergeCell ref="E2884:E2885"/>
    <mergeCell ref="D2888:D2889"/>
    <mergeCell ref="E2888:E2889"/>
    <mergeCell ref="D2958:D2959"/>
    <mergeCell ref="E2958:E2959"/>
    <mergeCell ref="D2907:D2908"/>
    <mergeCell ref="E2907:E2908"/>
    <mergeCell ref="D2927:D2928"/>
    <mergeCell ref="E2927:E2928"/>
    <mergeCell ref="D2954:D2955"/>
    <mergeCell ref="E2954:E2955"/>
    <mergeCell ref="D2914:D2915"/>
    <mergeCell ref="E2914:E2915"/>
    <mergeCell ref="D2916:D2917"/>
    <mergeCell ref="E2916:E2917"/>
    <mergeCell ref="D2987:D2988"/>
    <mergeCell ref="E2987:E2988"/>
    <mergeCell ref="D2964:D2965"/>
    <mergeCell ref="E2964:E2965"/>
    <mergeCell ref="D2975:D2976"/>
    <mergeCell ref="E2975:E2976"/>
    <mergeCell ref="D2980:D2982"/>
    <mergeCell ref="E2980:E2982"/>
    <mergeCell ref="D2968:D2969"/>
    <mergeCell ref="E2968:E2969"/>
    <mergeCell ref="D2973:D2974"/>
    <mergeCell ref="E2973:E2974"/>
    <mergeCell ref="D3031:D3033"/>
    <mergeCell ref="E3031:E3033"/>
    <mergeCell ref="D2989:D2990"/>
    <mergeCell ref="E2989:E2990"/>
    <mergeCell ref="D3023:D3024"/>
    <mergeCell ref="E3023:E3024"/>
    <mergeCell ref="D3027:D3028"/>
    <mergeCell ref="E3027:E3028"/>
    <mergeCell ref="D3004:D3005"/>
    <mergeCell ref="E3004:E3005"/>
    <mergeCell ref="D3009:D3010"/>
    <mergeCell ref="E3009:E3010"/>
    <mergeCell ref="D3078:D3079"/>
    <mergeCell ref="E3078:E3079"/>
    <mergeCell ref="D3039:D3040"/>
    <mergeCell ref="E3039:E3040"/>
    <mergeCell ref="D3050:D3051"/>
    <mergeCell ref="E3050:E3051"/>
    <mergeCell ref="D3053:D3054"/>
    <mergeCell ref="E3053:E3054"/>
    <mergeCell ref="D3044:D3046"/>
    <mergeCell ref="E3044:E3046"/>
    <mergeCell ref="D3047:D3048"/>
    <mergeCell ref="E3047:E3048"/>
    <mergeCell ref="D3105:D3107"/>
    <mergeCell ref="E3105:E3107"/>
    <mergeCell ref="D3083:D3084"/>
    <mergeCell ref="E3083:E3084"/>
    <mergeCell ref="D3097:D3098"/>
    <mergeCell ref="E3097:E3098"/>
    <mergeCell ref="D3101:D3102"/>
    <mergeCell ref="E3101:E3102"/>
    <mergeCell ref="D3093:D3094"/>
    <mergeCell ref="E3093:E3094"/>
    <mergeCell ref="D3095:D3096"/>
    <mergeCell ref="E3095:E3096"/>
    <mergeCell ref="D3121:D3122"/>
    <mergeCell ref="E3121:E3122"/>
    <mergeCell ref="D3108:D3109"/>
    <mergeCell ref="E3108:E3109"/>
    <mergeCell ref="D3116:D3118"/>
    <mergeCell ref="E3116:E3118"/>
    <mergeCell ref="D3119:D3120"/>
    <mergeCell ref="E3119:E3120"/>
    <mergeCell ref="D3110:D3111"/>
    <mergeCell ref="E3110:E3111"/>
    <mergeCell ref="D3113:D3115"/>
    <mergeCell ref="E3113:E3115"/>
    <mergeCell ref="D3171:D3172"/>
    <mergeCell ref="E3171:E3172"/>
    <mergeCell ref="D3126:D3127"/>
    <mergeCell ref="E3126:E3127"/>
    <mergeCell ref="D3164:D3165"/>
    <mergeCell ref="E3164:E3165"/>
    <mergeCell ref="D3168:D3169"/>
    <mergeCell ref="E3168:E3169"/>
    <mergeCell ref="D3135:D3136"/>
    <mergeCell ref="E3135:E3136"/>
    <mergeCell ref="D3143:D3144"/>
    <mergeCell ref="E3143:E3144"/>
    <mergeCell ref="D3269:D3270"/>
    <mergeCell ref="E3269:E3270"/>
    <mergeCell ref="D3173:D3174"/>
    <mergeCell ref="E3173:E3174"/>
    <mergeCell ref="D3222:D3223"/>
    <mergeCell ref="E3222:E3223"/>
    <mergeCell ref="D3262:D3264"/>
    <mergeCell ref="E3262:E3264"/>
    <mergeCell ref="D3197:D3198"/>
    <mergeCell ref="E3197:E3198"/>
    <mergeCell ref="D3212:D3213"/>
    <mergeCell ref="E3212:E3213"/>
    <mergeCell ref="D3314:D3315"/>
    <mergeCell ref="E3314:E3315"/>
    <mergeCell ref="D3282:D3283"/>
    <mergeCell ref="E3282:E3283"/>
    <mergeCell ref="D3305:D3306"/>
    <mergeCell ref="E3305:E3306"/>
    <mergeCell ref="D3311:D3312"/>
    <mergeCell ref="E3311:E3312"/>
    <mergeCell ref="D3291:D3292"/>
    <mergeCell ref="E3291:E3292"/>
    <mergeCell ref="D3300:D3301"/>
    <mergeCell ref="E3300:E3301"/>
    <mergeCell ref="D3351:D3352"/>
    <mergeCell ref="E3351:E3352"/>
    <mergeCell ref="D3316:D3317"/>
    <mergeCell ref="E3316:E3317"/>
    <mergeCell ref="D3330:D3331"/>
    <mergeCell ref="E3330:E3331"/>
    <mergeCell ref="D3347:D3348"/>
    <mergeCell ref="E3347:E3348"/>
    <mergeCell ref="D3318:D3319"/>
    <mergeCell ref="E3318:E3319"/>
    <mergeCell ref="D3325:D3326"/>
    <mergeCell ref="E3325:E3326"/>
    <mergeCell ref="D3380:D3381"/>
    <mergeCell ref="E3380:E3381"/>
    <mergeCell ref="D3353:D3354"/>
    <mergeCell ref="E3353:E3354"/>
    <mergeCell ref="D3368:D3369"/>
    <mergeCell ref="E3368:E3369"/>
    <mergeCell ref="D3374:D3375"/>
    <mergeCell ref="E3374:E3375"/>
    <mergeCell ref="D3355:D3356"/>
    <mergeCell ref="E3355:E3356"/>
    <mergeCell ref="D3358:D3359"/>
    <mergeCell ref="E3358:E3359"/>
    <mergeCell ref="D3443:D3444"/>
    <mergeCell ref="E3443:E3444"/>
    <mergeCell ref="D3390:D3391"/>
    <mergeCell ref="E3390:E3391"/>
    <mergeCell ref="D3436:D3437"/>
    <mergeCell ref="E3436:E3437"/>
    <mergeCell ref="D3441:D3442"/>
    <mergeCell ref="E3441:E3442"/>
    <mergeCell ref="D3401:D3402"/>
    <mergeCell ref="E3401:E3402"/>
    <mergeCell ref="D3430:D3431"/>
    <mergeCell ref="E3430:E3431"/>
    <mergeCell ref="D3482:D3483"/>
    <mergeCell ref="E3482:E3483"/>
    <mergeCell ref="D3461:D3462"/>
    <mergeCell ref="E3461:E3462"/>
    <mergeCell ref="D3475:D3476"/>
    <mergeCell ref="E3475:E3476"/>
    <mergeCell ref="D3477:D3478"/>
    <mergeCell ref="E3477:E3478"/>
    <mergeCell ref="D3464:D3465"/>
    <mergeCell ref="E3464:E3465"/>
    <mergeCell ref="D3470:D3471"/>
    <mergeCell ref="E3470:E3471"/>
    <mergeCell ref="D3520:D3521"/>
    <mergeCell ref="E3520:E3521"/>
    <mergeCell ref="D3486:D3487"/>
    <mergeCell ref="E3486:E3487"/>
    <mergeCell ref="D3511:D3512"/>
    <mergeCell ref="E3511:E3512"/>
    <mergeCell ref="D3516:D3517"/>
    <mergeCell ref="E3516:E3517"/>
    <mergeCell ref="D3488:D3489"/>
    <mergeCell ref="E3488:E3489"/>
    <mergeCell ref="D3505:D3506"/>
    <mergeCell ref="E3505:E3506"/>
    <mergeCell ref="D3539:D3540"/>
    <mergeCell ref="E3539:E3540"/>
    <mergeCell ref="D3526:D3527"/>
    <mergeCell ref="E3526:E3527"/>
    <mergeCell ref="D3534:D3535"/>
    <mergeCell ref="E3534:E3535"/>
    <mergeCell ref="D3536:D3537"/>
    <mergeCell ref="E3536:E3537"/>
    <mergeCell ref="D3528:D3529"/>
    <mergeCell ref="E3528:E3529"/>
    <mergeCell ref="D3531:D3532"/>
    <mergeCell ref="E3531:E3532"/>
    <mergeCell ref="D3564:D3565"/>
    <mergeCell ref="E3564:E3565"/>
    <mergeCell ref="D3547:D3548"/>
    <mergeCell ref="E3547:E3548"/>
    <mergeCell ref="D3553:D3554"/>
    <mergeCell ref="E3553:E3554"/>
    <mergeCell ref="D3555:D3557"/>
    <mergeCell ref="E3555:E3557"/>
    <mergeCell ref="D3549:D3550"/>
    <mergeCell ref="E3549:E3550"/>
    <mergeCell ref="D3551:D3552"/>
    <mergeCell ref="E3551:E3552"/>
    <mergeCell ref="D3605:D3606"/>
    <mergeCell ref="E3605:E3606"/>
    <mergeCell ref="D3573:D3574"/>
    <mergeCell ref="E3573:E3574"/>
    <mergeCell ref="D3582:D3584"/>
    <mergeCell ref="E3582:E3584"/>
    <mergeCell ref="D3601:D3602"/>
    <mergeCell ref="E3601:E3602"/>
    <mergeCell ref="D3576:D3577"/>
    <mergeCell ref="E3576:E3577"/>
    <mergeCell ref="D3578:D3580"/>
    <mergeCell ref="E3578:E3580"/>
    <mergeCell ref="D3656:D3657"/>
    <mergeCell ref="E3656:E3657"/>
    <mergeCell ref="D3608:D3609"/>
    <mergeCell ref="E3608:E3609"/>
    <mergeCell ref="D3652:D3653"/>
    <mergeCell ref="E3652:E3653"/>
    <mergeCell ref="D3654:D3655"/>
    <mergeCell ref="E3654:E3655"/>
    <mergeCell ref="D3632:D3633"/>
    <mergeCell ref="E3632:E3633"/>
    <mergeCell ref="D3650:D3651"/>
    <mergeCell ref="E3650:E3651"/>
    <mergeCell ref="D3685:D3686"/>
    <mergeCell ref="E3685:E3686"/>
    <mergeCell ref="D3658:D3659"/>
    <mergeCell ref="E3658:E3659"/>
    <mergeCell ref="D3675:D3676"/>
    <mergeCell ref="E3675:E3676"/>
    <mergeCell ref="D3678:D3681"/>
    <mergeCell ref="E3678:E3681"/>
    <mergeCell ref="D3660:D3661"/>
    <mergeCell ref="E3660:E3661"/>
    <mergeCell ref="D3665:D3666"/>
    <mergeCell ref="E3665:E3666"/>
    <mergeCell ref="D3716:D3717"/>
    <mergeCell ref="E3716:E3717"/>
    <mergeCell ref="D3690:D3691"/>
    <mergeCell ref="E3690:E3691"/>
    <mergeCell ref="D3701:D3702"/>
    <mergeCell ref="E3701:E3702"/>
    <mergeCell ref="D3707:D3708"/>
    <mergeCell ref="E3707:E3708"/>
    <mergeCell ref="D3696:D3697"/>
    <mergeCell ref="E3696:E3697"/>
    <mergeCell ref="D3698:D3699"/>
    <mergeCell ref="E3698:E3699"/>
    <mergeCell ref="D3738:D3740"/>
    <mergeCell ref="E3738:E3740"/>
    <mergeCell ref="D3722:D3723"/>
    <mergeCell ref="E3722:E3723"/>
    <mergeCell ref="D3729:D3730"/>
    <mergeCell ref="E3729:E3730"/>
    <mergeCell ref="D3736:D3737"/>
    <mergeCell ref="E3736:E3737"/>
    <mergeCell ref="D3724:D3725"/>
    <mergeCell ref="E3724:E3725"/>
    <mergeCell ref="D3727:D3728"/>
    <mergeCell ref="E3727:E3728"/>
    <mergeCell ref="D3770:D3771"/>
    <mergeCell ref="E3770:E3771"/>
    <mergeCell ref="D3741:D3742"/>
    <mergeCell ref="E3741:E3742"/>
    <mergeCell ref="D3758:D3759"/>
    <mergeCell ref="E3758:E3759"/>
    <mergeCell ref="D3766:D3767"/>
    <mergeCell ref="E3766:E3767"/>
    <mergeCell ref="D3743:D3744"/>
    <mergeCell ref="E3743:E3744"/>
    <mergeCell ref="D3745:D3746"/>
    <mergeCell ref="E3745:E3746"/>
    <mergeCell ref="D3792:D3793"/>
    <mergeCell ref="E3792:E3793"/>
    <mergeCell ref="D3773:D3775"/>
    <mergeCell ref="E3773:E3775"/>
    <mergeCell ref="D3796:D3797"/>
    <mergeCell ref="E3796:E3797"/>
    <mergeCell ref="D3777:D3778"/>
    <mergeCell ref="E3777:E3778"/>
    <mergeCell ref="D3779:D3780"/>
    <mergeCell ref="E3779:E3780"/>
    <mergeCell ref="D3781:D3782"/>
    <mergeCell ref="E3781:E3782"/>
    <mergeCell ref="D3784:D3785"/>
    <mergeCell ref="E3784:E3785"/>
    <mergeCell ref="D3831:D3833"/>
    <mergeCell ref="E3831:E3833"/>
    <mergeCell ref="D3809:D3810"/>
    <mergeCell ref="E3809:E3810"/>
    <mergeCell ref="D3816:D3817"/>
    <mergeCell ref="E3816:E3817"/>
    <mergeCell ref="D3824:D3825"/>
    <mergeCell ref="E3824:E3825"/>
    <mergeCell ref="D3804:D3805"/>
    <mergeCell ref="E3804:E3805"/>
    <mergeCell ref="D3798:D3799"/>
    <mergeCell ref="E3798:E3799"/>
    <mergeCell ref="D3801:D3802"/>
    <mergeCell ref="E3801:E3802"/>
  </mergeCells>
  <conditionalFormatting sqref="E1759 E3113 E135 E106 E164 E262 E211 E341 E344 E3116 E3262 E3555 E3578 E3582 E3738 E541 E3773 E572 E599 E666 E797 E829 E1265 E1439 E1448 E1454 E1600 E1740 E1628 E1942 E2081 E2112 E2231 E2516 E2567 E2578 E2585 E2861 E2980 E3031 E3044 E3105 E2572 E3831">
    <cfRule type="cellIs" priority="1" dxfId="0" operator="lessThanOrEqual" stopIfTrue="1">
      <formula>2</formula>
    </cfRule>
  </conditionalFormatting>
  <printOptions/>
  <pageMargins left="0.7086614173228347" right="0.7086614173228347" top="0.7480314960629921" bottom="0.65" header="0.31496062992125984" footer="0.31496062992125984"/>
  <pageSetup firstPageNumber="18" useFirstPageNumber="1" horizontalDpi="300" verticalDpi="300" orientation="portrait" paperSize="9" r:id="rId4"/>
  <headerFooter alignWithMargins="0">
    <oddFooter>&amp;C&amp;"ＭＳ Ｐ明朝,標準"- &amp;P -</oddFooter>
  </headerFooter>
  <drawing r:id="rId3"/>
  <legacyDrawing r:id="rId2"/>
</worksheet>
</file>

<file path=xl/worksheets/sheet4.xml><?xml version="1.0" encoding="utf-8"?>
<worksheet xmlns="http://schemas.openxmlformats.org/spreadsheetml/2006/main" xmlns:r="http://schemas.openxmlformats.org/officeDocument/2006/relationships">
  <sheetPr transitionEvaluation="1"/>
  <dimension ref="A1:T501"/>
  <sheetViews>
    <sheetView defaultGridColor="0" view="pageBreakPreview" zoomScaleNormal="75" zoomScaleSheetLayoutView="100" colorId="22" workbookViewId="0" topLeftCell="A1">
      <selection activeCell="C7" sqref="C7"/>
    </sheetView>
  </sheetViews>
  <sheetFormatPr defaultColWidth="10.625" defaultRowHeight="14.25" customHeight="1"/>
  <cols>
    <col min="1" max="1" width="6.125" style="118" customWidth="1"/>
    <col min="2" max="2" width="10.00390625" style="118" customWidth="1"/>
    <col min="3" max="3" width="10.00390625" style="186" customWidth="1"/>
    <col min="4" max="9" width="10.00390625" style="118" customWidth="1"/>
    <col min="10" max="11" width="2.875" style="118" customWidth="1"/>
    <col min="12" max="19" width="10.00390625" style="118" customWidth="1"/>
    <col min="20" max="20" width="6.25390625" style="118" customWidth="1"/>
    <col min="21" max="16384" width="10.625" style="118" customWidth="1"/>
  </cols>
  <sheetData>
    <row r="1" spans="1:20" ht="15" customHeight="1">
      <c r="A1" s="117" t="s">
        <v>406</v>
      </c>
      <c r="C1" s="119"/>
      <c r="D1" s="120"/>
      <c r="E1" s="120"/>
      <c r="F1" s="120"/>
      <c r="G1" s="120"/>
      <c r="H1" s="120"/>
      <c r="I1" s="120"/>
      <c r="J1" s="120"/>
      <c r="K1" s="121"/>
      <c r="L1" s="120"/>
      <c r="M1" s="120"/>
      <c r="N1" s="120"/>
      <c r="O1" s="120"/>
      <c r="P1" s="120"/>
      <c r="Q1" s="120"/>
      <c r="R1" s="120"/>
      <c r="S1" s="122"/>
      <c r="T1" s="123"/>
    </row>
    <row r="2" spans="1:20" ht="15" customHeight="1" thickBot="1">
      <c r="A2" s="123"/>
      <c r="B2" s="117"/>
      <c r="C2" s="119"/>
      <c r="D2" s="120"/>
      <c r="E2" s="120"/>
      <c r="F2" s="120"/>
      <c r="G2" s="120"/>
      <c r="H2" s="120"/>
      <c r="I2" s="120"/>
      <c r="J2" s="120"/>
      <c r="K2" s="121"/>
      <c r="L2" s="120"/>
      <c r="M2" s="120"/>
      <c r="N2" s="120"/>
      <c r="O2" s="120"/>
      <c r="P2" s="120"/>
      <c r="Q2" s="120"/>
      <c r="R2" s="120"/>
      <c r="S2" s="122"/>
      <c r="T2" s="123"/>
    </row>
    <row r="3" spans="1:20" ht="15" customHeight="1">
      <c r="A3" s="124"/>
      <c r="B3" s="125" t="s">
        <v>407</v>
      </c>
      <c r="C3" s="126" t="s">
        <v>318</v>
      </c>
      <c r="D3" s="127" t="s">
        <v>319</v>
      </c>
      <c r="E3" s="128" t="s">
        <v>408</v>
      </c>
      <c r="F3" s="127" t="s">
        <v>320</v>
      </c>
      <c r="G3" s="127" t="s">
        <v>321</v>
      </c>
      <c r="H3" s="127" t="s">
        <v>322</v>
      </c>
      <c r="I3" s="127" t="s">
        <v>323</v>
      </c>
      <c r="J3" s="129"/>
      <c r="K3" s="130"/>
      <c r="L3" s="127" t="s">
        <v>324</v>
      </c>
      <c r="M3" s="127" t="s">
        <v>325</v>
      </c>
      <c r="N3" s="127" t="s">
        <v>326</v>
      </c>
      <c r="O3" s="127" t="s">
        <v>327</v>
      </c>
      <c r="P3" s="127" t="s">
        <v>328</v>
      </c>
      <c r="Q3" s="127" t="s">
        <v>329</v>
      </c>
      <c r="R3" s="128" t="s">
        <v>330</v>
      </c>
      <c r="S3" s="125" t="s">
        <v>409</v>
      </c>
      <c r="T3" s="131"/>
    </row>
    <row r="4" spans="1:20" ht="15" customHeight="1">
      <c r="A4" s="132" t="s">
        <v>331</v>
      </c>
      <c r="B4" s="133" t="s">
        <v>332</v>
      </c>
      <c r="C4" s="134"/>
      <c r="D4" s="135"/>
      <c r="E4" s="136" t="s">
        <v>410</v>
      </c>
      <c r="F4" s="135"/>
      <c r="G4" s="135"/>
      <c r="H4" s="135"/>
      <c r="I4" s="135"/>
      <c r="J4" s="129"/>
      <c r="K4" s="137"/>
      <c r="L4" s="135"/>
      <c r="M4" s="135"/>
      <c r="N4" s="135"/>
      <c r="O4" s="135"/>
      <c r="P4" s="135"/>
      <c r="Q4" s="135"/>
      <c r="R4" s="136" t="s">
        <v>333</v>
      </c>
      <c r="S4" s="138" t="s">
        <v>332</v>
      </c>
      <c r="T4" s="139" t="s">
        <v>331</v>
      </c>
    </row>
    <row r="5" spans="1:20" ht="15" customHeight="1">
      <c r="A5" s="140" t="s">
        <v>334</v>
      </c>
      <c r="B5" s="141" t="s">
        <v>411</v>
      </c>
      <c r="C5" s="142">
        <f aca="true" t="shared" si="0" ref="C5:C52">SUM(D5:R5)</f>
        <v>17522</v>
      </c>
      <c r="D5" s="143">
        <v>5680</v>
      </c>
      <c r="E5" s="143">
        <v>2241</v>
      </c>
      <c r="F5" s="143">
        <v>2327</v>
      </c>
      <c r="G5" s="143">
        <v>1258</v>
      </c>
      <c r="H5" s="143">
        <v>961</v>
      </c>
      <c r="I5" s="143">
        <v>1365</v>
      </c>
      <c r="J5" s="144"/>
      <c r="K5" s="144"/>
      <c r="L5" s="145">
        <v>803</v>
      </c>
      <c r="M5" s="143">
        <v>380</v>
      </c>
      <c r="N5" s="143">
        <v>432</v>
      </c>
      <c r="O5" s="143">
        <v>649</v>
      </c>
      <c r="P5" s="143">
        <v>426</v>
      </c>
      <c r="Q5" s="143">
        <v>246</v>
      </c>
      <c r="R5" s="143">
        <v>754</v>
      </c>
      <c r="S5" s="141" t="s">
        <v>335</v>
      </c>
      <c r="T5" s="146" t="s">
        <v>334</v>
      </c>
    </row>
    <row r="6" spans="1:20" ht="15" customHeight="1">
      <c r="A6" s="140" t="s">
        <v>336</v>
      </c>
      <c r="B6" s="141" t="s">
        <v>412</v>
      </c>
      <c r="C6" s="142">
        <f t="shared" si="0"/>
        <v>128777</v>
      </c>
      <c r="D6" s="147">
        <f aca="true" t="shared" si="1" ref="D6:I6">D7+D8</f>
        <v>37769</v>
      </c>
      <c r="E6" s="147">
        <f t="shared" si="1"/>
        <v>17903</v>
      </c>
      <c r="F6" s="147">
        <f t="shared" si="1"/>
        <v>17311</v>
      </c>
      <c r="G6" s="147">
        <f t="shared" si="1"/>
        <v>9501</v>
      </c>
      <c r="H6" s="147">
        <f t="shared" si="1"/>
        <v>7306</v>
      </c>
      <c r="I6" s="147">
        <f t="shared" si="1"/>
        <v>10954</v>
      </c>
      <c r="J6" s="148"/>
      <c r="K6" s="144"/>
      <c r="L6" s="149">
        <f aca="true" t="shared" si="2" ref="L6:R6">L7+L8</f>
        <v>6495</v>
      </c>
      <c r="M6" s="147">
        <f t="shared" si="2"/>
        <v>3136</v>
      </c>
      <c r="N6" s="147">
        <f t="shared" si="2"/>
        <v>3049</v>
      </c>
      <c r="O6" s="147">
        <f t="shared" si="2"/>
        <v>4872</v>
      </c>
      <c r="P6" s="147">
        <f t="shared" si="2"/>
        <v>3093</v>
      </c>
      <c r="Q6" s="147">
        <f t="shared" si="2"/>
        <v>1743</v>
      </c>
      <c r="R6" s="147">
        <f t="shared" si="2"/>
        <v>5645</v>
      </c>
      <c r="S6" s="141" t="s">
        <v>337</v>
      </c>
      <c r="T6" s="146" t="s">
        <v>336</v>
      </c>
    </row>
    <row r="7" spans="1:20" ht="15" customHeight="1">
      <c r="A7" s="150"/>
      <c r="B7" s="141" t="s">
        <v>338</v>
      </c>
      <c r="C7" s="142">
        <f t="shared" si="0"/>
        <v>65910</v>
      </c>
      <c r="D7" s="143">
        <v>19428</v>
      </c>
      <c r="E7" s="143">
        <v>9123</v>
      </c>
      <c r="F7" s="143">
        <v>8756</v>
      </c>
      <c r="G7" s="143">
        <v>4857</v>
      </c>
      <c r="H7" s="143">
        <v>3943</v>
      </c>
      <c r="I7" s="143">
        <v>5500</v>
      </c>
      <c r="J7" s="144"/>
      <c r="K7" s="144"/>
      <c r="L7" s="145">
        <v>3322</v>
      </c>
      <c r="M7" s="143">
        <v>1592</v>
      </c>
      <c r="N7" s="143">
        <v>1590</v>
      </c>
      <c r="O7" s="143">
        <v>2532</v>
      </c>
      <c r="P7" s="143">
        <v>1549</v>
      </c>
      <c r="Q7" s="143">
        <v>884</v>
      </c>
      <c r="R7" s="143">
        <v>2834</v>
      </c>
      <c r="S7" s="141" t="s">
        <v>338</v>
      </c>
      <c r="T7" s="151"/>
    </row>
    <row r="8" spans="1:20" ht="15" customHeight="1">
      <c r="A8" s="152"/>
      <c r="B8" s="153" t="s">
        <v>339</v>
      </c>
      <c r="C8" s="154">
        <f t="shared" si="0"/>
        <v>62867</v>
      </c>
      <c r="D8" s="155">
        <v>18341</v>
      </c>
      <c r="E8" s="155">
        <v>8780</v>
      </c>
      <c r="F8" s="155">
        <v>8555</v>
      </c>
      <c r="G8" s="155">
        <v>4644</v>
      </c>
      <c r="H8" s="155">
        <v>3363</v>
      </c>
      <c r="I8" s="155">
        <v>5454</v>
      </c>
      <c r="J8" s="144"/>
      <c r="K8" s="144"/>
      <c r="L8" s="156">
        <v>3173</v>
      </c>
      <c r="M8" s="155">
        <v>1544</v>
      </c>
      <c r="N8" s="155">
        <v>1459</v>
      </c>
      <c r="O8" s="155">
        <v>2340</v>
      </c>
      <c r="P8" s="155">
        <v>1544</v>
      </c>
      <c r="Q8" s="155">
        <v>859</v>
      </c>
      <c r="R8" s="155">
        <v>2811</v>
      </c>
      <c r="S8" s="153" t="s">
        <v>339</v>
      </c>
      <c r="T8" s="157"/>
    </row>
    <row r="9" spans="1:20" ht="15" customHeight="1">
      <c r="A9" s="150"/>
      <c r="B9" s="141" t="s">
        <v>335</v>
      </c>
      <c r="C9" s="142">
        <f t="shared" si="0"/>
        <v>20483</v>
      </c>
      <c r="D9" s="143">
        <v>6263</v>
      </c>
      <c r="E9" s="143">
        <v>2828</v>
      </c>
      <c r="F9" s="143">
        <v>2454</v>
      </c>
      <c r="G9" s="143">
        <v>1433</v>
      </c>
      <c r="H9" s="143">
        <v>1148</v>
      </c>
      <c r="I9" s="143">
        <v>1709</v>
      </c>
      <c r="J9" s="144"/>
      <c r="K9" s="144"/>
      <c r="L9" s="145">
        <v>804</v>
      </c>
      <c r="M9" s="143">
        <v>395</v>
      </c>
      <c r="N9" s="143">
        <v>469</v>
      </c>
      <c r="O9" s="143">
        <v>1032</v>
      </c>
      <c r="P9" s="143">
        <v>486</v>
      </c>
      <c r="Q9" s="143">
        <v>355</v>
      </c>
      <c r="R9" s="143">
        <v>1107</v>
      </c>
      <c r="S9" s="141" t="s">
        <v>335</v>
      </c>
      <c r="T9" s="151"/>
    </row>
    <row r="10" spans="1:20" ht="15" customHeight="1">
      <c r="A10" s="140" t="s">
        <v>340</v>
      </c>
      <c r="B10" s="141" t="s">
        <v>337</v>
      </c>
      <c r="C10" s="142">
        <f t="shared" si="0"/>
        <v>135720</v>
      </c>
      <c r="D10" s="147">
        <f aca="true" t="shared" si="3" ref="D10:I10">D11+D12</f>
        <v>39978</v>
      </c>
      <c r="E10" s="147">
        <f t="shared" si="3"/>
        <v>18267</v>
      </c>
      <c r="F10" s="147">
        <f t="shared" si="3"/>
        <v>17326</v>
      </c>
      <c r="G10" s="147">
        <f t="shared" si="3"/>
        <v>10179</v>
      </c>
      <c r="H10" s="147">
        <f t="shared" si="3"/>
        <v>8092</v>
      </c>
      <c r="I10" s="147">
        <f t="shared" si="3"/>
        <v>12344</v>
      </c>
      <c r="J10" s="148"/>
      <c r="K10" s="144"/>
      <c r="L10" s="149">
        <f aca="true" t="shared" si="4" ref="L10:R10">L11+L12</f>
        <v>6709</v>
      </c>
      <c r="M10" s="147">
        <f t="shared" si="4"/>
        <v>3236</v>
      </c>
      <c r="N10" s="147">
        <f t="shared" si="4"/>
        <v>3226</v>
      </c>
      <c r="O10" s="147">
        <f t="shared" si="4"/>
        <v>5149</v>
      </c>
      <c r="P10" s="147">
        <f t="shared" si="4"/>
        <v>3209</v>
      </c>
      <c r="Q10" s="147">
        <f t="shared" si="4"/>
        <v>1767</v>
      </c>
      <c r="R10" s="147">
        <f t="shared" si="4"/>
        <v>6238</v>
      </c>
      <c r="S10" s="141" t="s">
        <v>337</v>
      </c>
      <c r="T10" s="146" t="s">
        <v>340</v>
      </c>
    </row>
    <row r="11" spans="1:20" ht="15" customHeight="1">
      <c r="A11" s="150"/>
      <c r="B11" s="141" t="s">
        <v>338</v>
      </c>
      <c r="C11" s="142">
        <f t="shared" si="0"/>
        <v>69625</v>
      </c>
      <c r="D11" s="143">
        <v>20614</v>
      </c>
      <c r="E11" s="143">
        <v>9259</v>
      </c>
      <c r="F11" s="143">
        <v>8803</v>
      </c>
      <c r="G11" s="143">
        <v>5297</v>
      </c>
      <c r="H11" s="143">
        <v>4447</v>
      </c>
      <c r="I11" s="143">
        <v>6167</v>
      </c>
      <c r="J11" s="144"/>
      <c r="K11" s="144"/>
      <c r="L11" s="145">
        <v>3411</v>
      </c>
      <c r="M11" s="143">
        <v>1660</v>
      </c>
      <c r="N11" s="143">
        <v>1697</v>
      </c>
      <c r="O11" s="143">
        <v>2647</v>
      </c>
      <c r="P11" s="143">
        <v>1616</v>
      </c>
      <c r="Q11" s="143">
        <v>895</v>
      </c>
      <c r="R11" s="143">
        <v>3112</v>
      </c>
      <c r="S11" s="141" t="s">
        <v>338</v>
      </c>
      <c r="T11" s="151"/>
    </row>
    <row r="12" spans="1:20" ht="15" customHeight="1">
      <c r="A12" s="152"/>
      <c r="B12" s="153" t="s">
        <v>339</v>
      </c>
      <c r="C12" s="154">
        <f t="shared" si="0"/>
        <v>66095</v>
      </c>
      <c r="D12" s="155">
        <v>19364</v>
      </c>
      <c r="E12" s="155">
        <v>9008</v>
      </c>
      <c r="F12" s="155">
        <v>8523</v>
      </c>
      <c r="G12" s="155">
        <v>4882</v>
      </c>
      <c r="H12" s="155">
        <v>3645</v>
      </c>
      <c r="I12" s="155">
        <v>6177</v>
      </c>
      <c r="J12" s="144"/>
      <c r="K12" s="144"/>
      <c r="L12" s="156">
        <v>3298</v>
      </c>
      <c r="M12" s="155">
        <v>1576</v>
      </c>
      <c r="N12" s="155">
        <v>1529</v>
      </c>
      <c r="O12" s="155">
        <v>2502</v>
      </c>
      <c r="P12" s="155">
        <v>1593</v>
      </c>
      <c r="Q12" s="155">
        <v>872</v>
      </c>
      <c r="R12" s="155">
        <v>3126</v>
      </c>
      <c r="S12" s="153" t="s">
        <v>339</v>
      </c>
      <c r="T12" s="157"/>
    </row>
    <row r="13" spans="1:20" ht="15" customHeight="1">
      <c r="A13" s="150"/>
      <c r="B13" s="141" t="s">
        <v>335</v>
      </c>
      <c r="C13" s="142">
        <f t="shared" si="0"/>
        <v>20537</v>
      </c>
      <c r="D13" s="143">
        <v>6314</v>
      </c>
      <c r="E13" s="143">
        <v>2832</v>
      </c>
      <c r="F13" s="143">
        <v>2557</v>
      </c>
      <c r="G13" s="143">
        <v>1471</v>
      </c>
      <c r="H13" s="143">
        <v>1250</v>
      </c>
      <c r="I13" s="143">
        <v>1714</v>
      </c>
      <c r="J13" s="144"/>
      <c r="K13" s="144"/>
      <c r="L13" s="145">
        <v>806</v>
      </c>
      <c r="M13" s="143">
        <v>396</v>
      </c>
      <c r="N13" s="143">
        <v>552</v>
      </c>
      <c r="O13" s="143">
        <v>715</v>
      </c>
      <c r="P13" s="143">
        <v>462</v>
      </c>
      <c r="Q13" s="143">
        <v>358</v>
      </c>
      <c r="R13" s="143">
        <v>1110</v>
      </c>
      <c r="S13" s="141" t="s">
        <v>335</v>
      </c>
      <c r="T13" s="151"/>
    </row>
    <row r="14" spans="1:20" ht="15" customHeight="1">
      <c r="A14" s="140" t="s">
        <v>341</v>
      </c>
      <c r="B14" s="141" t="s">
        <v>337</v>
      </c>
      <c r="C14" s="142">
        <f t="shared" si="0"/>
        <v>138561</v>
      </c>
      <c r="D14" s="147">
        <f aca="true" t="shared" si="5" ref="D14:I14">D15+D16</f>
        <v>40449</v>
      </c>
      <c r="E14" s="147">
        <f t="shared" si="5"/>
        <v>18649</v>
      </c>
      <c r="F14" s="147">
        <f t="shared" si="5"/>
        <v>17688</v>
      </c>
      <c r="G14" s="147">
        <f t="shared" si="5"/>
        <v>10410</v>
      </c>
      <c r="H14" s="147">
        <f t="shared" si="5"/>
        <v>8670</v>
      </c>
      <c r="I14" s="147">
        <f t="shared" si="5"/>
        <v>12705</v>
      </c>
      <c r="J14" s="148"/>
      <c r="K14" s="144"/>
      <c r="L14" s="149">
        <f aca="true" t="shared" si="6" ref="L14:R14">L15+L16</f>
        <v>6767</v>
      </c>
      <c r="M14" s="147">
        <f t="shared" si="6"/>
        <v>3247</v>
      </c>
      <c r="N14" s="147">
        <f t="shared" si="6"/>
        <v>3347</v>
      </c>
      <c r="O14" s="147">
        <f t="shared" si="6"/>
        <v>5258</v>
      </c>
      <c r="P14" s="147">
        <f t="shared" si="6"/>
        <v>3253</v>
      </c>
      <c r="Q14" s="147">
        <f t="shared" si="6"/>
        <v>1772</v>
      </c>
      <c r="R14" s="147">
        <f t="shared" si="6"/>
        <v>6346</v>
      </c>
      <c r="S14" s="141" t="s">
        <v>337</v>
      </c>
      <c r="T14" s="146" t="s">
        <v>341</v>
      </c>
    </row>
    <row r="15" spans="1:20" ht="15" customHeight="1">
      <c r="A15" s="150"/>
      <c r="B15" s="141" t="s">
        <v>338</v>
      </c>
      <c r="C15" s="142">
        <f t="shared" si="0"/>
        <v>71265</v>
      </c>
      <c r="D15" s="143">
        <v>20775</v>
      </c>
      <c r="E15" s="143">
        <v>9456</v>
      </c>
      <c r="F15" s="143">
        <v>8997</v>
      </c>
      <c r="G15" s="143">
        <v>5432</v>
      </c>
      <c r="H15" s="143">
        <v>4738</v>
      </c>
      <c r="I15" s="143">
        <v>6584</v>
      </c>
      <c r="J15" s="144"/>
      <c r="K15" s="144"/>
      <c r="L15" s="145">
        <v>3426</v>
      </c>
      <c r="M15" s="143">
        <v>1669</v>
      </c>
      <c r="N15" s="143">
        <v>1756</v>
      </c>
      <c r="O15" s="143">
        <v>2726</v>
      </c>
      <c r="P15" s="143">
        <v>1629</v>
      </c>
      <c r="Q15" s="143">
        <v>914</v>
      </c>
      <c r="R15" s="143">
        <v>3163</v>
      </c>
      <c r="S15" s="141" t="s">
        <v>338</v>
      </c>
      <c r="T15" s="151"/>
    </row>
    <row r="16" spans="1:20" ht="15" customHeight="1">
      <c r="A16" s="152"/>
      <c r="B16" s="153" t="s">
        <v>339</v>
      </c>
      <c r="C16" s="154">
        <f t="shared" si="0"/>
        <v>67296</v>
      </c>
      <c r="D16" s="155">
        <v>19674</v>
      </c>
      <c r="E16" s="155">
        <v>9193</v>
      </c>
      <c r="F16" s="155">
        <v>8691</v>
      </c>
      <c r="G16" s="155">
        <v>4978</v>
      </c>
      <c r="H16" s="155">
        <v>3932</v>
      </c>
      <c r="I16" s="155">
        <v>6121</v>
      </c>
      <c r="J16" s="144"/>
      <c r="K16" s="144"/>
      <c r="L16" s="156">
        <v>3341</v>
      </c>
      <c r="M16" s="155">
        <v>1578</v>
      </c>
      <c r="N16" s="155">
        <v>1591</v>
      </c>
      <c r="O16" s="155">
        <v>2532</v>
      </c>
      <c r="P16" s="155">
        <v>1624</v>
      </c>
      <c r="Q16" s="155">
        <v>858</v>
      </c>
      <c r="R16" s="155">
        <v>3183</v>
      </c>
      <c r="S16" s="153" t="s">
        <v>339</v>
      </c>
      <c r="T16" s="157"/>
    </row>
    <row r="17" spans="1:20" ht="15" customHeight="1">
      <c r="A17" s="150"/>
      <c r="B17" s="141" t="s">
        <v>335</v>
      </c>
      <c r="C17" s="142">
        <f t="shared" si="0"/>
        <v>21002</v>
      </c>
      <c r="D17" s="143">
        <v>6400</v>
      </c>
      <c r="E17" s="143">
        <v>2978</v>
      </c>
      <c r="F17" s="143">
        <v>2595</v>
      </c>
      <c r="G17" s="143">
        <v>1465</v>
      </c>
      <c r="H17" s="143">
        <v>1286</v>
      </c>
      <c r="I17" s="143">
        <v>1802</v>
      </c>
      <c r="J17" s="144"/>
      <c r="K17" s="144"/>
      <c r="L17" s="145">
        <v>823</v>
      </c>
      <c r="M17" s="143">
        <v>404</v>
      </c>
      <c r="N17" s="143">
        <v>565</v>
      </c>
      <c r="O17" s="143">
        <v>701</v>
      </c>
      <c r="P17" s="143">
        <v>513</v>
      </c>
      <c r="Q17" s="143">
        <v>352</v>
      </c>
      <c r="R17" s="143">
        <v>1118</v>
      </c>
      <c r="S17" s="141" t="s">
        <v>335</v>
      </c>
      <c r="T17" s="151"/>
    </row>
    <row r="18" spans="1:20" ht="15" customHeight="1">
      <c r="A18" s="140" t="s">
        <v>342</v>
      </c>
      <c r="B18" s="141" t="s">
        <v>337</v>
      </c>
      <c r="C18" s="142">
        <f t="shared" si="0"/>
        <v>140222</v>
      </c>
      <c r="D18" s="147">
        <f aca="true" t="shared" si="7" ref="D18:I18">D19+D20</f>
        <v>40946</v>
      </c>
      <c r="E18" s="147">
        <f t="shared" si="7"/>
        <v>18842</v>
      </c>
      <c r="F18" s="147">
        <f t="shared" si="7"/>
        <v>18120</v>
      </c>
      <c r="G18" s="147">
        <f t="shared" si="7"/>
        <v>10577</v>
      </c>
      <c r="H18" s="147">
        <f t="shared" si="7"/>
        <v>8710</v>
      </c>
      <c r="I18" s="147">
        <f t="shared" si="7"/>
        <v>12891</v>
      </c>
      <c r="J18" s="148"/>
      <c r="K18" s="144"/>
      <c r="L18" s="149">
        <f aca="true" t="shared" si="8" ref="L18:R18">L19+L20</f>
        <v>6931</v>
      </c>
      <c r="M18" s="147">
        <f t="shared" si="8"/>
        <v>3224</v>
      </c>
      <c r="N18" s="147">
        <f t="shared" si="8"/>
        <v>3201</v>
      </c>
      <c r="O18" s="147">
        <f t="shared" si="8"/>
        <v>5294</v>
      </c>
      <c r="P18" s="147">
        <f t="shared" si="8"/>
        <v>3292</v>
      </c>
      <c r="Q18" s="147">
        <f t="shared" si="8"/>
        <v>1996</v>
      </c>
      <c r="R18" s="147">
        <f t="shared" si="8"/>
        <v>6198</v>
      </c>
      <c r="S18" s="141" t="s">
        <v>337</v>
      </c>
      <c r="T18" s="146" t="s">
        <v>342</v>
      </c>
    </row>
    <row r="19" spans="1:20" ht="15" customHeight="1">
      <c r="A19" s="150"/>
      <c r="B19" s="141" t="s">
        <v>338</v>
      </c>
      <c r="C19" s="142">
        <f t="shared" si="0"/>
        <v>71849</v>
      </c>
      <c r="D19" s="143">
        <v>20855</v>
      </c>
      <c r="E19" s="143">
        <v>9568</v>
      </c>
      <c r="F19" s="143">
        <v>9182</v>
      </c>
      <c r="G19" s="143">
        <v>5475</v>
      </c>
      <c r="H19" s="143">
        <v>4747</v>
      </c>
      <c r="I19" s="143">
        <v>6667</v>
      </c>
      <c r="J19" s="144"/>
      <c r="K19" s="144"/>
      <c r="L19" s="145">
        <v>3509</v>
      </c>
      <c r="M19" s="143">
        <v>1687</v>
      </c>
      <c r="N19" s="143">
        <v>1681</v>
      </c>
      <c r="O19" s="143">
        <v>2755</v>
      </c>
      <c r="P19" s="143">
        <v>1644</v>
      </c>
      <c r="Q19" s="143">
        <v>1025</v>
      </c>
      <c r="R19" s="143">
        <v>3054</v>
      </c>
      <c r="S19" s="141" t="s">
        <v>338</v>
      </c>
      <c r="T19" s="151"/>
    </row>
    <row r="20" spans="1:20" ht="15" customHeight="1">
      <c r="A20" s="152"/>
      <c r="B20" s="153" t="s">
        <v>339</v>
      </c>
      <c r="C20" s="154">
        <f t="shared" si="0"/>
        <v>68373</v>
      </c>
      <c r="D20" s="155">
        <v>20091</v>
      </c>
      <c r="E20" s="155">
        <v>9274</v>
      </c>
      <c r="F20" s="155">
        <v>8938</v>
      </c>
      <c r="G20" s="155">
        <v>5102</v>
      </c>
      <c r="H20" s="155">
        <v>3963</v>
      </c>
      <c r="I20" s="155">
        <v>6224</v>
      </c>
      <c r="J20" s="144"/>
      <c r="K20" s="144"/>
      <c r="L20" s="156">
        <v>3422</v>
      </c>
      <c r="M20" s="155">
        <v>1537</v>
      </c>
      <c r="N20" s="155">
        <v>1520</v>
      </c>
      <c r="O20" s="155">
        <v>2539</v>
      </c>
      <c r="P20" s="155">
        <v>1648</v>
      </c>
      <c r="Q20" s="155">
        <v>971</v>
      </c>
      <c r="R20" s="155">
        <v>3144</v>
      </c>
      <c r="S20" s="153" t="s">
        <v>339</v>
      </c>
      <c r="T20" s="157"/>
    </row>
    <row r="21" spans="1:20" ht="15" customHeight="1">
      <c r="A21" s="150"/>
      <c r="B21" s="141" t="s">
        <v>335</v>
      </c>
      <c r="C21" s="142">
        <f t="shared" si="0"/>
        <v>21822</v>
      </c>
      <c r="D21" s="143">
        <v>6492</v>
      </c>
      <c r="E21" s="143">
        <v>3134</v>
      </c>
      <c r="F21" s="143">
        <v>2715</v>
      </c>
      <c r="G21" s="143">
        <v>1428</v>
      </c>
      <c r="H21" s="143">
        <v>1269</v>
      </c>
      <c r="I21" s="143">
        <v>2282</v>
      </c>
      <c r="J21" s="144"/>
      <c r="K21" s="144"/>
      <c r="L21" s="145">
        <v>819</v>
      </c>
      <c r="M21" s="143">
        <v>406</v>
      </c>
      <c r="N21" s="143">
        <v>580</v>
      </c>
      <c r="O21" s="143">
        <v>651</v>
      </c>
      <c r="P21" s="143">
        <v>517</v>
      </c>
      <c r="Q21" s="143">
        <v>394</v>
      </c>
      <c r="R21" s="143">
        <v>1135</v>
      </c>
      <c r="S21" s="158" t="s">
        <v>335</v>
      </c>
      <c r="T21" s="151"/>
    </row>
    <row r="22" spans="1:20" ht="15" customHeight="1">
      <c r="A22" s="140" t="s">
        <v>343</v>
      </c>
      <c r="B22" s="141" t="s">
        <v>337</v>
      </c>
      <c r="C22" s="142">
        <f t="shared" si="0"/>
        <v>143951</v>
      </c>
      <c r="D22" s="147">
        <f aca="true" t="shared" si="9" ref="D22:I22">D23+D24</f>
        <v>39427</v>
      </c>
      <c r="E22" s="147">
        <f t="shared" si="9"/>
        <v>19410</v>
      </c>
      <c r="F22" s="147">
        <f t="shared" si="9"/>
        <v>18502</v>
      </c>
      <c r="G22" s="147">
        <f t="shared" si="9"/>
        <v>10687</v>
      </c>
      <c r="H22" s="147">
        <f t="shared" si="9"/>
        <v>9688</v>
      </c>
      <c r="I22" s="147">
        <f t="shared" si="9"/>
        <v>14648</v>
      </c>
      <c r="J22" s="148"/>
      <c r="K22" s="144"/>
      <c r="L22" s="149">
        <f aca="true" t="shared" si="10" ref="L22:R22">L23+L24</f>
        <v>7124</v>
      </c>
      <c r="M22" s="147">
        <f t="shared" si="10"/>
        <v>3332</v>
      </c>
      <c r="N22" s="147">
        <f t="shared" si="10"/>
        <v>3834</v>
      </c>
      <c r="O22" s="147">
        <f t="shared" si="10"/>
        <v>5527</v>
      </c>
      <c r="P22" s="147">
        <f t="shared" si="10"/>
        <v>3369</v>
      </c>
      <c r="Q22" s="147">
        <f t="shared" si="10"/>
        <v>2038</v>
      </c>
      <c r="R22" s="147">
        <f t="shared" si="10"/>
        <v>6365</v>
      </c>
      <c r="S22" s="158" t="s">
        <v>337</v>
      </c>
      <c r="T22" s="146" t="s">
        <v>343</v>
      </c>
    </row>
    <row r="23" spans="1:20" ht="15" customHeight="1">
      <c r="A23" s="150"/>
      <c r="B23" s="141" t="s">
        <v>338</v>
      </c>
      <c r="C23" s="142">
        <f t="shared" si="0"/>
        <v>73815</v>
      </c>
      <c r="D23" s="143">
        <v>20001</v>
      </c>
      <c r="E23" s="143">
        <v>9830</v>
      </c>
      <c r="F23" s="143">
        <v>9349</v>
      </c>
      <c r="G23" s="143">
        <v>5520</v>
      </c>
      <c r="H23" s="143">
        <v>5299</v>
      </c>
      <c r="I23" s="143">
        <v>7679</v>
      </c>
      <c r="J23" s="144"/>
      <c r="K23" s="144"/>
      <c r="L23" s="145">
        <v>3622</v>
      </c>
      <c r="M23" s="143">
        <v>1745</v>
      </c>
      <c r="N23" s="143">
        <v>2017</v>
      </c>
      <c r="O23" s="143">
        <v>2850</v>
      </c>
      <c r="P23" s="143">
        <v>1696</v>
      </c>
      <c r="Q23" s="143">
        <v>1020</v>
      </c>
      <c r="R23" s="143">
        <v>3187</v>
      </c>
      <c r="S23" s="158" t="s">
        <v>338</v>
      </c>
      <c r="T23" s="151"/>
    </row>
    <row r="24" spans="1:20" ht="15" customHeight="1">
      <c r="A24" s="152"/>
      <c r="B24" s="153" t="s">
        <v>339</v>
      </c>
      <c r="C24" s="154">
        <f t="shared" si="0"/>
        <v>70136</v>
      </c>
      <c r="D24" s="155">
        <v>19426</v>
      </c>
      <c r="E24" s="155">
        <v>9580</v>
      </c>
      <c r="F24" s="155">
        <v>9153</v>
      </c>
      <c r="G24" s="155">
        <v>5167</v>
      </c>
      <c r="H24" s="155">
        <v>4389</v>
      </c>
      <c r="I24" s="155">
        <v>6969</v>
      </c>
      <c r="J24" s="144"/>
      <c r="K24" s="144"/>
      <c r="L24" s="156">
        <v>3502</v>
      </c>
      <c r="M24" s="155">
        <v>1587</v>
      </c>
      <c r="N24" s="155">
        <v>1817</v>
      </c>
      <c r="O24" s="155">
        <v>2677</v>
      </c>
      <c r="P24" s="155">
        <v>1673</v>
      </c>
      <c r="Q24" s="155">
        <v>1018</v>
      </c>
      <c r="R24" s="155">
        <v>3178</v>
      </c>
      <c r="S24" s="159" t="s">
        <v>339</v>
      </c>
      <c r="T24" s="157"/>
    </row>
    <row r="25" spans="1:20" ht="15" customHeight="1">
      <c r="A25" s="140" t="s">
        <v>344</v>
      </c>
      <c r="B25" s="141" t="s">
        <v>335</v>
      </c>
      <c r="C25" s="142">
        <f t="shared" si="0"/>
        <v>22211</v>
      </c>
      <c r="D25" s="143">
        <v>6562</v>
      </c>
      <c r="E25" s="143">
        <v>3167</v>
      </c>
      <c r="F25" s="143">
        <v>2748</v>
      </c>
      <c r="G25" s="143">
        <v>1439</v>
      </c>
      <c r="H25" s="143">
        <v>1267</v>
      </c>
      <c r="I25" s="143">
        <v>2345</v>
      </c>
      <c r="J25" s="144"/>
      <c r="K25" s="144"/>
      <c r="L25" s="145">
        <v>842</v>
      </c>
      <c r="M25" s="143">
        <v>435</v>
      </c>
      <c r="N25" s="143">
        <v>594</v>
      </c>
      <c r="O25" s="143">
        <v>729</v>
      </c>
      <c r="P25" s="143">
        <v>531</v>
      </c>
      <c r="Q25" s="143">
        <v>394</v>
      </c>
      <c r="R25" s="143">
        <v>1158</v>
      </c>
      <c r="S25" s="141" t="s">
        <v>335</v>
      </c>
      <c r="T25" s="146" t="s">
        <v>344</v>
      </c>
    </row>
    <row r="26" spans="1:20" ht="15" customHeight="1">
      <c r="A26" s="140" t="s">
        <v>345</v>
      </c>
      <c r="B26" s="141" t="s">
        <v>337</v>
      </c>
      <c r="C26" s="142">
        <f t="shared" si="0"/>
        <v>152533</v>
      </c>
      <c r="D26" s="147">
        <f aca="true" t="shared" si="11" ref="D26:I26">D27+D28</f>
        <v>41476</v>
      </c>
      <c r="E26" s="147">
        <f t="shared" si="11"/>
        <v>19560</v>
      </c>
      <c r="F26" s="147">
        <f t="shared" si="11"/>
        <v>18689</v>
      </c>
      <c r="G26" s="147">
        <f t="shared" si="11"/>
        <v>11598</v>
      </c>
      <c r="H26" s="147">
        <f t="shared" si="11"/>
        <v>10225</v>
      </c>
      <c r="I26" s="147">
        <f t="shared" si="11"/>
        <v>15547</v>
      </c>
      <c r="J26" s="148"/>
      <c r="K26" s="144"/>
      <c r="L26" s="149">
        <f aca="true" t="shared" si="12" ref="L26:R26">L27+L28</f>
        <v>7431</v>
      </c>
      <c r="M26" s="147">
        <f t="shared" si="12"/>
        <v>3456</v>
      </c>
      <c r="N26" s="147">
        <f t="shared" si="12"/>
        <v>6809</v>
      </c>
      <c r="O26" s="147">
        <f t="shared" si="12"/>
        <v>5645</v>
      </c>
      <c r="P26" s="147">
        <f t="shared" si="12"/>
        <v>3476</v>
      </c>
      <c r="Q26" s="147">
        <f t="shared" si="12"/>
        <v>2164</v>
      </c>
      <c r="R26" s="147">
        <f t="shared" si="12"/>
        <v>6457</v>
      </c>
      <c r="S26" s="141" t="s">
        <v>337</v>
      </c>
      <c r="T26" s="146" t="s">
        <v>345</v>
      </c>
    </row>
    <row r="27" spans="1:20" ht="15" customHeight="1">
      <c r="A27" s="150"/>
      <c r="B27" s="141" t="s">
        <v>338</v>
      </c>
      <c r="C27" s="142">
        <f t="shared" si="0"/>
        <v>78682</v>
      </c>
      <c r="D27" s="143">
        <v>21350</v>
      </c>
      <c r="E27" s="143">
        <v>9912</v>
      </c>
      <c r="F27" s="143">
        <v>9567</v>
      </c>
      <c r="G27" s="143">
        <v>6013</v>
      </c>
      <c r="H27" s="143">
        <v>5620</v>
      </c>
      <c r="I27" s="143">
        <v>8159</v>
      </c>
      <c r="J27" s="144"/>
      <c r="K27" s="144"/>
      <c r="L27" s="145">
        <v>3786</v>
      </c>
      <c r="M27" s="143">
        <v>1819</v>
      </c>
      <c r="N27" s="143">
        <v>3467</v>
      </c>
      <c r="O27" s="143">
        <v>2893</v>
      </c>
      <c r="P27" s="143">
        <v>1760</v>
      </c>
      <c r="Q27" s="143">
        <v>1093</v>
      </c>
      <c r="R27" s="143">
        <v>3243</v>
      </c>
      <c r="S27" s="141" t="s">
        <v>338</v>
      </c>
      <c r="T27" s="151"/>
    </row>
    <row r="28" spans="1:20" ht="15" customHeight="1">
      <c r="A28" s="152"/>
      <c r="B28" s="153" t="s">
        <v>339</v>
      </c>
      <c r="C28" s="154">
        <f t="shared" si="0"/>
        <v>73851</v>
      </c>
      <c r="D28" s="155">
        <v>20126</v>
      </c>
      <c r="E28" s="155">
        <v>9648</v>
      </c>
      <c r="F28" s="155">
        <v>9122</v>
      </c>
      <c r="G28" s="155">
        <v>5585</v>
      </c>
      <c r="H28" s="155">
        <v>4605</v>
      </c>
      <c r="I28" s="155">
        <v>7388</v>
      </c>
      <c r="J28" s="144"/>
      <c r="K28" s="144"/>
      <c r="L28" s="156">
        <v>3645</v>
      </c>
      <c r="M28" s="155">
        <v>1637</v>
      </c>
      <c r="N28" s="155">
        <v>3342</v>
      </c>
      <c r="O28" s="155">
        <v>2752</v>
      </c>
      <c r="P28" s="155">
        <v>1716</v>
      </c>
      <c r="Q28" s="155">
        <v>1071</v>
      </c>
      <c r="R28" s="155">
        <v>3214</v>
      </c>
      <c r="S28" s="153" t="s">
        <v>339</v>
      </c>
      <c r="T28" s="157"/>
    </row>
    <row r="29" spans="1:20" ht="15" customHeight="1">
      <c r="A29" s="150"/>
      <c r="B29" s="141" t="s">
        <v>335</v>
      </c>
      <c r="C29" s="142">
        <f t="shared" si="0"/>
        <v>22930</v>
      </c>
      <c r="D29" s="143">
        <v>6707</v>
      </c>
      <c r="E29" s="143">
        <v>3139</v>
      </c>
      <c r="F29" s="143">
        <v>2859</v>
      </c>
      <c r="G29" s="143">
        <v>1767</v>
      </c>
      <c r="H29" s="143">
        <v>1240</v>
      </c>
      <c r="I29" s="143">
        <v>2252</v>
      </c>
      <c r="J29" s="144"/>
      <c r="K29" s="144"/>
      <c r="L29" s="145">
        <v>1113</v>
      </c>
      <c r="M29" s="143">
        <v>455</v>
      </c>
      <c r="N29" s="143">
        <v>615</v>
      </c>
      <c r="O29" s="143">
        <v>723</v>
      </c>
      <c r="P29" s="143">
        <v>535</v>
      </c>
      <c r="Q29" s="143">
        <v>285</v>
      </c>
      <c r="R29" s="143">
        <v>1240</v>
      </c>
      <c r="S29" s="141" t="s">
        <v>335</v>
      </c>
      <c r="T29" s="151"/>
    </row>
    <row r="30" spans="1:20" ht="15" customHeight="1">
      <c r="A30" s="140" t="s">
        <v>346</v>
      </c>
      <c r="B30" s="141" t="s">
        <v>337</v>
      </c>
      <c r="C30" s="142">
        <f t="shared" si="0"/>
        <v>151606</v>
      </c>
      <c r="D30" s="147">
        <f aca="true" t="shared" si="13" ref="D30:I30">D31+D32</f>
        <v>42741</v>
      </c>
      <c r="E30" s="147">
        <f t="shared" si="13"/>
        <v>19718</v>
      </c>
      <c r="F30" s="147">
        <f t="shared" si="13"/>
        <v>19479</v>
      </c>
      <c r="G30" s="147">
        <f t="shared" si="13"/>
        <v>11934</v>
      </c>
      <c r="H30" s="147">
        <f t="shared" si="13"/>
        <v>10363</v>
      </c>
      <c r="I30" s="147">
        <f t="shared" si="13"/>
        <v>14441</v>
      </c>
      <c r="J30" s="148"/>
      <c r="K30" s="144"/>
      <c r="L30" s="149">
        <f aca="true" t="shared" si="14" ref="L30:R30">L31+L32</f>
        <v>7139</v>
      </c>
      <c r="M30" s="147">
        <f t="shared" si="14"/>
        <v>3652</v>
      </c>
      <c r="N30" s="147">
        <f t="shared" si="14"/>
        <v>4272</v>
      </c>
      <c r="O30" s="147">
        <f t="shared" si="14"/>
        <v>5665</v>
      </c>
      <c r="P30" s="147">
        <f t="shared" si="14"/>
        <v>3567</v>
      </c>
      <c r="Q30" s="147">
        <f t="shared" si="14"/>
        <v>2117</v>
      </c>
      <c r="R30" s="147">
        <f t="shared" si="14"/>
        <v>6518</v>
      </c>
      <c r="S30" s="141" t="s">
        <v>337</v>
      </c>
      <c r="T30" s="146" t="s">
        <v>346</v>
      </c>
    </row>
    <row r="31" spans="1:20" ht="15" customHeight="1">
      <c r="A31" s="150"/>
      <c r="B31" s="141" t="s">
        <v>338</v>
      </c>
      <c r="C31" s="142">
        <f t="shared" si="0"/>
        <v>77900</v>
      </c>
      <c r="D31" s="143">
        <v>22051</v>
      </c>
      <c r="E31" s="143">
        <v>9904</v>
      </c>
      <c r="F31" s="143">
        <v>9854</v>
      </c>
      <c r="G31" s="143">
        <v>6347</v>
      </c>
      <c r="H31" s="143">
        <v>5538</v>
      </c>
      <c r="I31" s="143">
        <v>7377</v>
      </c>
      <c r="J31" s="144"/>
      <c r="K31" s="144"/>
      <c r="L31" s="145">
        <v>3607</v>
      </c>
      <c r="M31" s="143">
        <v>1901</v>
      </c>
      <c r="N31" s="143">
        <v>2274</v>
      </c>
      <c r="O31" s="143">
        <v>2894</v>
      </c>
      <c r="P31" s="143">
        <v>1812</v>
      </c>
      <c r="Q31" s="143">
        <v>1092</v>
      </c>
      <c r="R31" s="143">
        <v>3249</v>
      </c>
      <c r="S31" s="141" t="s">
        <v>338</v>
      </c>
      <c r="T31" s="151"/>
    </row>
    <row r="32" spans="1:20" ht="15" customHeight="1">
      <c r="A32" s="152"/>
      <c r="B32" s="153" t="s">
        <v>339</v>
      </c>
      <c r="C32" s="154">
        <f t="shared" si="0"/>
        <v>73706</v>
      </c>
      <c r="D32" s="155">
        <v>20690</v>
      </c>
      <c r="E32" s="155">
        <v>9814</v>
      </c>
      <c r="F32" s="155">
        <v>9625</v>
      </c>
      <c r="G32" s="155">
        <v>5587</v>
      </c>
      <c r="H32" s="155">
        <v>4825</v>
      </c>
      <c r="I32" s="155">
        <v>7064</v>
      </c>
      <c r="J32" s="144"/>
      <c r="K32" s="144"/>
      <c r="L32" s="156">
        <v>3532</v>
      </c>
      <c r="M32" s="155">
        <v>1751</v>
      </c>
      <c r="N32" s="155">
        <v>1998</v>
      </c>
      <c r="O32" s="155">
        <v>2771</v>
      </c>
      <c r="P32" s="155">
        <v>1755</v>
      </c>
      <c r="Q32" s="155">
        <v>1025</v>
      </c>
      <c r="R32" s="155">
        <v>3269</v>
      </c>
      <c r="S32" s="153" t="s">
        <v>339</v>
      </c>
      <c r="T32" s="157"/>
    </row>
    <row r="33" spans="1:20" ht="15" customHeight="1">
      <c r="A33" s="150"/>
      <c r="B33" s="141" t="s">
        <v>335</v>
      </c>
      <c r="C33" s="142">
        <f t="shared" si="0"/>
        <v>23503</v>
      </c>
      <c r="D33" s="143">
        <v>6957</v>
      </c>
      <c r="E33" s="143">
        <v>3276</v>
      </c>
      <c r="F33" s="143">
        <v>2891</v>
      </c>
      <c r="G33" s="143">
        <v>1816</v>
      </c>
      <c r="H33" s="143">
        <v>1318</v>
      </c>
      <c r="I33" s="143">
        <v>2224</v>
      </c>
      <c r="J33" s="144"/>
      <c r="K33" s="144"/>
      <c r="L33" s="145">
        <v>845</v>
      </c>
      <c r="M33" s="143">
        <v>455</v>
      </c>
      <c r="N33" s="143">
        <v>897</v>
      </c>
      <c r="O33" s="143">
        <v>726</v>
      </c>
      <c r="P33" s="143">
        <v>541</v>
      </c>
      <c r="Q33" s="143">
        <v>315</v>
      </c>
      <c r="R33" s="143">
        <v>1242</v>
      </c>
      <c r="S33" s="141" t="s">
        <v>335</v>
      </c>
      <c r="T33" s="151"/>
    </row>
    <row r="34" spans="1:20" ht="15" customHeight="1">
      <c r="A34" s="140" t="s">
        <v>347</v>
      </c>
      <c r="B34" s="141" t="s">
        <v>337</v>
      </c>
      <c r="C34" s="142">
        <f t="shared" si="0"/>
        <v>155656</v>
      </c>
      <c r="D34" s="147">
        <f aca="true" t="shared" si="15" ref="D34:I34">D35+D36</f>
        <v>43173</v>
      </c>
      <c r="E34" s="147">
        <f t="shared" si="15"/>
        <v>20284</v>
      </c>
      <c r="F34" s="147">
        <f t="shared" si="15"/>
        <v>20326</v>
      </c>
      <c r="G34" s="147">
        <f t="shared" si="15"/>
        <v>12487</v>
      </c>
      <c r="H34" s="147">
        <f t="shared" si="15"/>
        <v>11379</v>
      </c>
      <c r="I34" s="147">
        <f t="shared" si="15"/>
        <v>14723</v>
      </c>
      <c r="J34" s="148"/>
      <c r="K34" s="144"/>
      <c r="L34" s="149">
        <f aca="true" t="shared" si="16" ref="L34:R34">L35+L36</f>
        <v>7609</v>
      </c>
      <c r="M34" s="147">
        <f t="shared" si="16"/>
        <v>3655</v>
      </c>
      <c r="N34" s="147">
        <f t="shared" si="16"/>
        <v>4274</v>
      </c>
      <c r="O34" s="147">
        <f t="shared" si="16"/>
        <v>5768</v>
      </c>
      <c r="P34" s="147">
        <f t="shared" si="16"/>
        <v>3645</v>
      </c>
      <c r="Q34" s="147">
        <f t="shared" si="16"/>
        <v>2214</v>
      </c>
      <c r="R34" s="147">
        <f t="shared" si="16"/>
        <v>6119</v>
      </c>
      <c r="S34" s="141" t="s">
        <v>337</v>
      </c>
      <c r="T34" s="146" t="s">
        <v>347</v>
      </c>
    </row>
    <row r="35" spans="1:20" ht="15" customHeight="1">
      <c r="A35" s="150"/>
      <c r="B35" s="141" t="s">
        <v>338</v>
      </c>
      <c r="C35" s="142">
        <f t="shared" si="0"/>
        <v>80415</v>
      </c>
      <c r="D35" s="143">
        <v>22605</v>
      </c>
      <c r="E35" s="143">
        <v>10155</v>
      </c>
      <c r="F35" s="143">
        <v>10321</v>
      </c>
      <c r="G35" s="143">
        <v>6489</v>
      </c>
      <c r="H35" s="143">
        <v>6201</v>
      </c>
      <c r="I35" s="143">
        <v>7610</v>
      </c>
      <c r="J35" s="144"/>
      <c r="K35" s="144"/>
      <c r="L35" s="145">
        <v>3875</v>
      </c>
      <c r="M35" s="143">
        <v>1935</v>
      </c>
      <c r="N35" s="143">
        <v>2272</v>
      </c>
      <c r="O35" s="143">
        <v>2945</v>
      </c>
      <c r="P35" s="143">
        <v>1826</v>
      </c>
      <c r="Q35" s="143">
        <v>1128</v>
      </c>
      <c r="R35" s="143">
        <v>3053</v>
      </c>
      <c r="S35" s="141" t="s">
        <v>338</v>
      </c>
      <c r="T35" s="151"/>
    </row>
    <row r="36" spans="1:20" ht="15" customHeight="1">
      <c r="A36" s="152"/>
      <c r="B36" s="153" t="s">
        <v>339</v>
      </c>
      <c r="C36" s="154">
        <f t="shared" si="0"/>
        <v>75241</v>
      </c>
      <c r="D36" s="155">
        <v>20568</v>
      </c>
      <c r="E36" s="155">
        <v>10129</v>
      </c>
      <c r="F36" s="155">
        <v>10005</v>
      </c>
      <c r="G36" s="155">
        <v>5998</v>
      </c>
      <c r="H36" s="155">
        <v>5178</v>
      </c>
      <c r="I36" s="155">
        <v>7113</v>
      </c>
      <c r="J36" s="144"/>
      <c r="K36" s="144"/>
      <c r="L36" s="156">
        <v>3734</v>
      </c>
      <c r="M36" s="155">
        <v>1720</v>
      </c>
      <c r="N36" s="155">
        <v>2002</v>
      </c>
      <c r="O36" s="155">
        <v>2823</v>
      </c>
      <c r="P36" s="155">
        <v>1819</v>
      </c>
      <c r="Q36" s="155">
        <v>1086</v>
      </c>
      <c r="R36" s="155">
        <v>3066</v>
      </c>
      <c r="S36" s="153" t="s">
        <v>339</v>
      </c>
      <c r="T36" s="157"/>
    </row>
    <row r="37" spans="1:20" ht="15" customHeight="1">
      <c r="A37" s="150"/>
      <c r="B37" s="141" t="s">
        <v>335</v>
      </c>
      <c r="C37" s="142">
        <f t="shared" si="0"/>
        <v>24286</v>
      </c>
      <c r="D37" s="143">
        <v>7182</v>
      </c>
      <c r="E37" s="143">
        <v>3315</v>
      </c>
      <c r="F37" s="143">
        <v>2931</v>
      </c>
      <c r="G37" s="143">
        <v>1804</v>
      </c>
      <c r="H37" s="143">
        <v>1346</v>
      </c>
      <c r="I37" s="143">
        <v>2356</v>
      </c>
      <c r="J37" s="144"/>
      <c r="K37" s="144"/>
      <c r="L37" s="145">
        <v>948</v>
      </c>
      <c r="M37" s="143">
        <v>450</v>
      </c>
      <c r="N37" s="143">
        <v>1042</v>
      </c>
      <c r="O37" s="143">
        <v>768</v>
      </c>
      <c r="P37" s="143">
        <v>542</v>
      </c>
      <c r="Q37" s="143">
        <v>344</v>
      </c>
      <c r="R37" s="143">
        <v>1258</v>
      </c>
      <c r="S37" s="141" t="s">
        <v>335</v>
      </c>
      <c r="T37" s="151"/>
    </row>
    <row r="38" spans="1:20" ht="15" customHeight="1">
      <c r="A38" s="140" t="s">
        <v>348</v>
      </c>
      <c r="B38" s="141" t="s">
        <v>337</v>
      </c>
      <c r="C38" s="142">
        <f t="shared" si="0"/>
        <v>158531</v>
      </c>
      <c r="D38" s="147">
        <f aca="true" t="shared" si="17" ref="D38:I38">D39+D40</f>
        <v>44097</v>
      </c>
      <c r="E38" s="147">
        <f t="shared" si="17"/>
        <v>20378</v>
      </c>
      <c r="F38" s="147">
        <f t="shared" si="17"/>
        <v>19977</v>
      </c>
      <c r="G38" s="147">
        <f t="shared" si="17"/>
        <v>13942</v>
      </c>
      <c r="H38" s="147">
        <f t="shared" si="17"/>
        <v>11560</v>
      </c>
      <c r="I38" s="147">
        <f t="shared" si="17"/>
        <v>14072</v>
      </c>
      <c r="J38" s="148"/>
      <c r="K38" s="144"/>
      <c r="L38" s="149">
        <f aca="true" t="shared" si="18" ref="L38:R38">L39+L40</f>
        <v>7673</v>
      </c>
      <c r="M38" s="147">
        <f t="shared" si="18"/>
        <v>3542</v>
      </c>
      <c r="N38" s="147">
        <f t="shared" si="18"/>
        <v>5308</v>
      </c>
      <c r="O38" s="147">
        <f t="shared" si="18"/>
        <v>5782</v>
      </c>
      <c r="P38" s="147">
        <f t="shared" si="18"/>
        <v>3660</v>
      </c>
      <c r="Q38" s="147">
        <f t="shared" si="18"/>
        <v>2210</v>
      </c>
      <c r="R38" s="147">
        <f t="shared" si="18"/>
        <v>6330</v>
      </c>
      <c r="S38" s="141" t="s">
        <v>337</v>
      </c>
      <c r="T38" s="146" t="s">
        <v>348</v>
      </c>
    </row>
    <row r="39" spans="1:20" ht="15" customHeight="1">
      <c r="A39" s="150"/>
      <c r="B39" s="141" t="s">
        <v>338</v>
      </c>
      <c r="C39" s="142">
        <f t="shared" si="0"/>
        <v>81056</v>
      </c>
      <c r="D39" s="143">
        <v>22437</v>
      </c>
      <c r="E39" s="143">
        <v>10194</v>
      </c>
      <c r="F39" s="143">
        <v>10064</v>
      </c>
      <c r="G39" s="143">
        <v>7247</v>
      </c>
      <c r="H39" s="143">
        <v>6299</v>
      </c>
      <c r="I39" s="143">
        <v>7074</v>
      </c>
      <c r="J39" s="144"/>
      <c r="K39" s="144"/>
      <c r="L39" s="145">
        <v>3888</v>
      </c>
      <c r="M39" s="143">
        <v>1857</v>
      </c>
      <c r="N39" s="143">
        <v>2900</v>
      </c>
      <c r="O39" s="143">
        <v>2979</v>
      </c>
      <c r="P39" s="143">
        <v>1830</v>
      </c>
      <c r="Q39" s="143">
        <v>1110</v>
      </c>
      <c r="R39" s="143">
        <v>3177</v>
      </c>
      <c r="S39" s="141" t="s">
        <v>338</v>
      </c>
      <c r="T39" s="151"/>
    </row>
    <row r="40" spans="1:20" ht="15" customHeight="1">
      <c r="A40" s="152"/>
      <c r="B40" s="153" t="s">
        <v>339</v>
      </c>
      <c r="C40" s="154">
        <f t="shared" si="0"/>
        <v>77475</v>
      </c>
      <c r="D40" s="155">
        <v>21660</v>
      </c>
      <c r="E40" s="155">
        <v>10184</v>
      </c>
      <c r="F40" s="155">
        <v>9913</v>
      </c>
      <c r="G40" s="155">
        <v>6695</v>
      </c>
      <c r="H40" s="155">
        <v>5261</v>
      </c>
      <c r="I40" s="155">
        <v>6998</v>
      </c>
      <c r="J40" s="144"/>
      <c r="K40" s="144"/>
      <c r="L40" s="156">
        <v>3785</v>
      </c>
      <c r="M40" s="155">
        <v>1685</v>
      </c>
      <c r="N40" s="155">
        <v>2408</v>
      </c>
      <c r="O40" s="155">
        <v>2803</v>
      </c>
      <c r="P40" s="155">
        <v>1830</v>
      </c>
      <c r="Q40" s="155">
        <v>1100</v>
      </c>
      <c r="R40" s="155">
        <v>3153</v>
      </c>
      <c r="S40" s="153" t="s">
        <v>339</v>
      </c>
      <c r="T40" s="157"/>
    </row>
    <row r="41" spans="1:20" ht="15" customHeight="1">
      <c r="A41" s="150"/>
      <c r="B41" s="158" t="s">
        <v>335</v>
      </c>
      <c r="C41" s="142">
        <f t="shared" si="0"/>
        <v>24550</v>
      </c>
      <c r="D41" s="143">
        <v>7223</v>
      </c>
      <c r="E41" s="143">
        <v>3284</v>
      </c>
      <c r="F41" s="143">
        <v>2805</v>
      </c>
      <c r="G41" s="143">
        <v>1801</v>
      </c>
      <c r="H41" s="143">
        <v>1448</v>
      </c>
      <c r="I41" s="143">
        <v>2606</v>
      </c>
      <c r="J41" s="144"/>
      <c r="K41" s="144"/>
      <c r="L41" s="145">
        <v>1058</v>
      </c>
      <c r="M41" s="143">
        <v>464</v>
      </c>
      <c r="N41" s="143">
        <v>947</v>
      </c>
      <c r="O41" s="143">
        <v>770</v>
      </c>
      <c r="P41" s="143">
        <v>554</v>
      </c>
      <c r="Q41" s="143">
        <v>325</v>
      </c>
      <c r="R41" s="143">
        <v>1265</v>
      </c>
      <c r="S41" s="158" t="s">
        <v>335</v>
      </c>
      <c r="T41" s="151"/>
    </row>
    <row r="42" spans="1:20" ht="15" customHeight="1">
      <c r="A42" s="140" t="s">
        <v>349</v>
      </c>
      <c r="B42" s="158" t="s">
        <v>337</v>
      </c>
      <c r="C42" s="142">
        <f t="shared" si="0"/>
        <v>165973</v>
      </c>
      <c r="D42" s="147">
        <f aca="true" t="shared" si="19" ref="D42:I42">D43+D44</f>
        <v>47013</v>
      </c>
      <c r="E42" s="147">
        <f t="shared" si="19"/>
        <v>20687</v>
      </c>
      <c r="F42" s="147">
        <f t="shared" si="19"/>
        <v>20479</v>
      </c>
      <c r="G42" s="147">
        <f t="shared" si="19"/>
        <v>14790</v>
      </c>
      <c r="H42" s="147">
        <f t="shared" si="19"/>
        <v>11767</v>
      </c>
      <c r="I42" s="147">
        <f t="shared" si="19"/>
        <v>16201</v>
      </c>
      <c r="J42" s="148"/>
      <c r="K42" s="144"/>
      <c r="L42" s="149">
        <f aca="true" t="shared" si="20" ref="L42:R42">L43+L44</f>
        <v>7919</v>
      </c>
      <c r="M42" s="147">
        <f t="shared" si="20"/>
        <v>3467</v>
      </c>
      <c r="N42" s="147">
        <f t="shared" si="20"/>
        <v>5271</v>
      </c>
      <c r="O42" s="147">
        <f t="shared" si="20"/>
        <v>5899</v>
      </c>
      <c r="P42" s="147">
        <f t="shared" si="20"/>
        <v>3728</v>
      </c>
      <c r="Q42" s="147">
        <f t="shared" si="20"/>
        <v>2277</v>
      </c>
      <c r="R42" s="147">
        <f t="shared" si="20"/>
        <v>6475</v>
      </c>
      <c r="S42" s="158" t="s">
        <v>337</v>
      </c>
      <c r="T42" s="146" t="s">
        <v>349</v>
      </c>
    </row>
    <row r="43" spans="1:20" ht="15" customHeight="1">
      <c r="A43" s="150"/>
      <c r="B43" s="158" t="s">
        <v>338</v>
      </c>
      <c r="C43" s="142">
        <f t="shared" si="0"/>
        <v>83758</v>
      </c>
      <c r="D43" s="143">
        <v>23037</v>
      </c>
      <c r="E43" s="143">
        <v>10344</v>
      </c>
      <c r="F43" s="143">
        <v>10240</v>
      </c>
      <c r="G43" s="143">
        <v>7728</v>
      </c>
      <c r="H43" s="143">
        <v>6333</v>
      </c>
      <c r="I43" s="143">
        <v>8307</v>
      </c>
      <c r="J43" s="144"/>
      <c r="K43" s="144"/>
      <c r="L43" s="145">
        <v>3990</v>
      </c>
      <c r="M43" s="143">
        <v>1757</v>
      </c>
      <c r="N43" s="143">
        <v>2785</v>
      </c>
      <c r="O43" s="143">
        <v>3030</v>
      </c>
      <c r="P43" s="143">
        <v>1876</v>
      </c>
      <c r="Q43" s="143">
        <v>1148</v>
      </c>
      <c r="R43" s="143">
        <v>3183</v>
      </c>
      <c r="S43" s="158" t="s">
        <v>338</v>
      </c>
      <c r="T43" s="151"/>
    </row>
    <row r="44" spans="1:20" ht="15" customHeight="1">
      <c r="A44" s="152"/>
      <c r="B44" s="159" t="s">
        <v>339</v>
      </c>
      <c r="C44" s="154">
        <f t="shared" si="0"/>
        <v>82215</v>
      </c>
      <c r="D44" s="155">
        <v>23976</v>
      </c>
      <c r="E44" s="155">
        <v>10343</v>
      </c>
      <c r="F44" s="155">
        <v>10239</v>
      </c>
      <c r="G44" s="155">
        <v>7062</v>
      </c>
      <c r="H44" s="155">
        <v>5434</v>
      </c>
      <c r="I44" s="155">
        <v>7894</v>
      </c>
      <c r="J44" s="144"/>
      <c r="K44" s="144"/>
      <c r="L44" s="156">
        <v>3929</v>
      </c>
      <c r="M44" s="155">
        <v>1710</v>
      </c>
      <c r="N44" s="155">
        <v>2486</v>
      </c>
      <c r="O44" s="155">
        <v>2869</v>
      </c>
      <c r="P44" s="155">
        <v>1852</v>
      </c>
      <c r="Q44" s="155">
        <v>1129</v>
      </c>
      <c r="R44" s="155">
        <v>3292</v>
      </c>
      <c r="S44" s="159" t="s">
        <v>339</v>
      </c>
      <c r="T44" s="157"/>
    </row>
    <row r="45" spans="1:20" ht="15" customHeight="1">
      <c r="A45" s="150"/>
      <c r="B45" s="141" t="s">
        <v>335</v>
      </c>
      <c r="C45" s="142">
        <f t="shared" si="0"/>
        <v>25014</v>
      </c>
      <c r="D45" s="143">
        <v>7348</v>
      </c>
      <c r="E45" s="143">
        <v>3355</v>
      </c>
      <c r="F45" s="143">
        <v>2855</v>
      </c>
      <c r="G45" s="143">
        <v>1906</v>
      </c>
      <c r="H45" s="143">
        <v>1356</v>
      </c>
      <c r="I45" s="143">
        <v>2478</v>
      </c>
      <c r="J45" s="144"/>
      <c r="K45" s="144"/>
      <c r="L45" s="145">
        <v>1163</v>
      </c>
      <c r="M45" s="143">
        <v>469</v>
      </c>
      <c r="N45" s="143">
        <v>1213</v>
      </c>
      <c r="O45" s="143">
        <v>785</v>
      </c>
      <c r="P45" s="143">
        <v>567</v>
      </c>
      <c r="Q45" s="143">
        <v>334</v>
      </c>
      <c r="R45" s="143">
        <v>1185</v>
      </c>
      <c r="S45" s="141" t="s">
        <v>335</v>
      </c>
      <c r="T45" s="151"/>
    </row>
    <row r="46" spans="1:20" ht="15" customHeight="1">
      <c r="A46" s="140" t="s">
        <v>350</v>
      </c>
      <c r="B46" s="141" t="s">
        <v>337</v>
      </c>
      <c r="C46" s="142">
        <f t="shared" si="0"/>
        <v>168141</v>
      </c>
      <c r="D46" s="147">
        <f aca="true" t="shared" si="21" ref="D46:I46">D47+D48</f>
        <v>47332</v>
      </c>
      <c r="E46" s="147">
        <f t="shared" si="21"/>
        <v>20989</v>
      </c>
      <c r="F46" s="147">
        <f t="shared" si="21"/>
        <v>21241</v>
      </c>
      <c r="G46" s="147">
        <f t="shared" si="21"/>
        <v>14835</v>
      </c>
      <c r="H46" s="147">
        <f t="shared" si="21"/>
        <v>11932</v>
      </c>
      <c r="I46" s="147">
        <f t="shared" si="21"/>
        <v>15505</v>
      </c>
      <c r="J46" s="148"/>
      <c r="K46" s="144"/>
      <c r="L46" s="149">
        <f aca="true" t="shared" si="22" ref="L46:R46">L47+L48</f>
        <v>8003</v>
      </c>
      <c r="M46" s="147">
        <f t="shared" si="22"/>
        <v>3585</v>
      </c>
      <c r="N46" s="147">
        <f t="shared" si="22"/>
        <v>6155</v>
      </c>
      <c r="O46" s="147">
        <f t="shared" si="22"/>
        <v>5898</v>
      </c>
      <c r="P46" s="147">
        <f t="shared" si="22"/>
        <v>3853</v>
      </c>
      <c r="Q46" s="147">
        <f t="shared" si="22"/>
        <v>2393</v>
      </c>
      <c r="R46" s="147">
        <f t="shared" si="22"/>
        <v>6420</v>
      </c>
      <c r="S46" s="141" t="s">
        <v>337</v>
      </c>
      <c r="T46" s="146" t="s">
        <v>350</v>
      </c>
    </row>
    <row r="47" spans="1:20" ht="15" customHeight="1">
      <c r="A47" s="150"/>
      <c r="B47" s="141" t="s">
        <v>338</v>
      </c>
      <c r="C47" s="142">
        <f t="shared" si="0"/>
        <v>86049</v>
      </c>
      <c r="D47" s="143">
        <v>24488</v>
      </c>
      <c r="E47" s="143">
        <v>10518</v>
      </c>
      <c r="F47" s="143">
        <v>10678</v>
      </c>
      <c r="G47" s="143">
        <v>7759</v>
      </c>
      <c r="H47" s="143">
        <v>6411</v>
      </c>
      <c r="I47" s="143">
        <v>7706</v>
      </c>
      <c r="J47" s="144"/>
      <c r="K47" s="144"/>
      <c r="L47" s="145">
        <v>4039</v>
      </c>
      <c r="M47" s="143">
        <v>1825</v>
      </c>
      <c r="N47" s="143">
        <v>3324</v>
      </c>
      <c r="O47" s="143">
        <v>2955</v>
      </c>
      <c r="P47" s="143">
        <v>1946</v>
      </c>
      <c r="Q47" s="143">
        <v>1219</v>
      </c>
      <c r="R47" s="143">
        <v>3181</v>
      </c>
      <c r="S47" s="141" t="s">
        <v>338</v>
      </c>
      <c r="T47" s="151"/>
    </row>
    <row r="48" spans="1:20" ht="15" customHeight="1">
      <c r="A48" s="152"/>
      <c r="B48" s="153" t="s">
        <v>339</v>
      </c>
      <c r="C48" s="154">
        <f t="shared" si="0"/>
        <v>82092</v>
      </c>
      <c r="D48" s="155">
        <v>22844</v>
      </c>
      <c r="E48" s="155">
        <v>10471</v>
      </c>
      <c r="F48" s="155">
        <v>10563</v>
      </c>
      <c r="G48" s="155">
        <v>7076</v>
      </c>
      <c r="H48" s="155">
        <v>5521</v>
      </c>
      <c r="I48" s="155">
        <v>7799</v>
      </c>
      <c r="J48" s="144"/>
      <c r="K48" s="144"/>
      <c r="L48" s="156">
        <v>3964</v>
      </c>
      <c r="M48" s="155">
        <v>1760</v>
      </c>
      <c r="N48" s="155">
        <v>2831</v>
      </c>
      <c r="O48" s="155">
        <v>2943</v>
      </c>
      <c r="P48" s="155">
        <v>1907</v>
      </c>
      <c r="Q48" s="155">
        <v>1174</v>
      </c>
      <c r="R48" s="155">
        <v>3239</v>
      </c>
      <c r="S48" s="153" t="s">
        <v>339</v>
      </c>
      <c r="T48" s="157"/>
    </row>
    <row r="49" spans="1:20" ht="15" customHeight="1">
      <c r="A49" s="150"/>
      <c r="B49" s="141" t="s">
        <v>335</v>
      </c>
      <c r="C49" s="142">
        <f t="shared" si="0"/>
        <v>28303</v>
      </c>
      <c r="D49" s="143">
        <v>8478</v>
      </c>
      <c r="E49" s="143">
        <v>3393</v>
      </c>
      <c r="F49" s="143">
        <v>3199</v>
      </c>
      <c r="G49" s="143">
        <v>1962</v>
      </c>
      <c r="H49" s="143">
        <v>2216</v>
      </c>
      <c r="I49" s="143">
        <v>2561</v>
      </c>
      <c r="J49" s="144"/>
      <c r="K49" s="144"/>
      <c r="L49" s="145">
        <v>1379</v>
      </c>
      <c r="M49" s="143">
        <v>494</v>
      </c>
      <c r="N49" s="143">
        <v>1709</v>
      </c>
      <c r="O49" s="143">
        <v>737</v>
      </c>
      <c r="P49" s="143">
        <v>580</v>
      </c>
      <c r="Q49" s="143">
        <v>409</v>
      </c>
      <c r="R49" s="143">
        <v>1186</v>
      </c>
      <c r="S49" s="141" t="s">
        <v>335</v>
      </c>
      <c r="T49" s="151"/>
    </row>
    <row r="50" spans="1:20" ht="15" customHeight="1">
      <c r="A50" s="140" t="s">
        <v>351</v>
      </c>
      <c r="B50" s="141" t="s">
        <v>337</v>
      </c>
      <c r="C50" s="142">
        <f t="shared" si="0"/>
        <v>183508</v>
      </c>
      <c r="D50" s="147">
        <f aca="true" t="shared" si="23" ref="D50:I50">D51+D52</f>
        <v>49949</v>
      </c>
      <c r="E50" s="147">
        <f t="shared" si="23"/>
        <v>20293</v>
      </c>
      <c r="F50" s="147">
        <f t="shared" si="23"/>
        <v>22154</v>
      </c>
      <c r="G50" s="147">
        <f t="shared" si="23"/>
        <v>15663</v>
      </c>
      <c r="H50" s="147">
        <f t="shared" si="23"/>
        <v>17376</v>
      </c>
      <c r="I50" s="147">
        <f t="shared" si="23"/>
        <v>15400</v>
      </c>
      <c r="J50" s="148"/>
      <c r="K50" s="144"/>
      <c r="L50" s="149">
        <f aca="true" t="shared" si="24" ref="L50:R50">L51+L52</f>
        <v>8700</v>
      </c>
      <c r="M50" s="147">
        <f t="shared" si="24"/>
        <v>3878</v>
      </c>
      <c r="N50" s="147">
        <f t="shared" si="24"/>
        <v>10202</v>
      </c>
      <c r="O50" s="147">
        <f t="shared" si="24"/>
        <v>6159</v>
      </c>
      <c r="P50" s="147">
        <f t="shared" si="24"/>
        <v>3757</v>
      </c>
      <c r="Q50" s="147">
        <f t="shared" si="24"/>
        <v>3201</v>
      </c>
      <c r="R50" s="147">
        <f t="shared" si="24"/>
        <v>6776</v>
      </c>
      <c r="S50" s="141" t="s">
        <v>337</v>
      </c>
      <c r="T50" s="146" t="s">
        <v>351</v>
      </c>
    </row>
    <row r="51" spans="1:20" ht="15" customHeight="1">
      <c r="A51" s="150"/>
      <c r="B51" s="141" t="s">
        <v>338</v>
      </c>
      <c r="C51" s="142">
        <f t="shared" si="0"/>
        <v>95164</v>
      </c>
      <c r="D51" s="143">
        <v>25691</v>
      </c>
      <c r="E51" s="143">
        <v>10203</v>
      </c>
      <c r="F51" s="143">
        <v>11340</v>
      </c>
      <c r="G51" s="143">
        <v>8144</v>
      </c>
      <c r="H51" s="143">
        <v>9800</v>
      </c>
      <c r="I51" s="143">
        <v>7740</v>
      </c>
      <c r="J51" s="144"/>
      <c r="K51" s="144"/>
      <c r="L51" s="145">
        <v>4435</v>
      </c>
      <c r="M51" s="143">
        <v>1995</v>
      </c>
      <c r="N51" s="143">
        <v>5680</v>
      </c>
      <c r="O51" s="143">
        <v>3067</v>
      </c>
      <c r="P51" s="143">
        <v>1897</v>
      </c>
      <c r="Q51" s="143">
        <v>1794</v>
      </c>
      <c r="R51" s="143">
        <v>3378</v>
      </c>
      <c r="S51" s="141" t="s">
        <v>338</v>
      </c>
      <c r="T51" s="151"/>
    </row>
    <row r="52" spans="1:20" ht="15" customHeight="1" thickBot="1">
      <c r="A52" s="160"/>
      <c r="B52" s="161" t="s">
        <v>339</v>
      </c>
      <c r="C52" s="162">
        <f t="shared" si="0"/>
        <v>88344</v>
      </c>
      <c r="D52" s="163">
        <v>24258</v>
      </c>
      <c r="E52" s="163">
        <v>10090</v>
      </c>
      <c r="F52" s="163">
        <v>10814</v>
      </c>
      <c r="G52" s="163">
        <v>7519</v>
      </c>
      <c r="H52" s="163">
        <v>7576</v>
      </c>
      <c r="I52" s="163">
        <v>7660</v>
      </c>
      <c r="J52" s="144"/>
      <c r="K52" s="144"/>
      <c r="L52" s="164">
        <v>4265</v>
      </c>
      <c r="M52" s="163">
        <v>1883</v>
      </c>
      <c r="N52" s="163">
        <v>4522</v>
      </c>
      <c r="O52" s="163">
        <v>3092</v>
      </c>
      <c r="P52" s="163">
        <v>1860</v>
      </c>
      <c r="Q52" s="163">
        <v>1407</v>
      </c>
      <c r="R52" s="163">
        <v>3398</v>
      </c>
      <c r="S52" s="161" t="s">
        <v>339</v>
      </c>
      <c r="T52" s="165"/>
    </row>
    <row r="53" spans="1:20" ht="15" customHeight="1">
      <c r="A53" s="166" t="s">
        <v>406</v>
      </c>
      <c r="B53" s="167"/>
      <c r="C53" s="168"/>
      <c r="D53" s="169"/>
      <c r="E53" s="169"/>
      <c r="F53" s="169"/>
      <c r="G53" s="169"/>
      <c r="H53" s="169"/>
      <c r="I53" s="169"/>
      <c r="J53" s="169"/>
      <c r="K53" s="169"/>
      <c r="L53" s="169"/>
      <c r="M53" s="169"/>
      <c r="N53" s="169"/>
      <c r="O53" s="169"/>
      <c r="P53" s="169"/>
      <c r="Q53" s="169"/>
      <c r="R53" s="169"/>
      <c r="S53" s="130"/>
      <c r="T53" s="170"/>
    </row>
    <row r="54" spans="1:20" ht="15" customHeight="1" thickBot="1">
      <c r="A54" s="170"/>
      <c r="B54" s="166"/>
      <c r="C54" s="168"/>
      <c r="D54" s="169"/>
      <c r="E54" s="169"/>
      <c r="F54" s="169"/>
      <c r="G54" s="169"/>
      <c r="H54" s="169"/>
      <c r="I54" s="169"/>
      <c r="J54" s="169"/>
      <c r="K54" s="169"/>
      <c r="L54" s="169"/>
      <c r="M54" s="169"/>
      <c r="N54" s="169"/>
      <c r="O54" s="169"/>
      <c r="P54" s="169"/>
      <c r="Q54" s="169"/>
      <c r="R54" s="169"/>
      <c r="S54" s="130"/>
      <c r="T54" s="170"/>
    </row>
    <row r="55" spans="1:20" ht="15" customHeight="1">
      <c r="A55" s="124"/>
      <c r="B55" s="125" t="s">
        <v>407</v>
      </c>
      <c r="C55" s="126" t="s">
        <v>318</v>
      </c>
      <c r="D55" s="127" t="s">
        <v>319</v>
      </c>
      <c r="E55" s="128" t="s">
        <v>408</v>
      </c>
      <c r="F55" s="127" t="s">
        <v>320</v>
      </c>
      <c r="G55" s="127" t="s">
        <v>321</v>
      </c>
      <c r="H55" s="127" t="s">
        <v>322</v>
      </c>
      <c r="I55" s="127" t="s">
        <v>323</v>
      </c>
      <c r="J55" s="129"/>
      <c r="K55" s="130"/>
      <c r="L55" s="127" t="s">
        <v>324</v>
      </c>
      <c r="M55" s="127" t="s">
        <v>325</v>
      </c>
      <c r="N55" s="127" t="s">
        <v>326</v>
      </c>
      <c r="O55" s="127" t="s">
        <v>327</v>
      </c>
      <c r="P55" s="127" t="s">
        <v>328</v>
      </c>
      <c r="Q55" s="127" t="s">
        <v>329</v>
      </c>
      <c r="R55" s="128" t="s">
        <v>330</v>
      </c>
      <c r="S55" s="125" t="s">
        <v>409</v>
      </c>
      <c r="T55" s="131"/>
    </row>
    <row r="56" spans="1:20" ht="15" customHeight="1">
      <c r="A56" s="132" t="s">
        <v>331</v>
      </c>
      <c r="B56" s="133" t="s">
        <v>332</v>
      </c>
      <c r="C56" s="134"/>
      <c r="D56" s="135"/>
      <c r="E56" s="136" t="s">
        <v>410</v>
      </c>
      <c r="F56" s="135"/>
      <c r="G56" s="135"/>
      <c r="H56" s="135"/>
      <c r="I56" s="135"/>
      <c r="J56" s="129"/>
      <c r="K56" s="137"/>
      <c r="L56" s="135"/>
      <c r="M56" s="135"/>
      <c r="N56" s="135"/>
      <c r="O56" s="135"/>
      <c r="P56" s="135"/>
      <c r="Q56" s="135"/>
      <c r="R56" s="136" t="s">
        <v>333</v>
      </c>
      <c r="S56" s="138" t="s">
        <v>332</v>
      </c>
      <c r="T56" s="139" t="s">
        <v>331</v>
      </c>
    </row>
    <row r="57" spans="1:20" ht="15" customHeight="1">
      <c r="A57" s="140" t="s">
        <v>344</v>
      </c>
      <c r="B57" s="141" t="s">
        <v>335</v>
      </c>
      <c r="C57" s="142">
        <f aca="true" t="shared" si="25" ref="C57:C104">SUM(D57:R57)</f>
        <v>29288</v>
      </c>
      <c r="D57" s="143">
        <v>8601</v>
      </c>
      <c r="E57" s="143">
        <v>3408</v>
      </c>
      <c r="F57" s="143">
        <v>3439</v>
      </c>
      <c r="G57" s="143">
        <v>2008</v>
      </c>
      <c r="H57" s="143">
        <v>2372</v>
      </c>
      <c r="I57" s="143">
        <v>2462</v>
      </c>
      <c r="J57" s="144"/>
      <c r="K57" s="144"/>
      <c r="L57" s="145">
        <v>1454</v>
      </c>
      <c r="M57" s="143">
        <v>498</v>
      </c>
      <c r="N57" s="143">
        <v>2022</v>
      </c>
      <c r="O57" s="143">
        <v>736</v>
      </c>
      <c r="P57" s="143">
        <v>617</v>
      </c>
      <c r="Q57" s="143">
        <v>449</v>
      </c>
      <c r="R57" s="143">
        <v>1222</v>
      </c>
      <c r="S57" s="141" t="s">
        <v>335</v>
      </c>
      <c r="T57" s="146" t="s">
        <v>344</v>
      </c>
    </row>
    <row r="58" spans="1:20" ht="15" customHeight="1">
      <c r="A58" s="140" t="s">
        <v>352</v>
      </c>
      <c r="B58" s="141" t="s">
        <v>337</v>
      </c>
      <c r="C58" s="142">
        <f t="shared" si="25"/>
        <v>186386</v>
      </c>
      <c r="D58" s="147">
        <f aca="true" t="shared" si="26" ref="D58:I58">D59+D60</f>
        <v>51596</v>
      </c>
      <c r="E58" s="147">
        <f t="shared" si="26"/>
        <v>20605</v>
      </c>
      <c r="F58" s="147">
        <f t="shared" si="26"/>
        <v>24624</v>
      </c>
      <c r="G58" s="147">
        <f t="shared" si="26"/>
        <v>15865</v>
      </c>
      <c r="H58" s="147">
        <f t="shared" si="26"/>
        <v>13855</v>
      </c>
      <c r="I58" s="147">
        <f t="shared" si="26"/>
        <v>15118</v>
      </c>
      <c r="J58" s="148"/>
      <c r="K58" s="144"/>
      <c r="L58" s="149">
        <f aca="true" t="shared" si="27" ref="L58:R58">L59+L60</f>
        <v>8824</v>
      </c>
      <c r="M58" s="147">
        <f t="shared" si="27"/>
        <v>3942</v>
      </c>
      <c r="N58" s="147">
        <f t="shared" si="27"/>
        <v>11680</v>
      </c>
      <c r="O58" s="147">
        <f t="shared" si="27"/>
        <v>6216</v>
      </c>
      <c r="P58" s="147">
        <f t="shared" si="27"/>
        <v>3991</v>
      </c>
      <c r="Q58" s="147">
        <f t="shared" si="27"/>
        <v>3153</v>
      </c>
      <c r="R58" s="147">
        <f t="shared" si="27"/>
        <v>6917</v>
      </c>
      <c r="S58" s="141" t="s">
        <v>337</v>
      </c>
      <c r="T58" s="146" t="s">
        <v>352</v>
      </c>
    </row>
    <row r="59" spans="1:20" ht="15" customHeight="1">
      <c r="A59" s="150"/>
      <c r="B59" s="141" t="s">
        <v>338</v>
      </c>
      <c r="C59" s="142">
        <f t="shared" si="25"/>
        <v>95990</v>
      </c>
      <c r="D59" s="143">
        <v>26316</v>
      </c>
      <c r="E59" s="143">
        <v>10352</v>
      </c>
      <c r="F59" s="143">
        <v>12552</v>
      </c>
      <c r="G59" s="143">
        <v>8257</v>
      </c>
      <c r="H59" s="143">
        <v>7783</v>
      </c>
      <c r="I59" s="143">
        <v>7506</v>
      </c>
      <c r="J59" s="144"/>
      <c r="K59" s="144"/>
      <c r="L59" s="145">
        <v>4479</v>
      </c>
      <c r="M59" s="143">
        <v>2007</v>
      </c>
      <c r="N59" s="143">
        <v>6328</v>
      </c>
      <c r="O59" s="143">
        <v>3109</v>
      </c>
      <c r="P59" s="143">
        <v>2062</v>
      </c>
      <c r="Q59" s="143">
        <v>1766</v>
      </c>
      <c r="R59" s="143">
        <v>3473</v>
      </c>
      <c r="S59" s="141" t="s">
        <v>338</v>
      </c>
      <c r="T59" s="151"/>
    </row>
    <row r="60" spans="1:20" ht="15" customHeight="1">
      <c r="A60" s="152"/>
      <c r="B60" s="153" t="s">
        <v>339</v>
      </c>
      <c r="C60" s="154">
        <f t="shared" si="25"/>
        <v>90396</v>
      </c>
      <c r="D60" s="155">
        <v>25280</v>
      </c>
      <c r="E60" s="155">
        <v>10253</v>
      </c>
      <c r="F60" s="155">
        <v>12072</v>
      </c>
      <c r="G60" s="155">
        <v>7608</v>
      </c>
      <c r="H60" s="155">
        <v>6072</v>
      </c>
      <c r="I60" s="155">
        <v>7612</v>
      </c>
      <c r="J60" s="144"/>
      <c r="K60" s="144"/>
      <c r="L60" s="156">
        <v>4345</v>
      </c>
      <c r="M60" s="155">
        <v>1935</v>
      </c>
      <c r="N60" s="155">
        <v>5352</v>
      </c>
      <c r="O60" s="155">
        <v>3107</v>
      </c>
      <c r="P60" s="155">
        <v>1929</v>
      </c>
      <c r="Q60" s="155">
        <v>1387</v>
      </c>
      <c r="R60" s="155">
        <v>3444</v>
      </c>
      <c r="S60" s="153" t="s">
        <v>339</v>
      </c>
      <c r="T60" s="157"/>
    </row>
    <row r="61" spans="1:20" ht="15" customHeight="1">
      <c r="A61" s="150"/>
      <c r="B61" s="141" t="s">
        <v>335</v>
      </c>
      <c r="C61" s="142">
        <f t="shared" si="25"/>
        <v>33708</v>
      </c>
      <c r="D61" s="143">
        <v>8901</v>
      </c>
      <c r="E61" s="143">
        <v>3501</v>
      </c>
      <c r="F61" s="143">
        <v>4869</v>
      </c>
      <c r="G61" s="143">
        <v>2093</v>
      </c>
      <c r="H61" s="143">
        <v>2784</v>
      </c>
      <c r="I61" s="143">
        <v>2433</v>
      </c>
      <c r="J61" s="144"/>
      <c r="K61" s="144"/>
      <c r="L61" s="145">
        <v>1443</v>
      </c>
      <c r="M61" s="143">
        <v>739</v>
      </c>
      <c r="N61" s="143">
        <v>3995</v>
      </c>
      <c r="O61" s="143">
        <v>734</v>
      </c>
      <c r="P61" s="143">
        <v>626</v>
      </c>
      <c r="Q61" s="143">
        <v>438</v>
      </c>
      <c r="R61" s="143">
        <v>1152</v>
      </c>
      <c r="S61" s="141" t="s">
        <v>335</v>
      </c>
      <c r="T61" s="151"/>
    </row>
    <row r="62" spans="1:20" ht="15" customHeight="1">
      <c r="A62" s="140" t="s">
        <v>353</v>
      </c>
      <c r="B62" s="141" t="s">
        <v>337</v>
      </c>
      <c r="C62" s="142">
        <f t="shared" si="25"/>
        <v>197717</v>
      </c>
      <c r="D62" s="147">
        <f aca="true" t="shared" si="28" ref="D62:I62">D63+D64</f>
        <v>53094</v>
      </c>
      <c r="E62" s="147">
        <f t="shared" si="28"/>
        <v>20945</v>
      </c>
      <c r="F62" s="147">
        <f t="shared" si="28"/>
        <v>25920</v>
      </c>
      <c r="G62" s="147">
        <f t="shared" si="28"/>
        <v>17193</v>
      </c>
      <c r="H62" s="147">
        <f t="shared" si="28"/>
        <v>15522</v>
      </c>
      <c r="I62" s="147">
        <f t="shared" si="28"/>
        <v>14340</v>
      </c>
      <c r="J62" s="148"/>
      <c r="K62" s="144"/>
      <c r="L62" s="149">
        <f aca="true" t="shared" si="29" ref="L62:R62">L63+L64</f>
        <v>9094</v>
      </c>
      <c r="M62" s="147">
        <f t="shared" si="29"/>
        <v>3951</v>
      </c>
      <c r="N62" s="147">
        <f t="shared" si="29"/>
        <v>18267</v>
      </c>
      <c r="O62" s="147">
        <f t="shared" si="29"/>
        <v>6136</v>
      </c>
      <c r="P62" s="147">
        <f t="shared" si="29"/>
        <v>4075</v>
      </c>
      <c r="Q62" s="147">
        <f t="shared" si="29"/>
        <v>3108</v>
      </c>
      <c r="R62" s="147">
        <f t="shared" si="29"/>
        <v>6072</v>
      </c>
      <c r="S62" s="141" t="s">
        <v>337</v>
      </c>
      <c r="T62" s="146" t="s">
        <v>353</v>
      </c>
    </row>
    <row r="63" spans="1:20" ht="15" customHeight="1">
      <c r="A63" s="150"/>
      <c r="B63" s="141" t="s">
        <v>338</v>
      </c>
      <c r="C63" s="142">
        <f t="shared" si="25"/>
        <v>101816</v>
      </c>
      <c r="D63" s="143">
        <v>27129</v>
      </c>
      <c r="E63" s="143">
        <v>10489</v>
      </c>
      <c r="F63" s="143">
        <v>13212</v>
      </c>
      <c r="G63" s="143">
        <v>9078</v>
      </c>
      <c r="H63" s="143">
        <v>8557</v>
      </c>
      <c r="I63" s="143">
        <v>7195</v>
      </c>
      <c r="J63" s="144"/>
      <c r="K63" s="144"/>
      <c r="L63" s="145">
        <v>4610</v>
      </c>
      <c r="M63" s="143">
        <v>2011</v>
      </c>
      <c r="N63" s="143">
        <v>9828</v>
      </c>
      <c r="O63" s="143">
        <v>3020</v>
      </c>
      <c r="P63" s="143">
        <v>2065</v>
      </c>
      <c r="Q63" s="143">
        <v>1583</v>
      </c>
      <c r="R63" s="143">
        <v>3039</v>
      </c>
      <c r="S63" s="141" t="s">
        <v>338</v>
      </c>
      <c r="T63" s="151"/>
    </row>
    <row r="64" spans="1:20" ht="15" customHeight="1">
      <c r="A64" s="152"/>
      <c r="B64" s="153" t="s">
        <v>339</v>
      </c>
      <c r="C64" s="154">
        <f t="shared" si="25"/>
        <v>95901</v>
      </c>
      <c r="D64" s="155">
        <v>25965</v>
      </c>
      <c r="E64" s="155">
        <v>10456</v>
      </c>
      <c r="F64" s="155">
        <v>12708</v>
      </c>
      <c r="G64" s="155">
        <v>8115</v>
      </c>
      <c r="H64" s="155">
        <v>6965</v>
      </c>
      <c r="I64" s="155">
        <v>7145</v>
      </c>
      <c r="J64" s="144"/>
      <c r="K64" s="144"/>
      <c r="L64" s="156">
        <v>4484</v>
      </c>
      <c r="M64" s="155">
        <v>1940</v>
      </c>
      <c r="N64" s="155">
        <v>8439</v>
      </c>
      <c r="O64" s="155">
        <v>3116</v>
      </c>
      <c r="P64" s="155">
        <v>2010</v>
      </c>
      <c r="Q64" s="155">
        <v>1525</v>
      </c>
      <c r="R64" s="155">
        <v>3033</v>
      </c>
      <c r="S64" s="153" t="s">
        <v>339</v>
      </c>
      <c r="T64" s="157"/>
    </row>
    <row r="65" spans="1:20" ht="15" customHeight="1">
      <c r="A65" s="150"/>
      <c r="B65" s="141" t="s">
        <v>335</v>
      </c>
      <c r="C65" s="142">
        <f t="shared" si="25"/>
        <v>33552</v>
      </c>
      <c r="D65" s="143">
        <v>9034</v>
      </c>
      <c r="E65" s="143">
        <v>3509</v>
      </c>
      <c r="F65" s="143">
        <v>4351</v>
      </c>
      <c r="G65" s="143">
        <v>2221</v>
      </c>
      <c r="H65" s="143">
        <v>2759</v>
      </c>
      <c r="I65" s="143">
        <v>2418</v>
      </c>
      <c r="J65" s="144"/>
      <c r="K65" s="144"/>
      <c r="L65" s="145">
        <v>1428</v>
      </c>
      <c r="M65" s="143">
        <v>715</v>
      </c>
      <c r="N65" s="143">
        <v>3935</v>
      </c>
      <c r="O65" s="143">
        <v>799</v>
      </c>
      <c r="P65" s="143">
        <v>642</v>
      </c>
      <c r="Q65" s="143">
        <v>571</v>
      </c>
      <c r="R65" s="143">
        <v>1170</v>
      </c>
      <c r="S65" s="141" t="s">
        <v>335</v>
      </c>
      <c r="T65" s="151"/>
    </row>
    <row r="66" spans="1:20" ht="15" customHeight="1">
      <c r="A66" s="140" t="s">
        <v>354</v>
      </c>
      <c r="B66" s="141" t="s">
        <v>337</v>
      </c>
      <c r="C66" s="142">
        <f t="shared" si="25"/>
        <v>199148</v>
      </c>
      <c r="D66" s="147">
        <f aca="true" t="shared" si="30" ref="D66:I66">D67+D68</f>
        <v>53448</v>
      </c>
      <c r="E66" s="147">
        <f t="shared" si="30"/>
        <v>21360</v>
      </c>
      <c r="F66" s="147">
        <f t="shared" si="30"/>
        <v>24818</v>
      </c>
      <c r="G66" s="147">
        <f t="shared" si="30"/>
        <v>18347</v>
      </c>
      <c r="H66" s="147">
        <f t="shared" si="30"/>
        <v>16095</v>
      </c>
      <c r="I66" s="147">
        <f t="shared" si="30"/>
        <v>13929</v>
      </c>
      <c r="J66" s="148"/>
      <c r="K66" s="144"/>
      <c r="L66" s="149">
        <f aca="true" t="shared" si="31" ref="L66:R66">L67+L68</f>
        <v>8934</v>
      </c>
      <c r="M66" s="147">
        <f t="shared" si="31"/>
        <v>4207</v>
      </c>
      <c r="N66" s="147">
        <f t="shared" si="31"/>
        <v>18005</v>
      </c>
      <c r="O66" s="147">
        <f t="shared" si="31"/>
        <v>6380</v>
      </c>
      <c r="P66" s="147">
        <f t="shared" si="31"/>
        <v>4200</v>
      </c>
      <c r="Q66" s="147">
        <f t="shared" si="31"/>
        <v>3386</v>
      </c>
      <c r="R66" s="147">
        <f t="shared" si="31"/>
        <v>6039</v>
      </c>
      <c r="S66" s="141" t="s">
        <v>337</v>
      </c>
      <c r="T66" s="146" t="s">
        <v>354</v>
      </c>
    </row>
    <row r="67" spans="1:20" ht="15" customHeight="1">
      <c r="A67" s="150"/>
      <c r="B67" s="141" t="s">
        <v>338</v>
      </c>
      <c r="C67" s="142">
        <f t="shared" si="25"/>
        <v>102523</v>
      </c>
      <c r="D67" s="143">
        <v>27619</v>
      </c>
      <c r="E67" s="143">
        <v>10713</v>
      </c>
      <c r="F67" s="143">
        <v>12676</v>
      </c>
      <c r="G67" s="143">
        <v>9619</v>
      </c>
      <c r="H67" s="143">
        <v>8704</v>
      </c>
      <c r="I67" s="143">
        <v>6951</v>
      </c>
      <c r="J67" s="144"/>
      <c r="K67" s="144"/>
      <c r="L67" s="145">
        <v>4501</v>
      </c>
      <c r="M67" s="143">
        <v>2060</v>
      </c>
      <c r="N67" s="143">
        <v>9665</v>
      </c>
      <c r="O67" s="143">
        <v>3124</v>
      </c>
      <c r="P67" s="143">
        <v>2133</v>
      </c>
      <c r="Q67" s="143">
        <v>1741</v>
      </c>
      <c r="R67" s="143">
        <v>3017</v>
      </c>
      <c r="S67" s="141" t="s">
        <v>338</v>
      </c>
      <c r="T67" s="151"/>
    </row>
    <row r="68" spans="1:20" ht="15" customHeight="1">
      <c r="A68" s="152"/>
      <c r="B68" s="153" t="s">
        <v>339</v>
      </c>
      <c r="C68" s="154">
        <f t="shared" si="25"/>
        <v>96625</v>
      </c>
      <c r="D68" s="155">
        <v>25829</v>
      </c>
      <c r="E68" s="155">
        <v>10647</v>
      </c>
      <c r="F68" s="155">
        <v>12142</v>
      </c>
      <c r="G68" s="155">
        <v>8728</v>
      </c>
      <c r="H68" s="155">
        <v>7391</v>
      </c>
      <c r="I68" s="155">
        <v>6978</v>
      </c>
      <c r="J68" s="144"/>
      <c r="K68" s="144"/>
      <c r="L68" s="156">
        <v>4433</v>
      </c>
      <c r="M68" s="155">
        <v>2147</v>
      </c>
      <c r="N68" s="155">
        <v>8340</v>
      </c>
      <c r="O68" s="155">
        <v>3256</v>
      </c>
      <c r="P68" s="155">
        <v>2067</v>
      </c>
      <c r="Q68" s="155">
        <v>1645</v>
      </c>
      <c r="R68" s="155">
        <v>3022</v>
      </c>
      <c r="S68" s="153" t="s">
        <v>339</v>
      </c>
      <c r="T68" s="157"/>
    </row>
    <row r="69" spans="1:20" ht="15" customHeight="1">
      <c r="A69" s="150"/>
      <c r="B69" s="141" t="s">
        <v>335</v>
      </c>
      <c r="C69" s="142">
        <f t="shared" si="25"/>
        <v>33001</v>
      </c>
      <c r="D69" s="143">
        <v>9032</v>
      </c>
      <c r="E69" s="143">
        <v>3514</v>
      </c>
      <c r="F69" s="143">
        <v>4373</v>
      </c>
      <c r="G69" s="143">
        <v>2234</v>
      </c>
      <c r="H69" s="143">
        <v>2755</v>
      </c>
      <c r="I69" s="143">
        <v>2058</v>
      </c>
      <c r="J69" s="144"/>
      <c r="K69" s="144"/>
      <c r="L69" s="145">
        <v>1421</v>
      </c>
      <c r="M69" s="143">
        <v>704</v>
      </c>
      <c r="N69" s="143">
        <v>3815</v>
      </c>
      <c r="O69" s="143">
        <v>793</v>
      </c>
      <c r="P69" s="143">
        <v>582</v>
      </c>
      <c r="Q69" s="143">
        <v>520</v>
      </c>
      <c r="R69" s="143">
        <v>1200</v>
      </c>
      <c r="S69" s="141" t="s">
        <v>335</v>
      </c>
      <c r="T69" s="151"/>
    </row>
    <row r="70" spans="1:20" ht="15" customHeight="1">
      <c r="A70" s="140" t="s">
        <v>355</v>
      </c>
      <c r="B70" s="141" t="s">
        <v>337</v>
      </c>
      <c r="C70" s="142">
        <f t="shared" si="25"/>
        <v>199394</v>
      </c>
      <c r="D70" s="147">
        <f aca="true" t="shared" si="32" ref="D70:I70">D71+D72</f>
        <v>53537</v>
      </c>
      <c r="E70" s="147">
        <f t="shared" si="32"/>
        <v>21808</v>
      </c>
      <c r="F70" s="147">
        <f t="shared" si="32"/>
        <v>24024</v>
      </c>
      <c r="G70" s="147">
        <f t="shared" si="32"/>
        <v>18189</v>
      </c>
      <c r="H70" s="147">
        <f t="shared" si="32"/>
        <v>16404</v>
      </c>
      <c r="I70" s="147">
        <f t="shared" si="32"/>
        <v>13830</v>
      </c>
      <c r="J70" s="148"/>
      <c r="K70" s="144"/>
      <c r="L70" s="149">
        <f aca="true" t="shared" si="33" ref="L70:R70">L71+L72</f>
        <v>8931</v>
      </c>
      <c r="M70" s="147">
        <f t="shared" si="33"/>
        <v>4236</v>
      </c>
      <c r="N70" s="147">
        <f t="shared" si="33"/>
        <v>18053</v>
      </c>
      <c r="O70" s="147">
        <f t="shared" si="33"/>
        <v>6362</v>
      </c>
      <c r="P70" s="147">
        <f t="shared" si="33"/>
        <v>4313</v>
      </c>
      <c r="Q70" s="147">
        <f t="shared" si="33"/>
        <v>3566</v>
      </c>
      <c r="R70" s="147">
        <f t="shared" si="33"/>
        <v>6141</v>
      </c>
      <c r="S70" s="141" t="s">
        <v>337</v>
      </c>
      <c r="T70" s="146" t="s">
        <v>355</v>
      </c>
    </row>
    <row r="71" spans="1:20" ht="15" customHeight="1">
      <c r="A71" s="150"/>
      <c r="B71" s="141" t="s">
        <v>338</v>
      </c>
      <c r="C71" s="142">
        <f t="shared" si="25"/>
        <v>102254</v>
      </c>
      <c r="D71" s="143">
        <v>27173</v>
      </c>
      <c r="E71" s="143">
        <v>10901</v>
      </c>
      <c r="F71" s="143">
        <v>12198</v>
      </c>
      <c r="G71" s="143">
        <v>9583</v>
      </c>
      <c r="H71" s="143">
        <v>8868</v>
      </c>
      <c r="I71" s="143">
        <v>6930</v>
      </c>
      <c r="J71" s="144"/>
      <c r="K71" s="144"/>
      <c r="L71" s="145">
        <v>4502</v>
      </c>
      <c r="M71" s="143">
        <v>2119</v>
      </c>
      <c r="N71" s="143">
        <v>9747</v>
      </c>
      <c r="O71" s="143">
        <v>3172</v>
      </c>
      <c r="P71" s="143">
        <v>2195</v>
      </c>
      <c r="Q71" s="143">
        <v>1808</v>
      </c>
      <c r="R71" s="143">
        <v>3058</v>
      </c>
      <c r="S71" s="141" t="s">
        <v>338</v>
      </c>
      <c r="T71" s="151"/>
    </row>
    <row r="72" spans="1:20" ht="15" customHeight="1">
      <c r="A72" s="152"/>
      <c r="B72" s="153" t="s">
        <v>339</v>
      </c>
      <c r="C72" s="154">
        <f t="shared" si="25"/>
        <v>97140</v>
      </c>
      <c r="D72" s="155">
        <v>26364</v>
      </c>
      <c r="E72" s="155">
        <v>10907</v>
      </c>
      <c r="F72" s="155">
        <v>11826</v>
      </c>
      <c r="G72" s="155">
        <v>8606</v>
      </c>
      <c r="H72" s="155">
        <v>7536</v>
      </c>
      <c r="I72" s="155">
        <v>6900</v>
      </c>
      <c r="J72" s="144"/>
      <c r="K72" s="144"/>
      <c r="L72" s="156">
        <v>4429</v>
      </c>
      <c r="M72" s="155">
        <v>2117</v>
      </c>
      <c r="N72" s="155">
        <v>8306</v>
      </c>
      <c r="O72" s="155">
        <v>3190</v>
      </c>
      <c r="P72" s="155">
        <v>2118</v>
      </c>
      <c r="Q72" s="155">
        <v>1758</v>
      </c>
      <c r="R72" s="155">
        <v>3083</v>
      </c>
      <c r="S72" s="153" t="s">
        <v>339</v>
      </c>
      <c r="T72" s="157"/>
    </row>
    <row r="73" spans="1:20" ht="15" customHeight="1">
      <c r="A73" s="150"/>
      <c r="B73" s="158" t="s">
        <v>335</v>
      </c>
      <c r="C73" s="142">
        <f t="shared" si="25"/>
        <v>33739</v>
      </c>
      <c r="D73" s="143">
        <v>9186</v>
      </c>
      <c r="E73" s="143">
        <v>3503</v>
      </c>
      <c r="F73" s="143">
        <v>4022</v>
      </c>
      <c r="G73" s="143">
        <v>3101</v>
      </c>
      <c r="H73" s="143">
        <v>2885</v>
      </c>
      <c r="I73" s="143">
        <v>2062</v>
      </c>
      <c r="J73" s="144"/>
      <c r="K73" s="144"/>
      <c r="L73" s="145">
        <v>1402</v>
      </c>
      <c r="M73" s="143">
        <v>676</v>
      </c>
      <c r="N73" s="143">
        <v>3694</v>
      </c>
      <c r="O73" s="143">
        <v>879</v>
      </c>
      <c r="P73" s="143">
        <v>615</v>
      </c>
      <c r="Q73" s="143">
        <v>514</v>
      </c>
      <c r="R73" s="143">
        <v>1200</v>
      </c>
      <c r="S73" s="158" t="s">
        <v>335</v>
      </c>
      <c r="T73" s="151"/>
    </row>
    <row r="74" spans="1:20" ht="15" customHeight="1">
      <c r="A74" s="140" t="s">
        <v>356</v>
      </c>
      <c r="B74" s="158" t="s">
        <v>337</v>
      </c>
      <c r="C74" s="142">
        <f t="shared" si="25"/>
        <v>199043</v>
      </c>
      <c r="D74" s="147">
        <f aca="true" t="shared" si="34" ref="D74:I74">D75+D76</f>
        <v>54782</v>
      </c>
      <c r="E74" s="147">
        <f t="shared" si="34"/>
        <v>22235</v>
      </c>
      <c r="F74" s="147">
        <f t="shared" si="34"/>
        <v>24151</v>
      </c>
      <c r="G74" s="147">
        <f t="shared" si="34"/>
        <v>20313</v>
      </c>
      <c r="H74" s="147">
        <f t="shared" si="34"/>
        <v>17625</v>
      </c>
      <c r="I74" s="147">
        <f t="shared" si="34"/>
        <v>14239</v>
      </c>
      <c r="J74" s="148"/>
      <c r="K74" s="144"/>
      <c r="L74" s="149">
        <f aca="true" t="shared" si="35" ref="L74:R74">L75+L76</f>
        <v>8704</v>
      </c>
      <c r="M74" s="147">
        <f t="shared" si="35"/>
        <v>3855</v>
      </c>
      <c r="N74" s="147">
        <f t="shared" si="35"/>
        <v>12299</v>
      </c>
      <c r="O74" s="147">
        <f t="shared" si="35"/>
        <v>6810</v>
      </c>
      <c r="P74" s="147">
        <f t="shared" si="35"/>
        <v>4398</v>
      </c>
      <c r="Q74" s="147">
        <f t="shared" si="35"/>
        <v>3522</v>
      </c>
      <c r="R74" s="147">
        <f t="shared" si="35"/>
        <v>6110</v>
      </c>
      <c r="S74" s="158" t="s">
        <v>337</v>
      </c>
      <c r="T74" s="146" t="s">
        <v>356</v>
      </c>
    </row>
    <row r="75" spans="1:20" ht="15" customHeight="1">
      <c r="A75" s="150"/>
      <c r="B75" s="158" t="s">
        <v>338</v>
      </c>
      <c r="C75" s="142">
        <f t="shared" si="25"/>
        <v>101773</v>
      </c>
      <c r="D75" s="143">
        <v>27879</v>
      </c>
      <c r="E75" s="143">
        <v>11057</v>
      </c>
      <c r="F75" s="143">
        <v>12341</v>
      </c>
      <c r="G75" s="143">
        <v>10604</v>
      </c>
      <c r="H75" s="143">
        <v>9494</v>
      </c>
      <c r="I75" s="143">
        <v>6802</v>
      </c>
      <c r="J75" s="144"/>
      <c r="K75" s="144"/>
      <c r="L75" s="145">
        <v>4345</v>
      </c>
      <c r="M75" s="143">
        <v>1958</v>
      </c>
      <c r="N75" s="143">
        <v>6764</v>
      </c>
      <c r="O75" s="143">
        <v>3451</v>
      </c>
      <c r="P75" s="143">
        <v>2237</v>
      </c>
      <c r="Q75" s="143">
        <v>1825</v>
      </c>
      <c r="R75" s="143">
        <v>3016</v>
      </c>
      <c r="S75" s="158" t="s">
        <v>338</v>
      </c>
      <c r="T75" s="151"/>
    </row>
    <row r="76" spans="1:20" ht="15" customHeight="1">
      <c r="A76" s="152"/>
      <c r="B76" s="159" t="s">
        <v>339</v>
      </c>
      <c r="C76" s="154">
        <f t="shared" si="25"/>
        <v>97270</v>
      </c>
      <c r="D76" s="155">
        <v>26903</v>
      </c>
      <c r="E76" s="155">
        <v>11178</v>
      </c>
      <c r="F76" s="155">
        <v>11810</v>
      </c>
      <c r="G76" s="155">
        <v>9709</v>
      </c>
      <c r="H76" s="155">
        <v>8131</v>
      </c>
      <c r="I76" s="155">
        <v>7437</v>
      </c>
      <c r="J76" s="144"/>
      <c r="K76" s="144"/>
      <c r="L76" s="156">
        <v>4359</v>
      </c>
      <c r="M76" s="155">
        <v>1897</v>
      </c>
      <c r="N76" s="155">
        <v>5535</v>
      </c>
      <c r="O76" s="155">
        <v>3359</v>
      </c>
      <c r="P76" s="155">
        <v>2161</v>
      </c>
      <c r="Q76" s="155">
        <v>1697</v>
      </c>
      <c r="R76" s="155">
        <v>3094</v>
      </c>
      <c r="S76" s="159" t="s">
        <v>339</v>
      </c>
      <c r="T76" s="157"/>
    </row>
    <row r="77" spans="1:20" ht="15" customHeight="1">
      <c r="A77" s="140"/>
      <c r="B77" s="141" t="s">
        <v>335</v>
      </c>
      <c r="C77" s="142">
        <f t="shared" si="25"/>
        <v>33932</v>
      </c>
      <c r="D77" s="143">
        <v>9317</v>
      </c>
      <c r="E77" s="143">
        <v>3533</v>
      </c>
      <c r="F77" s="143">
        <v>4066</v>
      </c>
      <c r="G77" s="143">
        <v>3730</v>
      </c>
      <c r="H77" s="143">
        <v>2949</v>
      </c>
      <c r="I77" s="143">
        <v>2041</v>
      </c>
      <c r="J77" s="144"/>
      <c r="K77" s="144"/>
      <c r="L77" s="145">
        <v>1371</v>
      </c>
      <c r="M77" s="143">
        <v>745</v>
      </c>
      <c r="N77" s="143">
        <v>2718</v>
      </c>
      <c r="O77" s="143">
        <v>895</v>
      </c>
      <c r="P77" s="143">
        <v>863</v>
      </c>
      <c r="Q77" s="143">
        <v>514</v>
      </c>
      <c r="R77" s="143">
        <v>1190</v>
      </c>
      <c r="S77" s="141" t="s">
        <v>335</v>
      </c>
      <c r="T77" s="146"/>
    </row>
    <row r="78" spans="1:20" ht="15" customHeight="1">
      <c r="A78" s="140" t="s">
        <v>357</v>
      </c>
      <c r="B78" s="141" t="s">
        <v>337</v>
      </c>
      <c r="C78" s="142">
        <f t="shared" si="25"/>
        <v>202366</v>
      </c>
      <c r="D78" s="147">
        <f aca="true" t="shared" si="36" ref="D78:I78">D79+D80</f>
        <v>54807</v>
      </c>
      <c r="E78" s="147">
        <f t="shared" si="36"/>
        <v>22917</v>
      </c>
      <c r="F78" s="147">
        <f t="shared" si="36"/>
        <v>25050</v>
      </c>
      <c r="G78" s="147">
        <f t="shared" si="36"/>
        <v>21989</v>
      </c>
      <c r="H78" s="147">
        <f t="shared" si="36"/>
        <v>17693</v>
      </c>
      <c r="I78" s="147">
        <f t="shared" si="36"/>
        <v>15007</v>
      </c>
      <c r="J78" s="148"/>
      <c r="K78" s="144"/>
      <c r="L78" s="149">
        <f aca="true" t="shared" si="37" ref="L78:R78">L79+L80</f>
        <v>8683</v>
      </c>
      <c r="M78" s="147">
        <f t="shared" si="37"/>
        <v>4000</v>
      </c>
      <c r="N78" s="147">
        <f t="shared" si="37"/>
        <v>11024</v>
      </c>
      <c r="O78" s="147">
        <f t="shared" si="37"/>
        <v>6798</v>
      </c>
      <c r="P78" s="147">
        <f t="shared" si="37"/>
        <v>4750</v>
      </c>
      <c r="Q78" s="147">
        <f t="shared" si="37"/>
        <v>3500</v>
      </c>
      <c r="R78" s="147">
        <f t="shared" si="37"/>
        <v>6148</v>
      </c>
      <c r="S78" s="141" t="s">
        <v>337</v>
      </c>
      <c r="T78" s="146" t="s">
        <v>357</v>
      </c>
    </row>
    <row r="79" spans="1:20" ht="15" customHeight="1">
      <c r="A79" s="150"/>
      <c r="B79" s="141" t="s">
        <v>338</v>
      </c>
      <c r="C79" s="142">
        <f t="shared" si="25"/>
        <v>103793</v>
      </c>
      <c r="D79" s="143">
        <v>27996</v>
      </c>
      <c r="E79" s="143">
        <v>11738</v>
      </c>
      <c r="F79" s="143">
        <v>12859</v>
      </c>
      <c r="G79" s="143">
        <v>11648</v>
      </c>
      <c r="H79" s="143">
        <v>9533</v>
      </c>
      <c r="I79" s="143">
        <v>7403</v>
      </c>
      <c r="J79" s="144"/>
      <c r="K79" s="144"/>
      <c r="L79" s="145">
        <v>4326</v>
      </c>
      <c r="M79" s="143">
        <v>2058</v>
      </c>
      <c r="N79" s="143">
        <v>5563</v>
      </c>
      <c r="O79" s="143">
        <v>3442</v>
      </c>
      <c r="P79" s="143">
        <v>2419</v>
      </c>
      <c r="Q79" s="143">
        <v>1803</v>
      </c>
      <c r="R79" s="143">
        <v>3005</v>
      </c>
      <c r="S79" s="141" t="s">
        <v>338</v>
      </c>
      <c r="T79" s="151"/>
    </row>
    <row r="80" spans="1:20" ht="15" customHeight="1">
      <c r="A80" s="152"/>
      <c r="B80" s="153" t="s">
        <v>339</v>
      </c>
      <c r="C80" s="154">
        <f t="shared" si="25"/>
        <v>98573</v>
      </c>
      <c r="D80" s="155">
        <v>26811</v>
      </c>
      <c r="E80" s="155">
        <v>11179</v>
      </c>
      <c r="F80" s="155">
        <v>12191</v>
      </c>
      <c r="G80" s="155">
        <v>10341</v>
      </c>
      <c r="H80" s="155">
        <v>8160</v>
      </c>
      <c r="I80" s="155">
        <v>7604</v>
      </c>
      <c r="J80" s="144"/>
      <c r="K80" s="144"/>
      <c r="L80" s="156">
        <v>4357</v>
      </c>
      <c r="M80" s="155">
        <v>1942</v>
      </c>
      <c r="N80" s="155">
        <v>5461</v>
      </c>
      <c r="O80" s="155">
        <v>3356</v>
      </c>
      <c r="P80" s="155">
        <v>2331</v>
      </c>
      <c r="Q80" s="155">
        <v>1697</v>
      </c>
      <c r="R80" s="155">
        <v>3143</v>
      </c>
      <c r="S80" s="153" t="s">
        <v>339</v>
      </c>
      <c r="T80" s="157"/>
    </row>
    <row r="81" spans="1:20" ht="15" customHeight="1">
      <c r="A81" s="150"/>
      <c r="B81" s="141" t="s">
        <v>335</v>
      </c>
      <c r="C81" s="142">
        <f t="shared" si="25"/>
        <v>38000</v>
      </c>
      <c r="D81" s="143">
        <v>9542</v>
      </c>
      <c r="E81" s="143">
        <v>3790</v>
      </c>
      <c r="F81" s="143">
        <v>4537</v>
      </c>
      <c r="G81" s="143">
        <v>4548</v>
      </c>
      <c r="H81" s="143">
        <v>4492</v>
      </c>
      <c r="I81" s="143">
        <v>2790</v>
      </c>
      <c r="J81" s="144"/>
      <c r="K81" s="144"/>
      <c r="L81" s="145">
        <v>1436</v>
      </c>
      <c r="M81" s="143">
        <v>743</v>
      </c>
      <c r="N81" s="143">
        <v>2206</v>
      </c>
      <c r="O81" s="143">
        <v>1145</v>
      </c>
      <c r="P81" s="143">
        <v>892</v>
      </c>
      <c r="Q81" s="143">
        <v>721</v>
      </c>
      <c r="R81" s="143">
        <v>1158</v>
      </c>
      <c r="S81" s="141" t="s">
        <v>335</v>
      </c>
      <c r="T81" s="151"/>
    </row>
    <row r="82" spans="1:20" ht="15" customHeight="1">
      <c r="A82" s="140" t="s">
        <v>358</v>
      </c>
      <c r="B82" s="141" t="s">
        <v>337</v>
      </c>
      <c r="C82" s="142">
        <f t="shared" si="25"/>
        <v>203950</v>
      </c>
      <c r="D82" s="147">
        <f aca="true" t="shared" si="38" ref="D82:I82">D83+D84</f>
        <v>53491</v>
      </c>
      <c r="E82" s="147">
        <f t="shared" si="38"/>
        <v>20591</v>
      </c>
      <c r="F82" s="147">
        <f t="shared" si="38"/>
        <v>23973</v>
      </c>
      <c r="G82" s="147">
        <f t="shared" si="38"/>
        <v>24829</v>
      </c>
      <c r="H82" s="147">
        <f t="shared" si="38"/>
        <v>24515</v>
      </c>
      <c r="I82" s="147">
        <f t="shared" si="38"/>
        <v>16022</v>
      </c>
      <c r="J82" s="148"/>
      <c r="K82" s="144"/>
      <c r="L82" s="149">
        <f aca="true" t="shared" si="39" ref="L82:R82">L83+L84</f>
        <v>8901</v>
      </c>
      <c r="M82" s="147">
        <f t="shared" si="39"/>
        <v>3662</v>
      </c>
      <c r="N82" s="147">
        <f t="shared" si="39"/>
        <v>6280</v>
      </c>
      <c r="O82" s="147">
        <f t="shared" si="39"/>
        <v>7106</v>
      </c>
      <c r="P82" s="147">
        <f t="shared" si="39"/>
        <v>4638</v>
      </c>
      <c r="Q82" s="147">
        <f t="shared" si="39"/>
        <v>3442</v>
      </c>
      <c r="R82" s="147">
        <f t="shared" si="39"/>
        <v>6500</v>
      </c>
      <c r="S82" s="141" t="s">
        <v>337</v>
      </c>
      <c r="T82" s="146" t="s">
        <v>358</v>
      </c>
    </row>
    <row r="83" spans="1:20" ht="15" customHeight="1">
      <c r="A83" s="150"/>
      <c r="B83" s="141" t="s">
        <v>338</v>
      </c>
      <c r="C83" s="142">
        <f t="shared" si="25"/>
        <v>103101</v>
      </c>
      <c r="D83" s="143">
        <v>26911</v>
      </c>
      <c r="E83" s="143">
        <v>10457</v>
      </c>
      <c r="F83" s="143">
        <v>12073</v>
      </c>
      <c r="G83" s="143">
        <v>12685</v>
      </c>
      <c r="H83" s="143">
        <v>12496</v>
      </c>
      <c r="I83" s="143">
        <v>8011</v>
      </c>
      <c r="J83" s="144"/>
      <c r="K83" s="144"/>
      <c r="L83" s="145">
        <v>4425</v>
      </c>
      <c r="M83" s="143">
        <v>1864</v>
      </c>
      <c r="N83" s="143">
        <v>3240</v>
      </c>
      <c r="O83" s="143">
        <v>3563</v>
      </c>
      <c r="P83" s="143">
        <v>2345</v>
      </c>
      <c r="Q83" s="143">
        <v>1782</v>
      </c>
      <c r="R83" s="143">
        <v>3249</v>
      </c>
      <c r="S83" s="141" t="s">
        <v>338</v>
      </c>
      <c r="T83" s="151"/>
    </row>
    <row r="84" spans="1:20" ht="15" customHeight="1">
      <c r="A84" s="152"/>
      <c r="B84" s="153" t="s">
        <v>339</v>
      </c>
      <c r="C84" s="154">
        <f t="shared" si="25"/>
        <v>100849</v>
      </c>
      <c r="D84" s="155">
        <v>26580</v>
      </c>
      <c r="E84" s="155">
        <v>10134</v>
      </c>
      <c r="F84" s="155">
        <v>11900</v>
      </c>
      <c r="G84" s="155">
        <v>12144</v>
      </c>
      <c r="H84" s="155">
        <v>12019</v>
      </c>
      <c r="I84" s="155">
        <v>8011</v>
      </c>
      <c r="J84" s="144"/>
      <c r="K84" s="144"/>
      <c r="L84" s="156">
        <v>4476</v>
      </c>
      <c r="M84" s="155">
        <v>1798</v>
      </c>
      <c r="N84" s="155">
        <v>3040</v>
      </c>
      <c r="O84" s="155">
        <v>3543</v>
      </c>
      <c r="P84" s="155">
        <v>2293</v>
      </c>
      <c r="Q84" s="155">
        <v>1660</v>
      </c>
      <c r="R84" s="155">
        <v>3251</v>
      </c>
      <c r="S84" s="153" t="s">
        <v>339</v>
      </c>
      <c r="T84" s="157"/>
    </row>
    <row r="85" spans="1:20" ht="15" customHeight="1">
      <c r="A85" s="150" t="s">
        <v>359</v>
      </c>
      <c r="B85" s="141" t="s">
        <v>335</v>
      </c>
      <c r="C85" s="142">
        <f t="shared" si="25"/>
        <v>38619</v>
      </c>
      <c r="D85" s="143">
        <v>9640</v>
      </c>
      <c r="E85" s="143">
        <v>3821</v>
      </c>
      <c r="F85" s="143">
        <v>4410</v>
      </c>
      <c r="G85" s="143">
        <v>4829</v>
      </c>
      <c r="H85" s="143">
        <v>5083</v>
      </c>
      <c r="I85" s="143">
        <v>2832</v>
      </c>
      <c r="J85" s="144"/>
      <c r="K85" s="144"/>
      <c r="L85" s="145">
        <v>1406</v>
      </c>
      <c r="M85" s="143">
        <v>702</v>
      </c>
      <c r="N85" s="143">
        <v>2200</v>
      </c>
      <c r="O85" s="143">
        <v>1138</v>
      </c>
      <c r="P85" s="143">
        <v>859</v>
      </c>
      <c r="Q85" s="143">
        <v>547</v>
      </c>
      <c r="R85" s="143">
        <v>1152</v>
      </c>
      <c r="S85" s="141" t="s">
        <v>335</v>
      </c>
      <c r="T85" s="151" t="s">
        <v>359</v>
      </c>
    </row>
    <row r="86" spans="1:20" ht="15" customHeight="1">
      <c r="A86" s="140" t="s">
        <v>345</v>
      </c>
      <c r="B86" s="141" t="s">
        <v>337</v>
      </c>
      <c r="C86" s="142">
        <f t="shared" si="25"/>
        <v>206062</v>
      </c>
      <c r="D86" s="147">
        <f aca="true" t="shared" si="40" ref="D86:I86">D87+D88</f>
        <v>54305</v>
      </c>
      <c r="E86" s="147">
        <f t="shared" si="40"/>
        <v>21384</v>
      </c>
      <c r="F86" s="147">
        <f t="shared" si="40"/>
        <v>23528</v>
      </c>
      <c r="G86" s="147">
        <f t="shared" si="40"/>
        <v>26145</v>
      </c>
      <c r="H86" s="147">
        <f t="shared" si="40"/>
        <v>25014</v>
      </c>
      <c r="I86" s="147">
        <f t="shared" si="40"/>
        <v>15804</v>
      </c>
      <c r="J86" s="148"/>
      <c r="K86" s="144"/>
      <c r="L86" s="149">
        <f aca="true" t="shared" si="41" ref="L86:R86">L87+L88</f>
        <v>8913</v>
      </c>
      <c r="M86" s="147">
        <f t="shared" si="41"/>
        <v>3834</v>
      </c>
      <c r="N86" s="147">
        <f t="shared" si="41"/>
        <v>6170</v>
      </c>
      <c r="O86" s="147">
        <f t="shared" si="41"/>
        <v>7062</v>
      </c>
      <c r="P86" s="147">
        <f t="shared" si="41"/>
        <v>4628</v>
      </c>
      <c r="Q86" s="147">
        <f t="shared" si="41"/>
        <v>2956</v>
      </c>
      <c r="R86" s="147">
        <f t="shared" si="41"/>
        <v>6319</v>
      </c>
      <c r="S86" s="141" t="s">
        <v>337</v>
      </c>
      <c r="T86" s="146" t="s">
        <v>345</v>
      </c>
    </row>
    <row r="87" spans="1:20" ht="15" customHeight="1">
      <c r="A87" s="150"/>
      <c r="B87" s="141" t="s">
        <v>338</v>
      </c>
      <c r="C87" s="142">
        <f t="shared" si="25"/>
        <v>104302</v>
      </c>
      <c r="D87" s="143">
        <v>27218</v>
      </c>
      <c r="E87" s="143">
        <v>10698</v>
      </c>
      <c r="F87" s="143">
        <v>11984</v>
      </c>
      <c r="G87" s="143">
        <v>13430</v>
      </c>
      <c r="H87" s="143">
        <v>12934</v>
      </c>
      <c r="I87" s="143">
        <v>7988</v>
      </c>
      <c r="J87" s="144"/>
      <c r="K87" s="144"/>
      <c r="L87" s="145">
        <v>4430</v>
      </c>
      <c r="M87" s="143">
        <v>1973</v>
      </c>
      <c r="N87" s="143">
        <v>3150</v>
      </c>
      <c r="O87" s="143">
        <v>3553</v>
      </c>
      <c r="P87" s="143">
        <v>2346</v>
      </c>
      <c r="Q87" s="143">
        <v>1474</v>
      </c>
      <c r="R87" s="143">
        <v>3124</v>
      </c>
      <c r="S87" s="141" t="s">
        <v>338</v>
      </c>
      <c r="T87" s="151"/>
    </row>
    <row r="88" spans="1:20" ht="15" customHeight="1">
      <c r="A88" s="152"/>
      <c r="B88" s="153" t="s">
        <v>339</v>
      </c>
      <c r="C88" s="154">
        <f t="shared" si="25"/>
        <v>101760</v>
      </c>
      <c r="D88" s="155">
        <v>27087</v>
      </c>
      <c r="E88" s="155">
        <v>10686</v>
      </c>
      <c r="F88" s="155">
        <v>11544</v>
      </c>
      <c r="G88" s="155">
        <v>12715</v>
      </c>
      <c r="H88" s="155">
        <v>12080</v>
      </c>
      <c r="I88" s="155">
        <v>7816</v>
      </c>
      <c r="J88" s="144"/>
      <c r="K88" s="144"/>
      <c r="L88" s="156">
        <v>4483</v>
      </c>
      <c r="M88" s="155">
        <v>1861</v>
      </c>
      <c r="N88" s="155">
        <v>3020</v>
      </c>
      <c r="O88" s="155">
        <v>3509</v>
      </c>
      <c r="P88" s="155">
        <v>2282</v>
      </c>
      <c r="Q88" s="155">
        <v>1482</v>
      </c>
      <c r="R88" s="155">
        <v>3195</v>
      </c>
      <c r="S88" s="153" t="s">
        <v>339</v>
      </c>
      <c r="T88" s="157"/>
    </row>
    <row r="89" spans="1:20" ht="15" customHeight="1">
      <c r="A89" s="150"/>
      <c r="B89" s="141" t="s">
        <v>335</v>
      </c>
      <c r="C89" s="142">
        <f t="shared" si="25"/>
        <v>37944</v>
      </c>
      <c r="D89" s="143">
        <v>9678</v>
      </c>
      <c r="E89" s="143">
        <v>3884</v>
      </c>
      <c r="F89" s="143">
        <v>4410</v>
      </c>
      <c r="G89" s="143">
        <v>4472</v>
      </c>
      <c r="H89" s="143">
        <v>5083</v>
      </c>
      <c r="I89" s="143">
        <v>2689</v>
      </c>
      <c r="J89" s="144"/>
      <c r="K89" s="144"/>
      <c r="L89" s="145">
        <v>1387</v>
      </c>
      <c r="M89" s="143">
        <v>687</v>
      </c>
      <c r="N89" s="143">
        <v>2078</v>
      </c>
      <c r="O89" s="143">
        <v>1098</v>
      </c>
      <c r="P89" s="143">
        <v>743</v>
      </c>
      <c r="Q89" s="143">
        <v>528</v>
      </c>
      <c r="R89" s="143">
        <v>1207</v>
      </c>
      <c r="S89" s="141" t="s">
        <v>335</v>
      </c>
      <c r="T89" s="151"/>
    </row>
    <row r="90" spans="1:20" ht="15" customHeight="1">
      <c r="A90" s="140" t="s">
        <v>346</v>
      </c>
      <c r="B90" s="141" t="s">
        <v>337</v>
      </c>
      <c r="C90" s="142">
        <f t="shared" si="25"/>
        <v>206187</v>
      </c>
      <c r="D90" s="147">
        <f aca="true" t="shared" si="42" ref="D90:I90">D91+D92</f>
        <v>55400</v>
      </c>
      <c r="E90" s="147">
        <f t="shared" si="42"/>
        <v>21398</v>
      </c>
      <c r="F90" s="147">
        <f t="shared" si="42"/>
        <v>24004</v>
      </c>
      <c r="G90" s="147">
        <f t="shared" si="42"/>
        <v>24772</v>
      </c>
      <c r="H90" s="147">
        <f t="shared" si="42"/>
        <v>25041</v>
      </c>
      <c r="I90" s="147">
        <f t="shared" si="42"/>
        <v>15510</v>
      </c>
      <c r="J90" s="148"/>
      <c r="K90" s="144"/>
      <c r="L90" s="149">
        <f aca="true" t="shared" si="43" ref="L90:R90">L91+L92</f>
        <v>8684</v>
      </c>
      <c r="M90" s="147">
        <f t="shared" si="43"/>
        <v>3588</v>
      </c>
      <c r="N90" s="147">
        <f t="shared" si="43"/>
        <v>6700</v>
      </c>
      <c r="O90" s="147">
        <f t="shared" si="43"/>
        <v>7113</v>
      </c>
      <c r="P90" s="147">
        <f t="shared" si="43"/>
        <v>4756</v>
      </c>
      <c r="Q90" s="147">
        <f t="shared" si="43"/>
        <v>2692</v>
      </c>
      <c r="R90" s="147">
        <f t="shared" si="43"/>
        <v>6529</v>
      </c>
      <c r="S90" s="141" t="s">
        <v>337</v>
      </c>
      <c r="T90" s="146" t="s">
        <v>346</v>
      </c>
    </row>
    <row r="91" spans="1:20" ht="15" customHeight="1">
      <c r="A91" s="150"/>
      <c r="B91" s="141" t="s">
        <v>338</v>
      </c>
      <c r="C91" s="142">
        <f t="shared" si="25"/>
        <v>104209</v>
      </c>
      <c r="D91" s="143">
        <v>27659</v>
      </c>
      <c r="E91" s="143">
        <v>10914</v>
      </c>
      <c r="F91" s="143">
        <v>12187</v>
      </c>
      <c r="G91" s="143">
        <v>12544</v>
      </c>
      <c r="H91" s="143">
        <v>12961</v>
      </c>
      <c r="I91" s="143">
        <v>7793</v>
      </c>
      <c r="J91" s="144"/>
      <c r="K91" s="144"/>
      <c r="L91" s="145">
        <v>4351</v>
      </c>
      <c r="M91" s="143">
        <v>1809</v>
      </c>
      <c r="N91" s="143">
        <v>3358</v>
      </c>
      <c r="O91" s="143">
        <v>3555</v>
      </c>
      <c r="P91" s="143">
        <v>2470</v>
      </c>
      <c r="Q91" s="143">
        <v>1349</v>
      </c>
      <c r="R91" s="143">
        <v>3259</v>
      </c>
      <c r="S91" s="141" t="s">
        <v>338</v>
      </c>
      <c r="T91" s="151"/>
    </row>
    <row r="92" spans="1:20" ht="15" customHeight="1">
      <c r="A92" s="152"/>
      <c r="B92" s="153" t="s">
        <v>339</v>
      </c>
      <c r="C92" s="154">
        <f t="shared" si="25"/>
        <v>101978</v>
      </c>
      <c r="D92" s="155">
        <v>27741</v>
      </c>
      <c r="E92" s="155">
        <v>10484</v>
      </c>
      <c r="F92" s="155">
        <v>11817</v>
      </c>
      <c r="G92" s="155">
        <v>12228</v>
      </c>
      <c r="H92" s="155">
        <v>12080</v>
      </c>
      <c r="I92" s="155">
        <v>7717</v>
      </c>
      <c r="J92" s="144"/>
      <c r="K92" s="144"/>
      <c r="L92" s="156">
        <v>4333</v>
      </c>
      <c r="M92" s="155">
        <v>1779</v>
      </c>
      <c r="N92" s="155">
        <v>3342</v>
      </c>
      <c r="O92" s="155">
        <v>3558</v>
      </c>
      <c r="P92" s="155">
        <v>2286</v>
      </c>
      <c r="Q92" s="155">
        <v>1343</v>
      </c>
      <c r="R92" s="155">
        <v>3270</v>
      </c>
      <c r="S92" s="153" t="s">
        <v>339</v>
      </c>
      <c r="T92" s="157"/>
    </row>
    <row r="93" spans="1:20" ht="15" customHeight="1">
      <c r="A93" s="150"/>
      <c r="B93" s="158" t="s">
        <v>335</v>
      </c>
      <c r="C93" s="142">
        <f t="shared" si="25"/>
        <v>38128</v>
      </c>
      <c r="D93" s="143">
        <v>9911</v>
      </c>
      <c r="E93" s="143">
        <v>3855</v>
      </c>
      <c r="F93" s="143">
        <v>4283</v>
      </c>
      <c r="G93" s="143">
        <v>4391</v>
      </c>
      <c r="H93" s="143">
        <v>5034</v>
      </c>
      <c r="I93" s="143">
        <v>2686</v>
      </c>
      <c r="J93" s="144"/>
      <c r="K93" s="144"/>
      <c r="L93" s="145">
        <v>1491</v>
      </c>
      <c r="M93" s="143">
        <v>720</v>
      </c>
      <c r="N93" s="143">
        <v>2200</v>
      </c>
      <c r="O93" s="143">
        <v>1083</v>
      </c>
      <c r="P93" s="143">
        <v>745</v>
      </c>
      <c r="Q93" s="143">
        <v>529</v>
      </c>
      <c r="R93" s="143">
        <v>1200</v>
      </c>
      <c r="S93" s="158" t="s">
        <v>335</v>
      </c>
      <c r="T93" s="151"/>
    </row>
    <row r="94" spans="1:20" ht="15" customHeight="1">
      <c r="A94" s="140" t="s">
        <v>347</v>
      </c>
      <c r="B94" s="158" t="s">
        <v>337</v>
      </c>
      <c r="C94" s="142">
        <f t="shared" si="25"/>
        <v>209282</v>
      </c>
      <c r="D94" s="147">
        <f aca="true" t="shared" si="44" ref="D94:I94">D95+D96</f>
        <v>54326</v>
      </c>
      <c r="E94" s="147">
        <f t="shared" si="44"/>
        <v>21715</v>
      </c>
      <c r="F94" s="147">
        <f t="shared" si="44"/>
        <v>23483</v>
      </c>
      <c r="G94" s="147">
        <f t="shared" si="44"/>
        <v>24749</v>
      </c>
      <c r="H94" s="147">
        <f t="shared" si="44"/>
        <v>24021</v>
      </c>
      <c r="I94" s="147">
        <f t="shared" si="44"/>
        <v>15697</v>
      </c>
      <c r="J94" s="148"/>
      <c r="K94" s="144"/>
      <c r="L94" s="149">
        <f aca="true" t="shared" si="45" ref="L94:R94">L95+L96</f>
        <v>8668</v>
      </c>
      <c r="M94" s="147">
        <f t="shared" si="45"/>
        <v>3929</v>
      </c>
      <c r="N94" s="147">
        <f t="shared" si="45"/>
        <v>10860</v>
      </c>
      <c r="O94" s="147">
        <f t="shared" si="45"/>
        <v>7366</v>
      </c>
      <c r="P94" s="147">
        <f t="shared" si="45"/>
        <v>4863</v>
      </c>
      <c r="Q94" s="147">
        <f t="shared" si="45"/>
        <v>3530</v>
      </c>
      <c r="R94" s="147">
        <f t="shared" si="45"/>
        <v>6075</v>
      </c>
      <c r="S94" s="158" t="s">
        <v>337</v>
      </c>
      <c r="T94" s="146" t="s">
        <v>347</v>
      </c>
    </row>
    <row r="95" spans="1:20" ht="15" customHeight="1">
      <c r="A95" s="150"/>
      <c r="B95" s="158" t="s">
        <v>338</v>
      </c>
      <c r="C95" s="142">
        <f t="shared" si="25"/>
        <v>108692</v>
      </c>
      <c r="D95" s="143">
        <v>27868</v>
      </c>
      <c r="E95" s="143">
        <v>11116</v>
      </c>
      <c r="F95" s="143">
        <v>12738</v>
      </c>
      <c r="G95" s="143">
        <v>12756</v>
      </c>
      <c r="H95" s="143">
        <v>13456</v>
      </c>
      <c r="I95" s="143">
        <v>7865</v>
      </c>
      <c r="J95" s="144"/>
      <c r="K95" s="144"/>
      <c r="L95" s="145">
        <v>4339</v>
      </c>
      <c r="M95" s="143">
        <v>2060</v>
      </c>
      <c r="N95" s="143">
        <v>5500</v>
      </c>
      <c r="O95" s="143">
        <v>3700</v>
      </c>
      <c r="P95" s="143">
        <v>2524</v>
      </c>
      <c r="Q95" s="143">
        <v>1810</v>
      </c>
      <c r="R95" s="143">
        <v>2960</v>
      </c>
      <c r="S95" s="158" t="s">
        <v>338</v>
      </c>
      <c r="T95" s="151"/>
    </row>
    <row r="96" spans="1:20" ht="15" customHeight="1">
      <c r="A96" s="152"/>
      <c r="B96" s="159" t="s">
        <v>339</v>
      </c>
      <c r="C96" s="154">
        <f t="shared" si="25"/>
        <v>100590</v>
      </c>
      <c r="D96" s="155">
        <v>26458</v>
      </c>
      <c r="E96" s="155">
        <v>10599</v>
      </c>
      <c r="F96" s="155">
        <v>10745</v>
      </c>
      <c r="G96" s="155">
        <v>11993</v>
      </c>
      <c r="H96" s="155">
        <v>10565</v>
      </c>
      <c r="I96" s="155">
        <v>7832</v>
      </c>
      <c r="J96" s="144"/>
      <c r="K96" s="144"/>
      <c r="L96" s="156">
        <v>4329</v>
      </c>
      <c r="M96" s="155">
        <v>1869</v>
      </c>
      <c r="N96" s="155">
        <v>5360</v>
      </c>
      <c r="O96" s="155">
        <v>3666</v>
      </c>
      <c r="P96" s="155">
        <v>2339</v>
      </c>
      <c r="Q96" s="155">
        <v>1720</v>
      </c>
      <c r="R96" s="155">
        <v>3115</v>
      </c>
      <c r="S96" s="159" t="s">
        <v>339</v>
      </c>
      <c r="T96" s="157"/>
    </row>
    <row r="97" spans="1:20" ht="15" customHeight="1">
      <c r="A97" s="150"/>
      <c r="B97" s="141" t="s">
        <v>335</v>
      </c>
      <c r="C97" s="142">
        <f t="shared" si="25"/>
        <v>38587</v>
      </c>
      <c r="D97" s="143">
        <v>9796</v>
      </c>
      <c r="E97" s="143">
        <v>4072</v>
      </c>
      <c r="F97" s="143">
        <v>4167</v>
      </c>
      <c r="G97" s="143">
        <v>4677</v>
      </c>
      <c r="H97" s="143">
        <v>5291</v>
      </c>
      <c r="I97" s="143">
        <v>2675</v>
      </c>
      <c r="J97" s="144"/>
      <c r="K97" s="144"/>
      <c r="L97" s="145">
        <v>1456</v>
      </c>
      <c r="M97" s="143">
        <v>691</v>
      </c>
      <c r="N97" s="143">
        <v>2250</v>
      </c>
      <c r="O97" s="143">
        <v>1058</v>
      </c>
      <c r="P97" s="143">
        <v>754</v>
      </c>
      <c r="Q97" s="143">
        <v>515</v>
      </c>
      <c r="R97" s="143">
        <v>1185</v>
      </c>
      <c r="S97" s="141" t="s">
        <v>335</v>
      </c>
      <c r="T97" s="151"/>
    </row>
    <row r="98" spans="1:20" ht="15" customHeight="1">
      <c r="A98" s="140" t="s">
        <v>348</v>
      </c>
      <c r="B98" s="141" t="s">
        <v>337</v>
      </c>
      <c r="C98" s="142">
        <f t="shared" si="25"/>
        <v>211290</v>
      </c>
      <c r="D98" s="147">
        <f aca="true" t="shared" si="46" ref="D98:I98">D99+D100</f>
        <v>56120</v>
      </c>
      <c r="E98" s="147">
        <f t="shared" si="46"/>
        <v>22693</v>
      </c>
      <c r="F98" s="147">
        <f t="shared" si="46"/>
        <v>22229</v>
      </c>
      <c r="G98" s="147">
        <f t="shared" si="46"/>
        <v>25465</v>
      </c>
      <c r="H98" s="147">
        <f t="shared" si="46"/>
        <v>24093</v>
      </c>
      <c r="I98" s="147">
        <f t="shared" si="46"/>
        <v>15719</v>
      </c>
      <c r="J98" s="148"/>
      <c r="K98" s="144"/>
      <c r="L98" s="149">
        <f aca="true" t="shared" si="47" ref="L98:R98">L99+L100</f>
        <v>8694</v>
      </c>
      <c r="M98" s="147">
        <f t="shared" si="47"/>
        <v>3916</v>
      </c>
      <c r="N98" s="147">
        <f t="shared" si="47"/>
        <v>11030</v>
      </c>
      <c r="O98" s="147">
        <f t="shared" si="47"/>
        <v>7434</v>
      </c>
      <c r="P98" s="147">
        <f t="shared" si="47"/>
        <v>4942</v>
      </c>
      <c r="Q98" s="147">
        <f t="shared" si="47"/>
        <v>2885</v>
      </c>
      <c r="R98" s="147">
        <f t="shared" si="47"/>
        <v>6070</v>
      </c>
      <c r="S98" s="141" t="s">
        <v>337</v>
      </c>
      <c r="T98" s="146" t="s">
        <v>348</v>
      </c>
    </row>
    <row r="99" spans="1:20" ht="15" customHeight="1">
      <c r="A99" s="150"/>
      <c r="B99" s="141" t="s">
        <v>338</v>
      </c>
      <c r="C99" s="142">
        <f t="shared" si="25"/>
        <v>108912</v>
      </c>
      <c r="D99" s="143">
        <v>27992</v>
      </c>
      <c r="E99" s="143">
        <v>12095</v>
      </c>
      <c r="F99" s="143">
        <v>11820</v>
      </c>
      <c r="G99" s="143">
        <v>13260</v>
      </c>
      <c r="H99" s="143">
        <v>13412</v>
      </c>
      <c r="I99" s="143">
        <v>7730</v>
      </c>
      <c r="J99" s="144"/>
      <c r="K99" s="144"/>
      <c r="L99" s="145">
        <v>4320</v>
      </c>
      <c r="M99" s="143">
        <v>1983</v>
      </c>
      <c r="N99" s="143">
        <v>5597</v>
      </c>
      <c r="O99" s="143">
        <v>3719</v>
      </c>
      <c r="P99" s="143">
        <v>2557</v>
      </c>
      <c r="Q99" s="143">
        <v>1458</v>
      </c>
      <c r="R99" s="143">
        <v>2969</v>
      </c>
      <c r="S99" s="141" t="s">
        <v>338</v>
      </c>
      <c r="T99" s="151"/>
    </row>
    <row r="100" spans="1:20" ht="15" customHeight="1">
      <c r="A100" s="152"/>
      <c r="B100" s="153" t="s">
        <v>339</v>
      </c>
      <c r="C100" s="154">
        <f t="shared" si="25"/>
        <v>102378</v>
      </c>
      <c r="D100" s="155">
        <v>28128</v>
      </c>
      <c r="E100" s="155">
        <v>10598</v>
      </c>
      <c r="F100" s="155">
        <v>10409</v>
      </c>
      <c r="G100" s="155">
        <v>12205</v>
      </c>
      <c r="H100" s="155">
        <v>10681</v>
      </c>
      <c r="I100" s="155">
        <v>7989</v>
      </c>
      <c r="J100" s="144"/>
      <c r="K100" s="144"/>
      <c r="L100" s="156">
        <v>4374</v>
      </c>
      <c r="M100" s="155">
        <v>1933</v>
      </c>
      <c r="N100" s="155">
        <v>5433</v>
      </c>
      <c r="O100" s="155">
        <v>3715</v>
      </c>
      <c r="P100" s="155">
        <v>2385</v>
      </c>
      <c r="Q100" s="155">
        <v>1427</v>
      </c>
      <c r="R100" s="155">
        <v>3101</v>
      </c>
      <c r="S100" s="153" t="s">
        <v>339</v>
      </c>
      <c r="T100" s="157"/>
    </row>
    <row r="101" spans="1:20" ht="15" customHeight="1">
      <c r="A101" s="150"/>
      <c r="B101" s="141" t="s">
        <v>335</v>
      </c>
      <c r="C101" s="142">
        <f t="shared" si="25"/>
        <v>41262</v>
      </c>
      <c r="D101" s="143">
        <v>9778</v>
      </c>
      <c r="E101" s="143">
        <v>4367</v>
      </c>
      <c r="F101" s="143">
        <v>4590</v>
      </c>
      <c r="G101" s="143">
        <v>4958</v>
      </c>
      <c r="H101" s="143">
        <v>5886</v>
      </c>
      <c r="I101" s="143">
        <v>2993</v>
      </c>
      <c r="J101" s="144"/>
      <c r="K101" s="144"/>
      <c r="L101" s="145">
        <v>1593</v>
      </c>
      <c r="M101" s="143">
        <v>724</v>
      </c>
      <c r="N101" s="143">
        <v>2373</v>
      </c>
      <c r="O101" s="143">
        <v>1261</v>
      </c>
      <c r="P101" s="143">
        <v>948</v>
      </c>
      <c r="Q101" s="143">
        <v>587</v>
      </c>
      <c r="R101" s="143">
        <v>1204</v>
      </c>
      <c r="S101" s="141" t="s">
        <v>335</v>
      </c>
      <c r="T101" s="151"/>
    </row>
    <row r="102" spans="1:20" ht="15" customHeight="1">
      <c r="A102" s="140" t="s">
        <v>349</v>
      </c>
      <c r="B102" s="141" t="s">
        <v>337</v>
      </c>
      <c r="C102" s="142">
        <f t="shared" si="25"/>
        <v>218914</v>
      </c>
      <c r="D102" s="147">
        <f aca="true" t="shared" si="48" ref="D102:I102">D103+D104</f>
        <v>57568</v>
      </c>
      <c r="E102" s="147">
        <f t="shared" si="48"/>
        <v>23523</v>
      </c>
      <c r="F102" s="147">
        <f t="shared" si="48"/>
        <v>23399</v>
      </c>
      <c r="G102" s="147">
        <f t="shared" si="48"/>
        <v>24653</v>
      </c>
      <c r="H102" s="147">
        <f t="shared" si="48"/>
        <v>28610</v>
      </c>
      <c r="I102" s="147">
        <f t="shared" si="48"/>
        <v>15530</v>
      </c>
      <c r="J102" s="148"/>
      <c r="K102" s="144"/>
      <c r="L102" s="149">
        <f aca="true" t="shared" si="49" ref="L102:R102">L103+L104</f>
        <v>8531</v>
      </c>
      <c r="M102" s="147">
        <f t="shared" si="49"/>
        <v>4090</v>
      </c>
      <c r="N102" s="147">
        <f t="shared" si="49"/>
        <v>11637</v>
      </c>
      <c r="O102" s="147">
        <f t="shared" si="49"/>
        <v>7014</v>
      </c>
      <c r="P102" s="147">
        <f t="shared" si="49"/>
        <v>4936</v>
      </c>
      <c r="Q102" s="147">
        <f t="shared" si="49"/>
        <v>3052</v>
      </c>
      <c r="R102" s="147">
        <f t="shared" si="49"/>
        <v>6371</v>
      </c>
      <c r="S102" s="141" t="s">
        <v>337</v>
      </c>
      <c r="T102" s="146" t="s">
        <v>349</v>
      </c>
    </row>
    <row r="103" spans="1:20" ht="15" customHeight="1">
      <c r="A103" s="150"/>
      <c r="B103" s="141" t="s">
        <v>338</v>
      </c>
      <c r="C103" s="142">
        <f t="shared" si="25"/>
        <v>110161</v>
      </c>
      <c r="D103" s="143">
        <v>28695</v>
      </c>
      <c r="E103" s="143">
        <v>12038</v>
      </c>
      <c r="F103" s="143">
        <v>12157</v>
      </c>
      <c r="G103" s="143">
        <v>12395</v>
      </c>
      <c r="H103" s="143">
        <v>14553</v>
      </c>
      <c r="I103" s="143">
        <v>7554</v>
      </c>
      <c r="J103" s="144"/>
      <c r="K103" s="144"/>
      <c r="L103" s="145">
        <v>4251</v>
      </c>
      <c r="M103" s="143">
        <v>2039</v>
      </c>
      <c r="N103" s="143">
        <v>5809</v>
      </c>
      <c r="O103" s="143">
        <v>3535</v>
      </c>
      <c r="P103" s="143">
        <v>2469</v>
      </c>
      <c r="Q103" s="143">
        <v>1522</v>
      </c>
      <c r="R103" s="143">
        <v>3144</v>
      </c>
      <c r="S103" s="141" t="s">
        <v>338</v>
      </c>
      <c r="T103" s="151"/>
    </row>
    <row r="104" spans="1:20" ht="15" customHeight="1" thickBot="1">
      <c r="A104" s="160"/>
      <c r="B104" s="161" t="s">
        <v>339</v>
      </c>
      <c r="C104" s="162">
        <f t="shared" si="25"/>
        <v>108753</v>
      </c>
      <c r="D104" s="163">
        <v>28873</v>
      </c>
      <c r="E104" s="163">
        <v>11485</v>
      </c>
      <c r="F104" s="163">
        <v>11242</v>
      </c>
      <c r="G104" s="163">
        <v>12258</v>
      </c>
      <c r="H104" s="163">
        <v>14057</v>
      </c>
      <c r="I104" s="163">
        <v>7976</v>
      </c>
      <c r="J104" s="144"/>
      <c r="K104" s="144"/>
      <c r="L104" s="164">
        <v>4280</v>
      </c>
      <c r="M104" s="163">
        <v>2051</v>
      </c>
      <c r="N104" s="163">
        <v>5828</v>
      </c>
      <c r="O104" s="163">
        <v>3479</v>
      </c>
      <c r="P104" s="163">
        <v>2467</v>
      </c>
      <c r="Q104" s="163">
        <v>1530</v>
      </c>
      <c r="R104" s="163">
        <v>3227</v>
      </c>
      <c r="S104" s="161" t="s">
        <v>339</v>
      </c>
      <c r="T104" s="165"/>
    </row>
    <row r="105" spans="1:20" ht="15" customHeight="1">
      <c r="A105" s="166" t="s">
        <v>406</v>
      </c>
      <c r="B105" s="167"/>
      <c r="C105" s="168"/>
      <c r="D105" s="169"/>
      <c r="E105" s="169"/>
      <c r="F105" s="169"/>
      <c r="G105" s="169"/>
      <c r="H105" s="169"/>
      <c r="I105" s="169"/>
      <c r="J105" s="169"/>
      <c r="K105" s="169"/>
      <c r="L105" s="169"/>
      <c r="M105" s="169"/>
      <c r="N105" s="169"/>
      <c r="O105" s="169"/>
      <c r="P105" s="169"/>
      <c r="Q105" s="169"/>
      <c r="R105" s="169"/>
      <c r="S105" s="130"/>
      <c r="T105" s="170"/>
    </row>
    <row r="106" spans="1:20" ht="15" customHeight="1" thickBot="1">
      <c r="A106" s="170"/>
      <c r="B106" s="166"/>
      <c r="C106" s="168"/>
      <c r="D106" s="169"/>
      <c r="E106" s="169"/>
      <c r="F106" s="169"/>
      <c r="G106" s="169"/>
      <c r="H106" s="169"/>
      <c r="I106" s="169"/>
      <c r="J106" s="169"/>
      <c r="K106" s="169"/>
      <c r="L106" s="169"/>
      <c r="M106" s="169"/>
      <c r="N106" s="169"/>
      <c r="O106" s="169"/>
      <c r="P106" s="169"/>
      <c r="Q106" s="169"/>
      <c r="R106" s="169"/>
      <c r="S106" s="130"/>
      <c r="T106" s="170"/>
    </row>
    <row r="107" spans="1:20" ht="15" customHeight="1">
      <c r="A107" s="124"/>
      <c r="B107" s="125" t="s">
        <v>407</v>
      </c>
      <c r="C107" s="126" t="s">
        <v>318</v>
      </c>
      <c r="D107" s="127" t="s">
        <v>319</v>
      </c>
      <c r="E107" s="128" t="s">
        <v>408</v>
      </c>
      <c r="F107" s="127" t="s">
        <v>320</v>
      </c>
      <c r="G107" s="127" t="s">
        <v>321</v>
      </c>
      <c r="H107" s="127" t="s">
        <v>322</v>
      </c>
      <c r="I107" s="127" t="s">
        <v>323</v>
      </c>
      <c r="J107" s="129"/>
      <c r="K107" s="130"/>
      <c r="L107" s="127" t="s">
        <v>324</v>
      </c>
      <c r="M107" s="127" t="s">
        <v>325</v>
      </c>
      <c r="N107" s="127" t="s">
        <v>326</v>
      </c>
      <c r="O107" s="127" t="s">
        <v>327</v>
      </c>
      <c r="P107" s="127" t="s">
        <v>328</v>
      </c>
      <c r="Q107" s="127" t="s">
        <v>329</v>
      </c>
      <c r="R107" s="128" t="s">
        <v>330</v>
      </c>
      <c r="S107" s="125" t="s">
        <v>409</v>
      </c>
      <c r="T107" s="131"/>
    </row>
    <row r="108" spans="1:20" ht="15" customHeight="1">
      <c r="A108" s="132" t="s">
        <v>331</v>
      </c>
      <c r="B108" s="133" t="s">
        <v>332</v>
      </c>
      <c r="C108" s="134"/>
      <c r="D108" s="135"/>
      <c r="E108" s="136" t="s">
        <v>410</v>
      </c>
      <c r="F108" s="135"/>
      <c r="G108" s="135"/>
      <c r="H108" s="135"/>
      <c r="I108" s="135"/>
      <c r="J108" s="129"/>
      <c r="K108" s="137"/>
      <c r="L108" s="135"/>
      <c r="M108" s="135"/>
      <c r="N108" s="135"/>
      <c r="O108" s="135"/>
      <c r="P108" s="135"/>
      <c r="Q108" s="135"/>
      <c r="R108" s="136" t="s">
        <v>333</v>
      </c>
      <c r="S108" s="138" t="s">
        <v>332</v>
      </c>
      <c r="T108" s="139" t="s">
        <v>331</v>
      </c>
    </row>
    <row r="109" spans="1:20" ht="15" customHeight="1">
      <c r="A109" s="140" t="s">
        <v>359</v>
      </c>
      <c r="B109" s="141" t="s">
        <v>335</v>
      </c>
      <c r="C109" s="142">
        <f aca="true" t="shared" si="50" ref="C109:C156">SUM(D109:R109)</f>
        <v>41326</v>
      </c>
      <c r="D109" s="143">
        <v>10052</v>
      </c>
      <c r="E109" s="143">
        <v>4472</v>
      </c>
      <c r="F109" s="143">
        <v>4738</v>
      </c>
      <c r="G109" s="143">
        <v>4710</v>
      </c>
      <c r="H109" s="143">
        <v>5885</v>
      </c>
      <c r="I109" s="143">
        <v>2836</v>
      </c>
      <c r="J109" s="144"/>
      <c r="K109" s="144"/>
      <c r="L109" s="145">
        <v>1597</v>
      </c>
      <c r="M109" s="143">
        <v>701</v>
      </c>
      <c r="N109" s="143">
        <v>2380</v>
      </c>
      <c r="O109" s="143">
        <v>1245</v>
      </c>
      <c r="P109" s="143">
        <v>926</v>
      </c>
      <c r="Q109" s="143">
        <v>587</v>
      </c>
      <c r="R109" s="143">
        <v>1197</v>
      </c>
      <c r="S109" s="141" t="s">
        <v>335</v>
      </c>
      <c r="T109" s="146" t="s">
        <v>359</v>
      </c>
    </row>
    <row r="110" spans="1:20" ht="15" customHeight="1">
      <c r="A110" s="140" t="s">
        <v>350</v>
      </c>
      <c r="B110" s="141" t="s">
        <v>337</v>
      </c>
      <c r="C110" s="142">
        <f t="shared" si="50"/>
        <v>218687</v>
      </c>
      <c r="D110" s="147">
        <f aca="true" t="shared" si="51" ref="D110:I110">D111+D112</f>
        <v>58185</v>
      </c>
      <c r="E110" s="147">
        <f t="shared" si="51"/>
        <v>24534</v>
      </c>
      <c r="F110" s="147">
        <f t="shared" si="51"/>
        <v>23573</v>
      </c>
      <c r="G110" s="147">
        <f t="shared" si="51"/>
        <v>23121</v>
      </c>
      <c r="H110" s="147">
        <f t="shared" si="51"/>
        <v>28693</v>
      </c>
      <c r="I110" s="147">
        <f t="shared" si="51"/>
        <v>15042</v>
      </c>
      <c r="J110" s="148"/>
      <c r="K110" s="144"/>
      <c r="L110" s="149">
        <f aca="true" t="shared" si="52" ref="L110:R110">L111+L112</f>
        <v>8553</v>
      </c>
      <c r="M110" s="147">
        <f t="shared" si="52"/>
        <v>3959</v>
      </c>
      <c r="N110" s="147">
        <f t="shared" si="52"/>
        <v>11665</v>
      </c>
      <c r="O110" s="147">
        <f t="shared" si="52"/>
        <v>7045</v>
      </c>
      <c r="P110" s="147">
        <f t="shared" si="52"/>
        <v>4903</v>
      </c>
      <c r="Q110" s="147">
        <f t="shared" si="52"/>
        <v>3167</v>
      </c>
      <c r="R110" s="147">
        <f t="shared" si="52"/>
        <v>6247</v>
      </c>
      <c r="S110" s="141" t="s">
        <v>337</v>
      </c>
      <c r="T110" s="146" t="s">
        <v>350</v>
      </c>
    </row>
    <row r="111" spans="1:20" ht="15" customHeight="1">
      <c r="A111" s="150"/>
      <c r="B111" s="141" t="s">
        <v>338</v>
      </c>
      <c r="C111" s="142">
        <f t="shared" si="50"/>
        <v>110231</v>
      </c>
      <c r="D111" s="143">
        <v>28950</v>
      </c>
      <c r="E111" s="143">
        <v>12561</v>
      </c>
      <c r="F111" s="143">
        <v>12445</v>
      </c>
      <c r="G111" s="143">
        <v>11707</v>
      </c>
      <c r="H111" s="143">
        <v>14586</v>
      </c>
      <c r="I111" s="143">
        <v>7266</v>
      </c>
      <c r="J111" s="144"/>
      <c r="K111" s="144"/>
      <c r="L111" s="145">
        <v>4267</v>
      </c>
      <c r="M111" s="143">
        <v>2017</v>
      </c>
      <c r="N111" s="143">
        <v>5823</v>
      </c>
      <c r="O111" s="143">
        <v>3548</v>
      </c>
      <c r="P111" s="143">
        <v>2441</v>
      </c>
      <c r="Q111" s="143">
        <v>1577</v>
      </c>
      <c r="R111" s="143">
        <v>3043</v>
      </c>
      <c r="S111" s="141" t="s">
        <v>338</v>
      </c>
      <c r="T111" s="151"/>
    </row>
    <row r="112" spans="1:20" ht="15" customHeight="1">
      <c r="A112" s="152"/>
      <c r="B112" s="153" t="s">
        <v>339</v>
      </c>
      <c r="C112" s="154">
        <f t="shared" si="50"/>
        <v>108456</v>
      </c>
      <c r="D112" s="155">
        <v>29235</v>
      </c>
      <c r="E112" s="155">
        <v>11973</v>
      </c>
      <c r="F112" s="155">
        <v>11128</v>
      </c>
      <c r="G112" s="155">
        <v>11414</v>
      </c>
      <c r="H112" s="155">
        <v>14107</v>
      </c>
      <c r="I112" s="155">
        <v>7776</v>
      </c>
      <c r="J112" s="144"/>
      <c r="K112" s="144"/>
      <c r="L112" s="156">
        <v>4286</v>
      </c>
      <c r="M112" s="155">
        <v>1942</v>
      </c>
      <c r="N112" s="155">
        <v>5842</v>
      </c>
      <c r="O112" s="155">
        <v>3497</v>
      </c>
      <c r="P112" s="155">
        <v>2462</v>
      </c>
      <c r="Q112" s="155">
        <v>1590</v>
      </c>
      <c r="R112" s="155">
        <v>3204</v>
      </c>
      <c r="S112" s="153" t="s">
        <v>339</v>
      </c>
      <c r="T112" s="157"/>
    </row>
    <row r="113" spans="1:20" ht="15" customHeight="1">
      <c r="A113" s="150"/>
      <c r="B113" s="141" t="s">
        <v>335</v>
      </c>
      <c r="C113" s="142">
        <f t="shared" si="50"/>
        <v>41155</v>
      </c>
      <c r="D113" s="143">
        <v>10087</v>
      </c>
      <c r="E113" s="143">
        <v>4583</v>
      </c>
      <c r="F113" s="143">
        <v>4753</v>
      </c>
      <c r="G113" s="143">
        <v>4587</v>
      </c>
      <c r="H113" s="143">
        <v>5922</v>
      </c>
      <c r="I113" s="143">
        <v>2777</v>
      </c>
      <c r="J113" s="144"/>
      <c r="K113" s="144"/>
      <c r="L113" s="145">
        <v>1585</v>
      </c>
      <c r="M113" s="143">
        <v>723</v>
      </c>
      <c r="N113" s="143">
        <v>2395</v>
      </c>
      <c r="O113" s="143">
        <v>1177</v>
      </c>
      <c r="P113" s="143">
        <v>846</v>
      </c>
      <c r="Q113" s="143">
        <v>533</v>
      </c>
      <c r="R113" s="143">
        <v>1187</v>
      </c>
      <c r="S113" s="141" t="s">
        <v>335</v>
      </c>
      <c r="T113" s="151"/>
    </row>
    <row r="114" spans="1:20" ht="15" customHeight="1">
      <c r="A114" s="140" t="s">
        <v>351</v>
      </c>
      <c r="B114" s="141" t="s">
        <v>337</v>
      </c>
      <c r="C114" s="142">
        <f t="shared" si="50"/>
        <v>218135</v>
      </c>
      <c r="D114" s="147">
        <f aca="true" t="shared" si="53" ref="D114:I114">D115+D116</f>
        <v>58298</v>
      </c>
      <c r="E114" s="147">
        <f t="shared" si="53"/>
        <v>25308</v>
      </c>
      <c r="F114" s="147">
        <f t="shared" si="53"/>
        <v>23900</v>
      </c>
      <c r="G114" s="147">
        <f t="shared" si="53"/>
        <v>21930</v>
      </c>
      <c r="H114" s="147">
        <f t="shared" si="53"/>
        <v>28742</v>
      </c>
      <c r="I114" s="147">
        <f t="shared" si="53"/>
        <v>14912</v>
      </c>
      <c r="J114" s="148"/>
      <c r="K114" s="144"/>
      <c r="L114" s="149">
        <f aca="true" t="shared" si="54" ref="L114:R114">L115+L116</f>
        <v>8569</v>
      </c>
      <c r="M114" s="147">
        <f t="shared" si="54"/>
        <v>4023</v>
      </c>
      <c r="N114" s="147">
        <f t="shared" si="54"/>
        <v>11738</v>
      </c>
      <c r="O114" s="147">
        <f t="shared" si="54"/>
        <v>6748</v>
      </c>
      <c r="P114" s="147">
        <f t="shared" si="54"/>
        <v>4585</v>
      </c>
      <c r="Q114" s="147">
        <f t="shared" si="54"/>
        <v>3048</v>
      </c>
      <c r="R114" s="147">
        <f t="shared" si="54"/>
        <v>6334</v>
      </c>
      <c r="S114" s="141" t="s">
        <v>337</v>
      </c>
      <c r="T114" s="146" t="s">
        <v>351</v>
      </c>
    </row>
    <row r="115" spans="1:20" ht="15" customHeight="1">
      <c r="A115" s="150"/>
      <c r="B115" s="141" t="s">
        <v>338</v>
      </c>
      <c r="C115" s="142">
        <f t="shared" si="50"/>
        <v>110265</v>
      </c>
      <c r="D115" s="143">
        <v>29089</v>
      </c>
      <c r="E115" s="143">
        <v>12784</v>
      </c>
      <c r="F115" s="143">
        <v>12622</v>
      </c>
      <c r="G115" s="143">
        <v>11343</v>
      </c>
      <c r="H115" s="143">
        <v>14624</v>
      </c>
      <c r="I115" s="143">
        <v>7339</v>
      </c>
      <c r="J115" s="144"/>
      <c r="K115" s="144"/>
      <c r="L115" s="145">
        <v>4281</v>
      </c>
      <c r="M115" s="143">
        <v>2031</v>
      </c>
      <c r="N115" s="143">
        <v>5858</v>
      </c>
      <c r="O115" s="143">
        <v>3378</v>
      </c>
      <c r="P115" s="143">
        <v>2303</v>
      </c>
      <c r="Q115" s="143">
        <v>1523</v>
      </c>
      <c r="R115" s="143">
        <v>3090</v>
      </c>
      <c r="S115" s="141" t="s">
        <v>338</v>
      </c>
      <c r="T115" s="151"/>
    </row>
    <row r="116" spans="1:20" ht="15" customHeight="1">
      <c r="A116" s="152"/>
      <c r="B116" s="153" t="s">
        <v>339</v>
      </c>
      <c r="C116" s="154">
        <f t="shared" si="50"/>
        <v>107870</v>
      </c>
      <c r="D116" s="155">
        <v>29209</v>
      </c>
      <c r="E116" s="155">
        <v>12524</v>
      </c>
      <c r="F116" s="155">
        <v>11278</v>
      </c>
      <c r="G116" s="155">
        <v>10587</v>
      </c>
      <c r="H116" s="155">
        <v>14118</v>
      </c>
      <c r="I116" s="155">
        <v>7573</v>
      </c>
      <c r="J116" s="144"/>
      <c r="K116" s="144"/>
      <c r="L116" s="156">
        <v>4288</v>
      </c>
      <c r="M116" s="155">
        <v>1992</v>
      </c>
      <c r="N116" s="155">
        <v>5880</v>
      </c>
      <c r="O116" s="155">
        <v>3370</v>
      </c>
      <c r="P116" s="155">
        <v>2282</v>
      </c>
      <c r="Q116" s="155">
        <v>1525</v>
      </c>
      <c r="R116" s="155">
        <v>3244</v>
      </c>
      <c r="S116" s="153" t="s">
        <v>339</v>
      </c>
      <c r="T116" s="157"/>
    </row>
    <row r="117" spans="1:20" ht="15" customHeight="1">
      <c r="A117" s="150"/>
      <c r="B117" s="141" t="s">
        <v>335</v>
      </c>
      <c r="C117" s="142">
        <f t="shared" si="50"/>
        <v>41005</v>
      </c>
      <c r="D117" s="143">
        <v>10038</v>
      </c>
      <c r="E117" s="143">
        <v>4575</v>
      </c>
      <c r="F117" s="143">
        <v>4728</v>
      </c>
      <c r="G117" s="143">
        <v>4624</v>
      </c>
      <c r="H117" s="143">
        <v>5873</v>
      </c>
      <c r="I117" s="143">
        <v>2796</v>
      </c>
      <c r="J117" s="144"/>
      <c r="K117" s="144"/>
      <c r="L117" s="145">
        <v>1534</v>
      </c>
      <c r="M117" s="143">
        <v>727</v>
      </c>
      <c r="N117" s="143">
        <v>2418</v>
      </c>
      <c r="O117" s="143">
        <v>1178</v>
      </c>
      <c r="P117" s="143">
        <v>805</v>
      </c>
      <c r="Q117" s="143">
        <v>535</v>
      </c>
      <c r="R117" s="143">
        <v>1174</v>
      </c>
      <c r="S117" s="141" t="s">
        <v>335</v>
      </c>
      <c r="T117" s="151"/>
    </row>
    <row r="118" spans="1:20" ht="15" customHeight="1">
      <c r="A118" s="140" t="s">
        <v>352</v>
      </c>
      <c r="B118" s="141" t="s">
        <v>337</v>
      </c>
      <c r="C118" s="142">
        <f t="shared" si="50"/>
        <v>219485</v>
      </c>
      <c r="D118" s="147">
        <f aca="true" t="shared" si="55" ref="D118:I118">D119+D120</f>
        <v>58518</v>
      </c>
      <c r="E118" s="147">
        <f t="shared" si="55"/>
        <v>25042</v>
      </c>
      <c r="F118" s="147">
        <f t="shared" si="55"/>
        <v>24230</v>
      </c>
      <c r="G118" s="147">
        <f t="shared" si="55"/>
        <v>23138</v>
      </c>
      <c r="H118" s="147">
        <f t="shared" si="55"/>
        <v>28522</v>
      </c>
      <c r="I118" s="147">
        <f t="shared" si="55"/>
        <v>14856</v>
      </c>
      <c r="J118" s="148"/>
      <c r="K118" s="144"/>
      <c r="L118" s="149">
        <f aca="true" t="shared" si="56" ref="L118:R118">L119+L120</f>
        <v>8437</v>
      </c>
      <c r="M118" s="147">
        <f t="shared" si="56"/>
        <v>4080</v>
      </c>
      <c r="N118" s="147">
        <f t="shared" si="56"/>
        <v>11853</v>
      </c>
      <c r="O118" s="147">
        <f t="shared" si="56"/>
        <v>6907</v>
      </c>
      <c r="P118" s="147">
        <f t="shared" si="56"/>
        <v>4589</v>
      </c>
      <c r="Q118" s="147">
        <f t="shared" si="56"/>
        <v>3087</v>
      </c>
      <c r="R118" s="147">
        <f t="shared" si="56"/>
        <v>6226</v>
      </c>
      <c r="S118" s="141" t="s">
        <v>337</v>
      </c>
      <c r="T118" s="146" t="s">
        <v>352</v>
      </c>
    </row>
    <row r="119" spans="1:20" ht="15" customHeight="1">
      <c r="A119" s="150"/>
      <c r="B119" s="141" t="s">
        <v>338</v>
      </c>
      <c r="C119" s="142">
        <f t="shared" si="50"/>
        <v>110564</v>
      </c>
      <c r="D119" s="143">
        <v>28826</v>
      </c>
      <c r="E119" s="143">
        <v>12765</v>
      </c>
      <c r="F119" s="143">
        <v>12834</v>
      </c>
      <c r="G119" s="143">
        <v>11727</v>
      </c>
      <c r="H119" s="143">
        <v>14485</v>
      </c>
      <c r="I119" s="143">
        <v>7394</v>
      </c>
      <c r="J119" s="144"/>
      <c r="K119" s="144"/>
      <c r="L119" s="145">
        <v>4207</v>
      </c>
      <c r="M119" s="143">
        <v>2049</v>
      </c>
      <c r="N119" s="143">
        <v>5914</v>
      </c>
      <c r="O119" s="143">
        <v>3461</v>
      </c>
      <c r="P119" s="143">
        <v>2319</v>
      </c>
      <c r="Q119" s="143">
        <v>1552</v>
      </c>
      <c r="R119" s="143">
        <v>3031</v>
      </c>
      <c r="S119" s="141" t="s">
        <v>338</v>
      </c>
      <c r="T119" s="151"/>
    </row>
    <row r="120" spans="1:20" ht="15" customHeight="1">
      <c r="A120" s="152"/>
      <c r="B120" s="153" t="s">
        <v>339</v>
      </c>
      <c r="C120" s="154">
        <f t="shared" si="50"/>
        <v>108921</v>
      </c>
      <c r="D120" s="155">
        <v>29692</v>
      </c>
      <c r="E120" s="155">
        <v>12277</v>
      </c>
      <c r="F120" s="155">
        <v>11396</v>
      </c>
      <c r="G120" s="155">
        <v>11411</v>
      </c>
      <c r="H120" s="155">
        <v>14037</v>
      </c>
      <c r="I120" s="155">
        <v>7462</v>
      </c>
      <c r="J120" s="144"/>
      <c r="K120" s="144"/>
      <c r="L120" s="156">
        <v>4230</v>
      </c>
      <c r="M120" s="155">
        <v>2031</v>
      </c>
      <c r="N120" s="155">
        <v>5939</v>
      </c>
      <c r="O120" s="155">
        <v>3446</v>
      </c>
      <c r="P120" s="155">
        <v>2270</v>
      </c>
      <c r="Q120" s="155">
        <v>1535</v>
      </c>
      <c r="R120" s="155">
        <v>3195</v>
      </c>
      <c r="S120" s="153" t="s">
        <v>339</v>
      </c>
      <c r="T120" s="157"/>
    </row>
    <row r="121" spans="1:20" ht="15" customHeight="1">
      <c r="A121" s="150"/>
      <c r="B121" s="141" t="s">
        <v>335</v>
      </c>
      <c r="C121" s="142">
        <f t="shared" si="50"/>
        <v>41431</v>
      </c>
      <c r="D121" s="143">
        <v>10007</v>
      </c>
      <c r="E121" s="143">
        <v>4593</v>
      </c>
      <c r="F121" s="143">
        <v>4797</v>
      </c>
      <c r="G121" s="143">
        <v>4614</v>
      </c>
      <c r="H121" s="143">
        <v>6114</v>
      </c>
      <c r="I121" s="143">
        <v>2808</v>
      </c>
      <c r="J121" s="144"/>
      <c r="K121" s="144"/>
      <c r="L121" s="145">
        <v>1571</v>
      </c>
      <c r="M121" s="143">
        <v>751</v>
      </c>
      <c r="N121" s="143">
        <v>2468</v>
      </c>
      <c r="O121" s="143">
        <v>1170</v>
      </c>
      <c r="P121" s="143">
        <v>839</v>
      </c>
      <c r="Q121" s="143">
        <v>551</v>
      </c>
      <c r="R121" s="143">
        <v>1148</v>
      </c>
      <c r="S121" s="141" t="s">
        <v>335</v>
      </c>
      <c r="T121" s="151"/>
    </row>
    <row r="122" spans="1:20" ht="15" customHeight="1">
      <c r="A122" s="140" t="s">
        <v>353</v>
      </c>
      <c r="B122" s="141" t="s">
        <v>337</v>
      </c>
      <c r="C122" s="142">
        <f t="shared" si="50"/>
        <v>223921</v>
      </c>
      <c r="D122" s="147">
        <f aca="true" t="shared" si="57" ref="D122:I122">D123+D124</f>
        <v>58135</v>
      </c>
      <c r="E122" s="147">
        <f t="shared" si="57"/>
        <v>25568</v>
      </c>
      <c r="F122" s="147">
        <f t="shared" si="57"/>
        <v>24777</v>
      </c>
      <c r="G122" s="147">
        <f t="shared" si="57"/>
        <v>24098</v>
      </c>
      <c r="H122" s="147">
        <f t="shared" si="57"/>
        <v>30303</v>
      </c>
      <c r="I122" s="147">
        <f t="shared" si="57"/>
        <v>14997</v>
      </c>
      <c r="J122" s="148"/>
      <c r="K122" s="144"/>
      <c r="L122" s="149">
        <f aca="true" t="shared" si="58" ref="L122:R122">L123+L124</f>
        <v>8440</v>
      </c>
      <c r="M122" s="147">
        <f t="shared" si="58"/>
        <v>4196</v>
      </c>
      <c r="N122" s="147">
        <f t="shared" si="58"/>
        <v>12133</v>
      </c>
      <c r="O122" s="147">
        <f t="shared" si="58"/>
        <v>7070</v>
      </c>
      <c r="P122" s="147">
        <f t="shared" si="58"/>
        <v>4901</v>
      </c>
      <c r="Q122" s="147">
        <f t="shared" si="58"/>
        <v>3022</v>
      </c>
      <c r="R122" s="147">
        <f t="shared" si="58"/>
        <v>6281</v>
      </c>
      <c r="S122" s="141" t="s">
        <v>337</v>
      </c>
      <c r="T122" s="146" t="s">
        <v>353</v>
      </c>
    </row>
    <row r="123" spans="1:20" ht="15" customHeight="1">
      <c r="A123" s="150"/>
      <c r="B123" s="141" t="s">
        <v>338</v>
      </c>
      <c r="C123" s="142">
        <f t="shared" si="50"/>
        <v>112967</v>
      </c>
      <c r="D123" s="143">
        <v>28846</v>
      </c>
      <c r="E123" s="143">
        <v>12979</v>
      </c>
      <c r="F123" s="143">
        <v>12926</v>
      </c>
      <c r="G123" s="143">
        <v>12414</v>
      </c>
      <c r="H123" s="143">
        <v>15419</v>
      </c>
      <c r="I123" s="143">
        <v>7382</v>
      </c>
      <c r="J123" s="144"/>
      <c r="K123" s="144"/>
      <c r="L123" s="145">
        <v>4228</v>
      </c>
      <c r="M123" s="143">
        <v>2140</v>
      </c>
      <c r="N123" s="143">
        <v>6044</v>
      </c>
      <c r="O123" s="143">
        <v>3534</v>
      </c>
      <c r="P123" s="143">
        <v>2466</v>
      </c>
      <c r="Q123" s="143">
        <v>1520</v>
      </c>
      <c r="R123" s="143">
        <v>3069</v>
      </c>
      <c r="S123" s="141" t="s">
        <v>338</v>
      </c>
      <c r="T123" s="151"/>
    </row>
    <row r="124" spans="1:20" ht="15" customHeight="1">
      <c r="A124" s="152"/>
      <c r="B124" s="153" t="s">
        <v>339</v>
      </c>
      <c r="C124" s="154">
        <f t="shared" si="50"/>
        <v>110954</v>
      </c>
      <c r="D124" s="155">
        <v>29289</v>
      </c>
      <c r="E124" s="155">
        <v>12589</v>
      </c>
      <c r="F124" s="155">
        <v>11851</v>
      </c>
      <c r="G124" s="155">
        <v>11684</v>
      </c>
      <c r="H124" s="155">
        <v>14884</v>
      </c>
      <c r="I124" s="155">
        <v>7615</v>
      </c>
      <c r="J124" s="144"/>
      <c r="K124" s="144"/>
      <c r="L124" s="156">
        <v>4212</v>
      </c>
      <c r="M124" s="155">
        <v>2056</v>
      </c>
      <c r="N124" s="155">
        <v>6089</v>
      </c>
      <c r="O124" s="155">
        <v>3536</v>
      </c>
      <c r="P124" s="155">
        <v>2435</v>
      </c>
      <c r="Q124" s="155">
        <v>1502</v>
      </c>
      <c r="R124" s="155">
        <v>3212</v>
      </c>
      <c r="S124" s="153" t="s">
        <v>339</v>
      </c>
      <c r="T124" s="157"/>
    </row>
    <row r="125" spans="1:20" ht="15" customHeight="1">
      <c r="A125" s="150"/>
      <c r="B125" s="158" t="s">
        <v>335</v>
      </c>
      <c r="C125" s="142">
        <f t="shared" si="50"/>
        <v>44049</v>
      </c>
      <c r="D125" s="143">
        <v>10340</v>
      </c>
      <c r="E125" s="143">
        <v>4996</v>
      </c>
      <c r="F125" s="143">
        <v>5583</v>
      </c>
      <c r="G125" s="143">
        <v>4979</v>
      </c>
      <c r="H125" s="143">
        <v>6213</v>
      </c>
      <c r="I125" s="143">
        <v>2884</v>
      </c>
      <c r="J125" s="144"/>
      <c r="K125" s="144"/>
      <c r="L125" s="145">
        <v>1580</v>
      </c>
      <c r="M125" s="143">
        <v>744</v>
      </c>
      <c r="N125" s="143">
        <v>2658</v>
      </c>
      <c r="O125" s="143">
        <v>1285</v>
      </c>
      <c r="P125" s="143">
        <v>932</v>
      </c>
      <c r="Q125" s="143">
        <v>590</v>
      </c>
      <c r="R125" s="143">
        <v>1265</v>
      </c>
      <c r="S125" s="158" t="s">
        <v>335</v>
      </c>
      <c r="T125" s="151"/>
    </row>
    <row r="126" spans="1:20" ht="15" customHeight="1">
      <c r="A126" s="140" t="s">
        <v>354</v>
      </c>
      <c r="B126" s="158" t="s">
        <v>337</v>
      </c>
      <c r="C126" s="142">
        <f t="shared" si="50"/>
        <v>234717</v>
      </c>
      <c r="D126" s="147">
        <f aca="true" t="shared" si="59" ref="D126:I126">D127+D128</f>
        <v>56728</v>
      </c>
      <c r="E126" s="147">
        <f t="shared" si="59"/>
        <v>27595</v>
      </c>
      <c r="F126" s="147">
        <f t="shared" si="59"/>
        <v>29874</v>
      </c>
      <c r="G126" s="147">
        <f t="shared" si="59"/>
        <v>25391</v>
      </c>
      <c r="H126" s="147">
        <f t="shared" si="59"/>
        <v>31302</v>
      </c>
      <c r="I126" s="147">
        <f t="shared" si="59"/>
        <v>15744</v>
      </c>
      <c r="J126" s="148"/>
      <c r="K126" s="144"/>
      <c r="L126" s="149">
        <f aca="true" t="shared" si="60" ref="L126:R126">L127+L128</f>
        <v>8563</v>
      </c>
      <c r="M126" s="147">
        <f t="shared" si="60"/>
        <v>4116</v>
      </c>
      <c r="N126" s="147">
        <f t="shared" si="60"/>
        <v>13559</v>
      </c>
      <c r="O126" s="147">
        <f t="shared" si="60"/>
        <v>7289</v>
      </c>
      <c r="P126" s="147">
        <f t="shared" si="60"/>
        <v>4917</v>
      </c>
      <c r="Q126" s="147">
        <f t="shared" si="60"/>
        <v>3191</v>
      </c>
      <c r="R126" s="147">
        <f t="shared" si="60"/>
        <v>6448</v>
      </c>
      <c r="S126" s="158" t="s">
        <v>337</v>
      </c>
      <c r="T126" s="146" t="s">
        <v>354</v>
      </c>
    </row>
    <row r="127" spans="1:20" ht="15" customHeight="1">
      <c r="A127" s="150"/>
      <c r="B127" s="158" t="s">
        <v>338</v>
      </c>
      <c r="C127" s="142">
        <f t="shared" si="50"/>
        <v>118559</v>
      </c>
      <c r="D127" s="143">
        <v>28271</v>
      </c>
      <c r="E127" s="143">
        <v>14223</v>
      </c>
      <c r="F127" s="143">
        <v>15288</v>
      </c>
      <c r="G127" s="143">
        <v>13006</v>
      </c>
      <c r="H127" s="143">
        <v>16055</v>
      </c>
      <c r="I127" s="143">
        <v>7685</v>
      </c>
      <c r="J127" s="144"/>
      <c r="K127" s="144"/>
      <c r="L127" s="145">
        <v>4291</v>
      </c>
      <c r="M127" s="143">
        <v>2063</v>
      </c>
      <c r="N127" s="143">
        <v>6860</v>
      </c>
      <c r="O127" s="143">
        <v>3636</v>
      </c>
      <c r="P127" s="143">
        <v>2449</v>
      </c>
      <c r="Q127" s="143">
        <v>1611</v>
      </c>
      <c r="R127" s="143">
        <v>3121</v>
      </c>
      <c r="S127" s="158" t="s">
        <v>338</v>
      </c>
      <c r="T127" s="151"/>
    </row>
    <row r="128" spans="1:20" ht="15" customHeight="1">
      <c r="A128" s="152"/>
      <c r="B128" s="159" t="s">
        <v>339</v>
      </c>
      <c r="C128" s="154">
        <f t="shared" si="50"/>
        <v>116158</v>
      </c>
      <c r="D128" s="155">
        <v>28457</v>
      </c>
      <c r="E128" s="155">
        <v>13372</v>
      </c>
      <c r="F128" s="155">
        <v>14586</v>
      </c>
      <c r="G128" s="155">
        <v>12385</v>
      </c>
      <c r="H128" s="155">
        <v>15247</v>
      </c>
      <c r="I128" s="155">
        <v>8059</v>
      </c>
      <c r="J128" s="144"/>
      <c r="K128" s="144"/>
      <c r="L128" s="156">
        <v>4272</v>
      </c>
      <c r="M128" s="155">
        <v>2053</v>
      </c>
      <c r="N128" s="155">
        <v>6699</v>
      </c>
      <c r="O128" s="155">
        <v>3653</v>
      </c>
      <c r="P128" s="155">
        <v>2468</v>
      </c>
      <c r="Q128" s="155">
        <v>1580</v>
      </c>
      <c r="R128" s="155">
        <v>3327</v>
      </c>
      <c r="S128" s="159" t="s">
        <v>339</v>
      </c>
      <c r="T128" s="157"/>
    </row>
    <row r="129" spans="1:20" ht="15" customHeight="1">
      <c r="A129" s="140"/>
      <c r="B129" s="141" t="s">
        <v>335</v>
      </c>
      <c r="C129" s="142">
        <f t="shared" si="50"/>
        <v>28303</v>
      </c>
      <c r="D129" s="143">
        <v>8478</v>
      </c>
      <c r="E129" s="143">
        <v>3393</v>
      </c>
      <c r="F129" s="143">
        <v>3199</v>
      </c>
      <c r="G129" s="143">
        <v>1962</v>
      </c>
      <c r="H129" s="143">
        <v>2216</v>
      </c>
      <c r="I129" s="143">
        <v>2561</v>
      </c>
      <c r="J129" s="144"/>
      <c r="K129" s="144"/>
      <c r="L129" s="145">
        <v>1379</v>
      </c>
      <c r="M129" s="143">
        <v>494</v>
      </c>
      <c r="N129" s="143">
        <v>1709</v>
      </c>
      <c r="O129" s="143">
        <v>737</v>
      </c>
      <c r="P129" s="143">
        <v>580</v>
      </c>
      <c r="Q129" s="143">
        <v>409</v>
      </c>
      <c r="R129" s="143">
        <v>1186</v>
      </c>
      <c r="S129" s="141" t="s">
        <v>335</v>
      </c>
      <c r="T129" s="146"/>
    </row>
    <row r="130" spans="1:20" ht="15" customHeight="1">
      <c r="A130" s="140" t="s">
        <v>355</v>
      </c>
      <c r="B130" s="141" t="s">
        <v>337</v>
      </c>
      <c r="C130" s="142">
        <f t="shared" si="50"/>
        <v>183508</v>
      </c>
      <c r="D130" s="147">
        <f aca="true" t="shared" si="61" ref="D130:I130">D131+D132</f>
        <v>49949</v>
      </c>
      <c r="E130" s="147">
        <f t="shared" si="61"/>
        <v>20293</v>
      </c>
      <c r="F130" s="147">
        <f t="shared" si="61"/>
        <v>22154</v>
      </c>
      <c r="G130" s="147">
        <f t="shared" si="61"/>
        <v>15663</v>
      </c>
      <c r="H130" s="147">
        <f t="shared" si="61"/>
        <v>17376</v>
      </c>
      <c r="I130" s="147">
        <f t="shared" si="61"/>
        <v>15400</v>
      </c>
      <c r="J130" s="148"/>
      <c r="K130" s="144"/>
      <c r="L130" s="149">
        <f aca="true" t="shared" si="62" ref="L130:R130">L131+L132</f>
        <v>8700</v>
      </c>
      <c r="M130" s="147">
        <f t="shared" si="62"/>
        <v>3878</v>
      </c>
      <c r="N130" s="147">
        <f t="shared" si="62"/>
        <v>10202</v>
      </c>
      <c r="O130" s="147">
        <f t="shared" si="62"/>
        <v>6159</v>
      </c>
      <c r="P130" s="147">
        <f t="shared" si="62"/>
        <v>3757</v>
      </c>
      <c r="Q130" s="147">
        <f t="shared" si="62"/>
        <v>3201</v>
      </c>
      <c r="R130" s="147">
        <f t="shared" si="62"/>
        <v>6776</v>
      </c>
      <c r="S130" s="141" t="s">
        <v>337</v>
      </c>
      <c r="T130" s="146" t="s">
        <v>355</v>
      </c>
    </row>
    <row r="131" spans="1:20" ht="15" customHeight="1">
      <c r="A131" s="150"/>
      <c r="B131" s="141" t="s">
        <v>338</v>
      </c>
      <c r="C131" s="142">
        <f t="shared" si="50"/>
        <v>95164</v>
      </c>
      <c r="D131" s="143">
        <v>25691</v>
      </c>
      <c r="E131" s="143">
        <v>10203</v>
      </c>
      <c r="F131" s="143">
        <v>11340</v>
      </c>
      <c r="G131" s="143">
        <v>8144</v>
      </c>
      <c r="H131" s="143">
        <v>9800</v>
      </c>
      <c r="I131" s="143">
        <v>7740</v>
      </c>
      <c r="J131" s="144"/>
      <c r="K131" s="144"/>
      <c r="L131" s="145">
        <v>4435</v>
      </c>
      <c r="M131" s="143">
        <v>1995</v>
      </c>
      <c r="N131" s="143">
        <v>5680</v>
      </c>
      <c r="O131" s="143">
        <v>3067</v>
      </c>
      <c r="P131" s="143">
        <v>1897</v>
      </c>
      <c r="Q131" s="143">
        <v>1794</v>
      </c>
      <c r="R131" s="143">
        <v>3378</v>
      </c>
      <c r="S131" s="141" t="s">
        <v>338</v>
      </c>
      <c r="T131" s="151"/>
    </row>
    <row r="132" spans="1:20" ht="15" customHeight="1">
      <c r="A132" s="152"/>
      <c r="B132" s="153" t="s">
        <v>339</v>
      </c>
      <c r="C132" s="154">
        <f t="shared" si="50"/>
        <v>88344</v>
      </c>
      <c r="D132" s="155">
        <v>24258</v>
      </c>
      <c r="E132" s="155">
        <v>10090</v>
      </c>
      <c r="F132" s="155">
        <v>10814</v>
      </c>
      <c r="G132" s="155">
        <v>7519</v>
      </c>
      <c r="H132" s="155">
        <v>7576</v>
      </c>
      <c r="I132" s="155">
        <v>7660</v>
      </c>
      <c r="J132" s="144"/>
      <c r="K132" s="144"/>
      <c r="L132" s="156">
        <v>4265</v>
      </c>
      <c r="M132" s="155">
        <v>1883</v>
      </c>
      <c r="N132" s="155">
        <v>4522</v>
      </c>
      <c r="O132" s="155">
        <v>3092</v>
      </c>
      <c r="P132" s="155">
        <v>1860</v>
      </c>
      <c r="Q132" s="155">
        <v>1407</v>
      </c>
      <c r="R132" s="155">
        <v>3398</v>
      </c>
      <c r="S132" s="153" t="s">
        <v>339</v>
      </c>
      <c r="T132" s="157"/>
    </row>
    <row r="133" spans="1:20" ht="15" customHeight="1">
      <c r="A133" s="150"/>
      <c r="B133" s="141" t="s">
        <v>335</v>
      </c>
      <c r="C133" s="142">
        <f t="shared" si="50"/>
        <v>45672</v>
      </c>
      <c r="D133" s="143">
        <v>10653</v>
      </c>
      <c r="E133" s="143">
        <v>5076</v>
      </c>
      <c r="F133" s="143">
        <v>6042</v>
      </c>
      <c r="G133" s="143">
        <v>5349</v>
      </c>
      <c r="H133" s="143">
        <v>6895</v>
      </c>
      <c r="I133" s="143">
        <v>2819</v>
      </c>
      <c r="J133" s="144"/>
      <c r="K133" s="144"/>
      <c r="L133" s="145">
        <v>1617</v>
      </c>
      <c r="M133" s="143">
        <v>747</v>
      </c>
      <c r="N133" s="143">
        <v>2790</v>
      </c>
      <c r="O133" s="143">
        <v>1162</v>
      </c>
      <c r="P133" s="143">
        <v>825</v>
      </c>
      <c r="Q133" s="143">
        <v>546</v>
      </c>
      <c r="R133" s="143">
        <v>1151</v>
      </c>
      <c r="S133" s="141" t="s">
        <v>335</v>
      </c>
      <c r="T133" s="151"/>
    </row>
    <row r="134" spans="1:20" ht="15" customHeight="1">
      <c r="A134" s="140" t="s">
        <v>356</v>
      </c>
      <c r="B134" s="141" t="s">
        <v>337</v>
      </c>
      <c r="C134" s="142">
        <f t="shared" si="50"/>
        <v>248491</v>
      </c>
      <c r="D134" s="147">
        <f aca="true" t="shared" si="63" ref="D134:I134">D135+D136</f>
        <v>60503</v>
      </c>
      <c r="E134" s="147">
        <f t="shared" si="63"/>
        <v>29536</v>
      </c>
      <c r="F134" s="147">
        <f t="shared" si="63"/>
        <v>32380</v>
      </c>
      <c r="G134" s="147">
        <f t="shared" si="63"/>
        <v>27601</v>
      </c>
      <c r="H134" s="147">
        <f t="shared" si="63"/>
        <v>34856</v>
      </c>
      <c r="I134" s="147">
        <f t="shared" si="63"/>
        <v>15328</v>
      </c>
      <c r="J134" s="148"/>
      <c r="K134" s="144"/>
      <c r="L134" s="149">
        <f aca="true" t="shared" si="64" ref="L134:R134">L135+L136</f>
        <v>8538</v>
      </c>
      <c r="M134" s="147">
        <f t="shared" si="64"/>
        <v>4120</v>
      </c>
      <c r="N134" s="147">
        <f t="shared" si="64"/>
        <v>14207</v>
      </c>
      <c r="O134" s="147">
        <f t="shared" si="64"/>
        <v>7281</v>
      </c>
      <c r="P134" s="147">
        <f t="shared" si="64"/>
        <v>4687</v>
      </c>
      <c r="Q134" s="147">
        <f t="shared" si="64"/>
        <v>3191</v>
      </c>
      <c r="R134" s="147">
        <f t="shared" si="64"/>
        <v>6263</v>
      </c>
      <c r="S134" s="141" t="s">
        <v>337</v>
      </c>
      <c r="T134" s="146" t="s">
        <v>356</v>
      </c>
    </row>
    <row r="135" spans="1:20" ht="15" customHeight="1">
      <c r="A135" s="150"/>
      <c r="B135" s="141" t="s">
        <v>338</v>
      </c>
      <c r="C135" s="142">
        <f t="shared" si="50"/>
        <v>125785</v>
      </c>
      <c r="D135" s="143">
        <v>30275</v>
      </c>
      <c r="E135" s="143">
        <v>15711</v>
      </c>
      <c r="F135" s="143">
        <v>16318</v>
      </c>
      <c r="G135" s="143">
        <v>14346</v>
      </c>
      <c r="H135" s="143">
        <v>17681</v>
      </c>
      <c r="I135" s="143">
        <v>7405</v>
      </c>
      <c r="J135" s="144"/>
      <c r="K135" s="144"/>
      <c r="L135" s="145">
        <v>4306</v>
      </c>
      <c r="M135" s="143">
        <v>2079</v>
      </c>
      <c r="N135" s="143">
        <v>7145</v>
      </c>
      <c r="O135" s="143">
        <v>3581</v>
      </c>
      <c r="P135" s="143">
        <v>2331</v>
      </c>
      <c r="Q135" s="143">
        <v>1572</v>
      </c>
      <c r="R135" s="143">
        <v>3035</v>
      </c>
      <c r="S135" s="141" t="s">
        <v>338</v>
      </c>
      <c r="T135" s="151"/>
    </row>
    <row r="136" spans="1:20" ht="15" customHeight="1">
      <c r="A136" s="152"/>
      <c r="B136" s="153" t="s">
        <v>339</v>
      </c>
      <c r="C136" s="154">
        <f t="shared" si="50"/>
        <v>122706</v>
      </c>
      <c r="D136" s="155">
        <v>30228</v>
      </c>
      <c r="E136" s="155">
        <v>13825</v>
      </c>
      <c r="F136" s="155">
        <v>16062</v>
      </c>
      <c r="G136" s="155">
        <v>13255</v>
      </c>
      <c r="H136" s="155">
        <v>17175</v>
      </c>
      <c r="I136" s="155">
        <v>7923</v>
      </c>
      <c r="J136" s="144"/>
      <c r="K136" s="144"/>
      <c r="L136" s="156">
        <v>4232</v>
      </c>
      <c r="M136" s="155">
        <v>2041</v>
      </c>
      <c r="N136" s="155">
        <v>7062</v>
      </c>
      <c r="O136" s="155">
        <v>3700</v>
      </c>
      <c r="P136" s="155">
        <v>2356</v>
      </c>
      <c r="Q136" s="155">
        <v>1619</v>
      </c>
      <c r="R136" s="155">
        <v>3228</v>
      </c>
      <c r="S136" s="153" t="s">
        <v>339</v>
      </c>
      <c r="T136" s="157"/>
    </row>
    <row r="137" spans="1:20" ht="15" customHeight="1">
      <c r="A137" s="150"/>
      <c r="B137" s="141" t="s">
        <v>335</v>
      </c>
      <c r="C137" s="142">
        <f t="shared" si="50"/>
        <v>47065</v>
      </c>
      <c r="D137" s="143">
        <v>10841</v>
      </c>
      <c r="E137" s="143">
        <v>5306</v>
      </c>
      <c r="F137" s="143">
        <v>6367</v>
      </c>
      <c r="G137" s="143">
        <v>5610</v>
      </c>
      <c r="H137" s="143">
        <v>7131</v>
      </c>
      <c r="I137" s="143">
        <v>2797</v>
      </c>
      <c r="J137" s="144"/>
      <c r="K137" s="144"/>
      <c r="L137" s="145">
        <v>1633</v>
      </c>
      <c r="M137" s="143">
        <v>745</v>
      </c>
      <c r="N137" s="143">
        <v>3002</v>
      </c>
      <c r="O137" s="143">
        <v>1140</v>
      </c>
      <c r="P137" s="143">
        <v>824</v>
      </c>
      <c r="Q137" s="143">
        <v>542</v>
      </c>
      <c r="R137" s="143">
        <v>1127</v>
      </c>
      <c r="S137" s="141" t="s">
        <v>335</v>
      </c>
      <c r="T137" s="151"/>
    </row>
    <row r="138" spans="1:20" ht="15" customHeight="1">
      <c r="A138" s="140" t="s">
        <v>357</v>
      </c>
      <c r="B138" s="141" t="s">
        <v>337</v>
      </c>
      <c r="C138" s="142">
        <f t="shared" si="50"/>
        <v>255927</v>
      </c>
      <c r="D138" s="147">
        <f aca="true" t="shared" si="65" ref="D138:I138">D139+D140</f>
        <v>61446</v>
      </c>
      <c r="E138" s="147">
        <f t="shared" si="65"/>
        <v>30606</v>
      </c>
      <c r="F138" s="147">
        <f t="shared" si="65"/>
        <v>34674</v>
      </c>
      <c r="G138" s="147">
        <f t="shared" si="65"/>
        <v>29305</v>
      </c>
      <c r="H138" s="147">
        <f t="shared" si="65"/>
        <v>35796</v>
      </c>
      <c r="I138" s="147">
        <f t="shared" si="65"/>
        <v>15428</v>
      </c>
      <c r="J138" s="148"/>
      <c r="K138" s="144"/>
      <c r="L138" s="149">
        <f aca="true" t="shared" si="66" ref="L138:R138">L139+L140</f>
        <v>8376</v>
      </c>
      <c r="M138" s="147">
        <f t="shared" si="66"/>
        <v>4122</v>
      </c>
      <c r="N138" s="147">
        <f t="shared" si="66"/>
        <v>15050</v>
      </c>
      <c r="O138" s="147">
        <f t="shared" si="66"/>
        <v>7304</v>
      </c>
      <c r="P138" s="147">
        <f t="shared" si="66"/>
        <v>4558</v>
      </c>
      <c r="Q138" s="147">
        <f t="shared" si="66"/>
        <v>3219</v>
      </c>
      <c r="R138" s="147">
        <f t="shared" si="66"/>
        <v>6043</v>
      </c>
      <c r="S138" s="141" t="s">
        <v>337</v>
      </c>
      <c r="T138" s="146" t="s">
        <v>357</v>
      </c>
    </row>
    <row r="139" spans="1:20" ht="15" customHeight="1">
      <c r="A139" s="150"/>
      <c r="B139" s="141" t="s">
        <v>338</v>
      </c>
      <c r="C139" s="142">
        <f t="shared" si="50"/>
        <v>129937</v>
      </c>
      <c r="D139" s="143">
        <v>30741</v>
      </c>
      <c r="E139" s="143">
        <v>16332</v>
      </c>
      <c r="F139" s="143">
        <v>18015</v>
      </c>
      <c r="G139" s="143">
        <v>14979</v>
      </c>
      <c r="H139" s="143">
        <v>18329</v>
      </c>
      <c r="I139" s="143">
        <v>7425</v>
      </c>
      <c r="J139" s="144"/>
      <c r="K139" s="144"/>
      <c r="L139" s="145">
        <v>4185</v>
      </c>
      <c r="M139" s="143">
        <v>2075</v>
      </c>
      <c r="N139" s="143">
        <v>7503</v>
      </c>
      <c r="O139" s="143">
        <v>3581</v>
      </c>
      <c r="P139" s="143">
        <v>2306</v>
      </c>
      <c r="Q139" s="143">
        <v>1568</v>
      </c>
      <c r="R139" s="143">
        <v>2898</v>
      </c>
      <c r="S139" s="141" t="s">
        <v>338</v>
      </c>
      <c r="T139" s="151"/>
    </row>
    <row r="140" spans="1:20" ht="15" customHeight="1">
      <c r="A140" s="152"/>
      <c r="B140" s="153" t="s">
        <v>339</v>
      </c>
      <c r="C140" s="154">
        <f t="shared" si="50"/>
        <v>125990</v>
      </c>
      <c r="D140" s="155">
        <v>30705</v>
      </c>
      <c r="E140" s="155">
        <v>14274</v>
      </c>
      <c r="F140" s="155">
        <v>16659</v>
      </c>
      <c r="G140" s="155">
        <v>14326</v>
      </c>
      <c r="H140" s="155">
        <v>17467</v>
      </c>
      <c r="I140" s="155">
        <v>8003</v>
      </c>
      <c r="J140" s="144"/>
      <c r="K140" s="144"/>
      <c r="L140" s="156">
        <v>4191</v>
      </c>
      <c r="M140" s="155">
        <v>2047</v>
      </c>
      <c r="N140" s="155">
        <v>7547</v>
      </c>
      <c r="O140" s="155">
        <v>3723</v>
      </c>
      <c r="P140" s="155">
        <v>2252</v>
      </c>
      <c r="Q140" s="155">
        <v>1651</v>
      </c>
      <c r="R140" s="155">
        <v>3145</v>
      </c>
      <c r="S140" s="153" t="s">
        <v>339</v>
      </c>
      <c r="T140" s="157"/>
    </row>
    <row r="141" spans="1:20" ht="15" customHeight="1">
      <c r="A141" s="150"/>
      <c r="B141" s="141" t="s">
        <v>335</v>
      </c>
      <c r="C141" s="142">
        <f t="shared" si="50"/>
        <v>48201</v>
      </c>
      <c r="D141" s="143">
        <v>11184</v>
      </c>
      <c r="E141" s="143">
        <v>5490</v>
      </c>
      <c r="F141" s="143">
        <v>6659</v>
      </c>
      <c r="G141" s="143">
        <v>5778</v>
      </c>
      <c r="H141" s="143">
        <v>7281</v>
      </c>
      <c r="I141" s="143">
        <v>2742</v>
      </c>
      <c r="J141" s="144"/>
      <c r="K141" s="144"/>
      <c r="L141" s="145">
        <v>1652</v>
      </c>
      <c r="M141" s="143">
        <v>741</v>
      </c>
      <c r="N141" s="143">
        <v>3107</v>
      </c>
      <c r="O141" s="143">
        <v>1140</v>
      </c>
      <c r="P141" s="143">
        <v>846</v>
      </c>
      <c r="Q141" s="143">
        <v>475</v>
      </c>
      <c r="R141" s="143">
        <v>1106</v>
      </c>
      <c r="S141" s="141" t="s">
        <v>335</v>
      </c>
      <c r="T141" s="151"/>
    </row>
    <row r="142" spans="1:20" ht="15" customHeight="1">
      <c r="A142" s="140" t="s">
        <v>358</v>
      </c>
      <c r="B142" s="141" t="s">
        <v>337</v>
      </c>
      <c r="C142" s="142">
        <f t="shared" si="50"/>
        <v>261375</v>
      </c>
      <c r="D142" s="147">
        <f aca="true" t="shared" si="67" ref="D142:I142">D143+D144</f>
        <v>63729</v>
      </c>
      <c r="E142" s="147">
        <f t="shared" si="67"/>
        <v>32071</v>
      </c>
      <c r="F142" s="147">
        <f t="shared" si="67"/>
        <v>34461</v>
      </c>
      <c r="G142" s="147">
        <f t="shared" si="67"/>
        <v>30580</v>
      </c>
      <c r="H142" s="147">
        <f t="shared" si="67"/>
        <v>36601</v>
      </c>
      <c r="I142" s="147">
        <f t="shared" si="67"/>
        <v>15266</v>
      </c>
      <c r="J142" s="148"/>
      <c r="K142" s="144"/>
      <c r="L142" s="149">
        <f aca="true" t="shared" si="68" ref="L142:R142">L143+L144</f>
        <v>8505</v>
      </c>
      <c r="M142" s="147">
        <f t="shared" si="68"/>
        <v>4077</v>
      </c>
      <c r="N142" s="147">
        <f t="shared" si="68"/>
        <v>15566</v>
      </c>
      <c r="O142" s="147">
        <f t="shared" si="68"/>
        <v>7517</v>
      </c>
      <c r="P142" s="147">
        <f t="shared" si="68"/>
        <v>4669</v>
      </c>
      <c r="Q142" s="147">
        <f t="shared" si="68"/>
        <v>2675</v>
      </c>
      <c r="R142" s="147">
        <f t="shared" si="68"/>
        <v>5658</v>
      </c>
      <c r="S142" s="141" t="s">
        <v>337</v>
      </c>
      <c r="T142" s="146" t="s">
        <v>358</v>
      </c>
    </row>
    <row r="143" spans="1:20" ht="15" customHeight="1">
      <c r="A143" s="150"/>
      <c r="B143" s="141" t="s">
        <v>338</v>
      </c>
      <c r="C143" s="142">
        <f t="shared" si="50"/>
        <v>132379</v>
      </c>
      <c r="D143" s="143">
        <v>32051</v>
      </c>
      <c r="E143" s="143">
        <v>17059</v>
      </c>
      <c r="F143" s="143">
        <v>17326</v>
      </c>
      <c r="G143" s="143">
        <v>15654</v>
      </c>
      <c r="H143" s="143">
        <v>18804</v>
      </c>
      <c r="I143" s="143">
        <v>7304</v>
      </c>
      <c r="J143" s="144"/>
      <c r="K143" s="144"/>
      <c r="L143" s="145">
        <v>4311</v>
      </c>
      <c r="M143" s="143">
        <v>2047</v>
      </c>
      <c r="N143" s="143">
        <v>7843</v>
      </c>
      <c r="O143" s="143">
        <v>3668</v>
      </c>
      <c r="P143" s="143">
        <v>2370</v>
      </c>
      <c r="Q143" s="143">
        <v>1281</v>
      </c>
      <c r="R143" s="143">
        <v>2661</v>
      </c>
      <c r="S143" s="141" t="s">
        <v>338</v>
      </c>
      <c r="T143" s="151"/>
    </row>
    <row r="144" spans="1:20" ht="15" customHeight="1">
      <c r="A144" s="152"/>
      <c r="B144" s="153" t="s">
        <v>339</v>
      </c>
      <c r="C144" s="154">
        <f t="shared" si="50"/>
        <v>128996</v>
      </c>
      <c r="D144" s="155">
        <v>31678</v>
      </c>
      <c r="E144" s="155">
        <v>15012</v>
      </c>
      <c r="F144" s="155">
        <v>17135</v>
      </c>
      <c r="G144" s="155">
        <v>14926</v>
      </c>
      <c r="H144" s="155">
        <v>17797</v>
      </c>
      <c r="I144" s="155">
        <v>7962</v>
      </c>
      <c r="J144" s="144"/>
      <c r="K144" s="144"/>
      <c r="L144" s="156">
        <v>4194</v>
      </c>
      <c r="M144" s="155">
        <v>2030</v>
      </c>
      <c r="N144" s="155">
        <v>7723</v>
      </c>
      <c r="O144" s="155">
        <v>3849</v>
      </c>
      <c r="P144" s="155">
        <v>2299</v>
      </c>
      <c r="Q144" s="155">
        <v>1394</v>
      </c>
      <c r="R144" s="155">
        <v>2997</v>
      </c>
      <c r="S144" s="153" t="s">
        <v>339</v>
      </c>
      <c r="T144" s="157"/>
    </row>
    <row r="145" spans="1:20" ht="15" customHeight="1">
      <c r="A145" s="150"/>
      <c r="B145" s="158" t="s">
        <v>335</v>
      </c>
      <c r="C145" s="142">
        <f t="shared" si="50"/>
        <v>48393</v>
      </c>
      <c r="D145" s="143">
        <v>11106</v>
      </c>
      <c r="E145" s="143">
        <v>5881</v>
      </c>
      <c r="F145" s="143">
        <v>6957</v>
      </c>
      <c r="G145" s="143">
        <v>5838</v>
      </c>
      <c r="H145" s="143">
        <v>6583</v>
      </c>
      <c r="I145" s="143">
        <v>2808</v>
      </c>
      <c r="J145" s="144"/>
      <c r="K145" s="144"/>
      <c r="L145" s="145">
        <v>1548</v>
      </c>
      <c r="M145" s="143">
        <v>742</v>
      </c>
      <c r="N145" s="143">
        <v>3102</v>
      </c>
      <c r="O145" s="143">
        <v>1159</v>
      </c>
      <c r="P145" s="143">
        <v>1008</v>
      </c>
      <c r="Q145" s="143">
        <v>491</v>
      </c>
      <c r="R145" s="143">
        <v>1170</v>
      </c>
      <c r="S145" s="158" t="s">
        <v>335</v>
      </c>
      <c r="T145" s="151"/>
    </row>
    <row r="146" spans="1:20" ht="15" customHeight="1">
      <c r="A146" s="140" t="s">
        <v>360</v>
      </c>
      <c r="B146" s="158" t="s">
        <v>337</v>
      </c>
      <c r="C146" s="142">
        <f t="shared" si="50"/>
        <v>260653</v>
      </c>
      <c r="D146" s="147">
        <f aca="true" t="shared" si="69" ref="D146:I146">D147+D148</f>
        <v>60909</v>
      </c>
      <c r="E146" s="147">
        <f t="shared" si="69"/>
        <v>32328</v>
      </c>
      <c r="F146" s="147">
        <f t="shared" si="69"/>
        <v>36057</v>
      </c>
      <c r="G146" s="147">
        <f t="shared" si="69"/>
        <v>30631</v>
      </c>
      <c r="H146" s="147">
        <f t="shared" si="69"/>
        <v>33883</v>
      </c>
      <c r="I146" s="147">
        <f t="shared" si="69"/>
        <v>15563</v>
      </c>
      <c r="J146" s="148"/>
      <c r="K146" s="144"/>
      <c r="L146" s="149">
        <f aca="true" t="shared" si="70" ref="L146:R146">L147+L148</f>
        <v>8846</v>
      </c>
      <c r="M146" s="147">
        <f t="shared" si="70"/>
        <v>4337</v>
      </c>
      <c r="N146" s="147">
        <f t="shared" si="70"/>
        <v>15972</v>
      </c>
      <c r="O146" s="147">
        <f t="shared" si="70"/>
        <v>7060</v>
      </c>
      <c r="P146" s="147">
        <f t="shared" si="70"/>
        <v>5556</v>
      </c>
      <c r="Q146" s="147">
        <f t="shared" si="70"/>
        <v>3030</v>
      </c>
      <c r="R146" s="147">
        <f t="shared" si="70"/>
        <v>6481</v>
      </c>
      <c r="S146" s="158" t="s">
        <v>337</v>
      </c>
      <c r="T146" s="146" t="s">
        <v>360</v>
      </c>
    </row>
    <row r="147" spans="1:20" ht="15" customHeight="1">
      <c r="A147" s="150"/>
      <c r="B147" s="158" t="s">
        <v>338</v>
      </c>
      <c r="C147" s="142">
        <f t="shared" si="50"/>
        <v>131616</v>
      </c>
      <c r="D147" s="143">
        <v>30099</v>
      </c>
      <c r="E147" s="143">
        <v>16838</v>
      </c>
      <c r="F147" s="143">
        <v>18328</v>
      </c>
      <c r="G147" s="143">
        <v>15897</v>
      </c>
      <c r="H147" s="143">
        <v>17626</v>
      </c>
      <c r="I147" s="143">
        <v>7394</v>
      </c>
      <c r="J147" s="144"/>
      <c r="K147" s="144"/>
      <c r="L147" s="145">
        <v>4382</v>
      </c>
      <c r="M147" s="143">
        <v>2150</v>
      </c>
      <c r="N147" s="143">
        <v>8087</v>
      </c>
      <c r="O147" s="143">
        <v>3465</v>
      </c>
      <c r="P147" s="143">
        <v>2830</v>
      </c>
      <c r="Q147" s="143">
        <v>1457</v>
      </c>
      <c r="R147" s="143">
        <v>3063</v>
      </c>
      <c r="S147" s="158" t="s">
        <v>338</v>
      </c>
      <c r="T147" s="151"/>
    </row>
    <row r="148" spans="1:20" ht="15" customHeight="1">
      <c r="A148" s="152"/>
      <c r="B148" s="159" t="s">
        <v>339</v>
      </c>
      <c r="C148" s="154">
        <f t="shared" si="50"/>
        <v>129037</v>
      </c>
      <c r="D148" s="155">
        <v>30810</v>
      </c>
      <c r="E148" s="155">
        <v>15490</v>
      </c>
      <c r="F148" s="155">
        <v>17729</v>
      </c>
      <c r="G148" s="155">
        <v>14734</v>
      </c>
      <c r="H148" s="155">
        <v>16257</v>
      </c>
      <c r="I148" s="155">
        <v>8169</v>
      </c>
      <c r="J148" s="144"/>
      <c r="K148" s="144"/>
      <c r="L148" s="156">
        <v>4464</v>
      </c>
      <c r="M148" s="155">
        <v>2187</v>
      </c>
      <c r="N148" s="155">
        <v>7885</v>
      </c>
      <c r="O148" s="155">
        <v>3595</v>
      </c>
      <c r="P148" s="155">
        <v>2726</v>
      </c>
      <c r="Q148" s="155">
        <v>1573</v>
      </c>
      <c r="R148" s="155">
        <v>3418</v>
      </c>
      <c r="S148" s="159" t="s">
        <v>339</v>
      </c>
      <c r="T148" s="157"/>
    </row>
    <row r="149" spans="1:20" ht="15" customHeight="1">
      <c r="A149" s="150"/>
      <c r="B149" s="141" t="s">
        <v>335</v>
      </c>
      <c r="C149" s="142">
        <f t="shared" si="50"/>
        <v>49600</v>
      </c>
      <c r="D149" s="143">
        <v>11454</v>
      </c>
      <c r="E149" s="143">
        <v>5965</v>
      </c>
      <c r="F149" s="143">
        <v>7179</v>
      </c>
      <c r="G149" s="143">
        <v>5997</v>
      </c>
      <c r="H149" s="143">
        <v>6596</v>
      </c>
      <c r="I149" s="143">
        <v>2889</v>
      </c>
      <c r="J149" s="144"/>
      <c r="K149" s="144"/>
      <c r="L149" s="145">
        <v>1566</v>
      </c>
      <c r="M149" s="143">
        <v>730</v>
      </c>
      <c r="N149" s="143">
        <v>3233</v>
      </c>
      <c r="O149" s="143">
        <v>1188</v>
      </c>
      <c r="P149" s="143">
        <v>1073</v>
      </c>
      <c r="Q149" s="143">
        <v>532</v>
      </c>
      <c r="R149" s="143">
        <v>1198</v>
      </c>
      <c r="S149" s="141" t="s">
        <v>335</v>
      </c>
      <c r="T149" s="151"/>
    </row>
    <row r="150" spans="1:20" ht="15" customHeight="1">
      <c r="A150" s="140" t="s">
        <v>361</v>
      </c>
      <c r="B150" s="141" t="s">
        <v>337</v>
      </c>
      <c r="C150" s="142">
        <f t="shared" si="50"/>
        <v>271270</v>
      </c>
      <c r="D150" s="147">
        <f aca="true" t="shared" si="71" ref="D150:I150">D151+D152</f>
        <v>65224</v>
      </c>
      <c r="E150" s="147">
        <f t="shared" si="71"/>
        <v>33994</v>
      </c>
      <c r="F150" s="147">
        <f t="shared" si="71"/>
        <v>37791</v>
      </c>
      <c r="G150" s="147">
        <f t="shared" si="71"/>
        <v>31812</v>
      </c>
      <c r="H150" s="147">
        <f t="shared" si="71"/>
        <v>33788</v>
      </c>
      <c r="I150" s="147">
        <f t="shared" si="71"/>
        <v>16045</v>
      </c>
      <c r="J150" s="148"/>
      <c r="K150" s="144"/>
      <c r="L150" s="149">
        <f aca="true" t="shared" si="72" ref="L150:R150">L151+L152</f>
        <v>8746</v>
      </c>
      <c r="M150" s="147">
        <f t="shared" si="72"/>
        <v>4212</v>
      </c>
      <c r="N150" s="147">
        <f t="shared" si="72"/>
        <v>16914</v>
      </c>
      <c r="O150" s="147">
        <f t="shared" si="72"/>
        <v>7471</v>
      </c>
      <c r="P150" s="147">
        <f t="shared" si="72"/>
        <v>5893</v>
      </c>
      <c r="Q150" s="147">
        <f t="shared" si="72"/>
        <v>2897</v>
      </c>
      <c r="R150" s="147">
        <f t="shared" si="72"/>
        <v>6483</v>
      </c>
      <c r="S150" s="141" t="s">
        <v>337</v>
      </c>
      <c r="T150" s="146" t="s">
        <v>361</v>
      </c>
    </row>
    <row r="151" spans="1:20" ht="15" customHeight="1">
      <c r="A151" s="150"/>
      <c r="B151" s="141" t="s">
        <v>338</v>
      </c>
      <c r="C151" s="142">
        <f t="shared" si="50"/>
        <v>135152</v>
      </c>
      <c r="D151" s="143">
        <v>32046</v>
      </c>
      <c r="E151" s="143">
        <v>17730</v>
      </c>
      <c r="F151" s="143">
        <v>18717</v>
      </c>
      <c r="G151" s="143">
        <v>16235</v>
      </c>
      <c r="H151" s="143">
        <v>17162</v>
      </c>
      <c r="I151" s="143">
        <v>7608</v>
      </c>
      <c r="J151" s="144"/>
      <c r="K151" s="144"/>
      <c r="L151" s="145">
        <v>4157</v>
      </c>
      <c r="M151" s="143">
        <v>1998</v>
      </c>
      <c r="N151" s="143">
        <v>8455</v>
      </c>
      <c r="O151" s="143">
        <v>3616</v>
      </c>
      <c r="P151" s="143">
        <v>2935</v>
      </c>
      <c r="Q151" s="143">
        <v>1355</v>
      </c>
      <c r="R151" s="143">
        <v>3138</v>
      </c>
      <c r="S151" s="141" t="s">
        <v>338</v>
      </c>
      <c r="T151" s="151"/>
    </row>
    <row r="152" spans="1:20" ht="15" customHeight="1">
      <c r="A152" s="152"/>
      <c r="B152" s="153" t="s">
        <v>339</v>
      </c>
      <c r="C152" s="154">
        <f t="shared" si="50"/>
        <v>136118</v>
      </c>
      <c r="D152" s="155">
        <v>33178</v>
      </c>
      <c r="E152" s="155">
        <v>16264</v>
      </c>
      <c r="F152" s="155">
        <v>19074</v>
      </c>
      <c r="G152" s="155">
        <v>15577</v>
      </c>
      <c r="H152" s="155">
        <v>16626</v>
      </c>
      <c r="I152" s="155">
        <v>8437</v>
      </c>
      <c r="J152" s="144"/>
      <c r="K152" s="144"/>
      <c r="L152" s="156">
        <v>4589</v>
      </c>
      <c r="M152" s="155">
        <v>2214</v>
      </c>
      <c r="N152" s="155">
        <v>8459</v>
      </c>
      <c r="O152" s="155">
        <v>3855</v>
      </c>
      <c r="P152" s="155">
        <v>2958</v>
      </c>
      <c r="Q152" s="155">
        <v>1542</v>
      </c>
      <c r="R152" s="155">
        <v>3345</v>
      </c>
      <c r="S152" s="153" t="s">
        <v>339</v>
      </c>
      <c r="T152" s="157"/>
    </row>
    <row r="153" spans="1:20" ht="15" customHeight="1">
      <c r="A153" s="150"/>
      <c r="B153" s="141" t="s">
        <v>335</v>
      </c>
      <c r="C153" s="142">
        <f t="shared" si="50"/>
        <v>50398</v>
      </c>
      <c r="D153" s="143">
        <v>11502</v>
      </c>
      <c r="E153" s="143">
        <v>6258</v>
      </c>
      <c r="F153" s="143">
        <v>7412</v>
      </c>
      <c r="G153" s="143">
        <v>6064</v>
      </c>
      <c r="H153" s="143">
        <v>6182</v>
      </c>
      <c r="I153" s="143">
        <v>2952</v>
      </c>
      <c r="J153" s="144"/>
      <c r="K153" s="144"/>
      <c r="L153" s="145">
        <v>1589</v>
      </c>
      <c r="M153" s="143">
        <v>730</v>
      </c>
      <c r="N153" s="143">
        <v>3293</v>
      </c>
      <c r="O153" s="143">
        <v>1497</v>
      </c>
      <c r="P153" s="143">
        <v>1106</v>
      </c>
      <c r="Q153" s="143">
        <v>542</v>
      </c>
      <c r="R153" s="143">
        <v>1271</v>
      </c>
      <c r="S153" s="141" t="s">
        <v>335</v>
      </c>
      <c r="T153" s="151"/>
    </row>
    <row r="154" spans="1:20" ht="15" customHeight="1">
      <c r="A154" s="140" t="s">
        <v>362</v>
      </c>
      <c r="B154" s="141" t="s">
        <v>337</v>
      </c>
      <c r="C154" s="142">
        <f t="shared" si="50"/>
        <v>278487</v>
      </c>
      <c r="D154" s="147">
        <f aca="true" t="shared" si="73" ref="D154:I154">D155+D156</f>
        <v>65683</v>
      </c>
      <c r="E154" s="147">
        <f t="shared" si="73"/>
        <v>34337</v>
      </c>
      <c r="F154" s="147">
        <f t="shared" si="73"/>
        <v>40146</v>
      </c>
      <c r="G154" s="147">
        <f t="shared" si="73"/>
        <v>32572</v>
      </c>
      <c r="H154" s="147">
        <f t="shared" si="73"/>
        <v>34358</v>
      </c>
      <c r="I154" s="147">
        <f t="shared" si="73"/>
        <v>16228</v>
      </c>
      <c r="J154" s="148"/>
      <c r="K154" s="144"/>
      <c r="L154" s="149">
        <f aca="true" t="shared" si="74" ref="L154:R154">L155+L156</f>
        <v>9147</v>
      </c>
      <c r="M154" s="147">
        <f t="shared" si="74"/>
        <v>4255</v>
      </c>
      <c r="N154" s="147">
        <f t="shared" si="74"/>
        <v>16540</v>
      </c>
      <c r="O154" s="147">
        <f t="shared" si="74"/>
        <v>8970</v>
      </c>
      <c r="P154" s="147">
        <f t="shared" si="74"/>
        <v>6298</v>
      </c>
      <c r="Q154" s="147">
        <f t="shared" si="74"/>
        <v>3180</v>
      </c>
      <c r="R154" s="147">
        <f t="shared" si="74"/>
        <v>6773</v>
      </c>
      <c r="S154" s="141" t="s">
        <v>337</v>
      </c>
      <c r="T154" s="146" t="s">
        <v>362</v>
      </c>
    </row>
    <row r="155" spans="1:20" ht="15" customHeight="1">
      <c r="A155" s="150"/>
      <c r="B155" s="141" t="s">
        <v>338</v>
      </c>
      <c r="C155" s="142">
        <f t="shared" si="50"/>
        <v>139787</v>
      </c>
      <c r="D155" s="143">
        <v>32254</v>
      </c>
      <c r="E155" s="143">
        <v>17466</v>
      </c>
      <c r="F155" s="143">
        <v>20686</v>
      </c>
      <c r="G155" s="143">
        <v>16571</v>
      </c>
      <c r="H155" s="143">
        <v>17943</v>
      </c>
      <c r="I155" s="143">
        <v>7770</v>
      </c>
      <c r="J155" s="144"/>
      <c r="K155" s="144"/>
      <c r="L155" s="145">
        <v>4391</v>
      </c>
      <c r="M155" s="143">
        <v>2058</v>
      </c>
      <c r="N155" s="143">
        <v>8264</v>
      </c>
      <c r="O155" s="143">
        <v>4391</v>
      </c>
      <c r="P155" s="143">
        <v>3236</v>
      </c>
      <c r="Q155" s="143">
        <v>1496</v>
      </c>
      <c r="R155" s="143">
        <v>3261</v>
      </c>
      <c r="S155" s="141" t="s">
        <v>338</v>
      </c>
      <c r="T155" s="151"/>
    </row>
    <row r="156" spans="1:20" ht="15" customHeight="1" thickBot="1">
      <c r="A156" s="160"/>
      <c r="B156" s="161" t="s">
        <v>339</v>
      </c>
      <c r="C156" s="162">
        <f t="shared" si="50"/>
        <v>138700</v>
      </c>
      <c r="D156" s="163">
        <v>33429</v>
      </c>
      <c r="E156" s="163">
        <v>16871</v>
      </c>
      <c r="F156" s="163">
        <v>19460</v>
      </c>
      <c r="G156" s="163">
        <v>16001</v>
      </c>
      <c r="H156" s="163">
        <v>16415</v>
      </c>
      <c r="I156" s="163">
        <v>8458</v>
      </c>
      <c r="J156" s="144"/>
      <c r="K156" s="144"/>
      <c r="L156" s="164">
        <v>4756</v>
      </c>
      <c r="M156" s="163">
        <v>2197</v>
      </c>
      <c r="N156" s="163">
        <v>8276</v>
      </c>
      <c r="O156" s="163">
        <v>4579</v>
      </c>
      <c r="P156" s="163">
        <v>3062</v>
      </c>
      <c r="Q156" s="163">
        <v>1684</v>
      </c>
      <c r="R156" s="163">
        <v>3512</v>
      </c>
      <c r="S156" s="161" t="s">
        <v>339</v>
      </c>
      <c r="T156" s="165"/>
    </row>
    <row r="157" spans="1:20" ht="15" customHeight="1">
      <c r="A157" s="166" t="s">
        <v>406</v>
      </c>
      <c r="B157" s="167"/>
      <c r="C157" s="168"/>
      <c r="D157" s="169"/>
      <c r="E157" s="169"/>
      <c r="F157" s="169"/>
      <c r="G157" s="169"/>
      <c r="H157" s="169"/>
      <c r="I157" s="169"/>
      <c r="J157" s="169"/>
      <c r="K157" s="169"/>
      <c r="L157" s="169"/>
      <c r="M157" s="169"/>
      <c r="N157" s="169"/>
      <c r="O157" s="169"/>
      <c r="P157" s="169"/>
      <c r="Q157" s="169"/>
      <c r="R157" s="169"/>
      <c r="S157" s="130"/>
      <c r="T157" s="170"/>
    </row>
    <row r="158" spans="1:20" ht="15" customHeight="1" thickBot="1">
      <c r="A158" s="170"/>
      <c r="B158" s="166"/>
      <c r="C158" s="168"/>
      <c r="D158" s="169"/>
      <c r="E158" s="169"/>
      <c r="F158" s="169"/>
      <c r="G158" s="169"/>
      <c r="H158" s="169"/>
      <c r="I158" s="169"/>
      <c r="J158" s="169"/>
      <c r="K158" s="169"/>
      <c r="L158" s="169"/>
      <c r="M158" s="169"/>
      <c r="N158" s="169"/>
      <c r="O158" s="169"/>
      <c r="P158" s="169"/>
      <c r="Q158" s="169"/>
      <c r="R158" s="169"/>
      <c r="S158" s="130"/>
      <c r="T158" s="170"/>
    </row>
    <row r="159" spans="1:20" ht="15" customHeight="1">
      <c r="A159" s="124"/>
      <c r="B159" s="125" t="s">
        <v>407</v>
      </c>
      <c r="C159" s="126" t="s">
        <v>318</v>
      </c>
      <c r="D159" s="127" t="s">
        <v>319</v>
      </c>
      <c r="E159" s="128" t="s">
        <v>408</v>
      </c>
      <c r="F159" s="127" t="s">
        <v>320</v>
      </c>
      <c r="G159" s="127" t="s">
        <v>321</v>
      </c>
      <c r="H159" s="127" t="s">
        <v>322</v>
      </c>
      <c r="I159" s="127" t="s">
        <v>323</v>
      </c>
      <c r="J159" s="129"/>
      <c r="K159" s="130"/>
      <c r="L159" s="127" t="s">
        <v>324</v>
      </c>
      <c r="M159" s="127" t="s">
        <v>325</v>
      </c>
      <c r="N159" s="127" t="s">
        <v>326</v>
      </c>
      <c r="O159" s="127" t="s">
        <v>327</v>
      </c>
      <c r="P159" s="127" t="s">
        <v>328</v>
      </c>
      <c r="Q159" s="127" t="s">
        <v>329</v>
      </c>
      <c r="R159" s="128" t="s">
        <v>330</v>
      </c>
      <c r="S159" s="125" t="s">
        <v>409</v>
      </c>
      <c r="T159" s="131"/>
    </row>
    <row r="160" spans="1:20" ht="15" customHeight="1">
      <c r="A160" s="132" t="s">
        <v>331</v>
      </c>
      <c r="B160" s="133" t="s">
        <v>332</v>
      </c>
      <c r="C160" s="134"/>
      <c r="D160" s="135"/>
      <c r="E160" s="136" t="s">
        <v>410</v>
      </c>
      <c r="F160" s="135"/>
      <c r="G160" s="135"/>
      <c r="H160" s="135"/>
      <c r="I160" s="135"/>
      <c r="J160" s="129"/>
      <c r="K160" s="137"/>
      <c r="L160" s="135"/>
      <c r="M160" s="135"/>
      <c r="N160" s="135"/>
      <c r="O160" s="135"/>
      <c r="P160" s="135"/>
      <c r="Q160" s="135"/>
      <c r="R160" s="136" t="s">
        <v>333</v>
      </c>
      <c r="S160" s="138" t="s">
        <v>332</v>
      </c>
      <c r="T160" s="139" t="s">
        <v>331</v>
      </c>
    </row>
    <row r="161" spans="1:20" ht="15" customHeight="1">
      <c r="A161" s="140" t="s">
        <v>359</v>
      </c>
      <c r="B161" s="141" t="s">
        <v>335</v>
      </c>
      <c r="C161" s="142">
        <f aca="true" t="shared" si="75" ref="C161:C168">SUM(D161:R161)</f>
        <v>50389</v>
      </c>
      <c r="D161" s="143">
        <v>11341</v>
      </c>
      <c r="E161" s="143">
        <v>6305</v>
      </c>
      <c r="F161" s="143">
        <v>7565</v>
      </c>
      <c r="G161" s="143">
        <v>6115</v>
      </c>
      <c r="H161" s="143">
        <v>6182</v>
      </c>
      <c r="I161" s="143">
        <v>2934</v>
      </c>
      <c r="J161" s="144"/>
      <c r="K161" s="144"/>
      <c r="L161" s="145">
        <v>1585</v>
      </c>
      <c r="M161" s="143">
        <v>730</v>
      </c>
      <c r="N161" s="143">
        <v>3314</v>
      </c>
      <c r="O161" s="143">
        <v>1463</v>
      </c>
      <c r="P161" s="143">
        <v>1143</v>
      </c>
      <c r="Q161" s="143">
        <v>479</v>
      </c>
      <c r="R161" s="143">
        <v>1233</v>
      </c>
      <c r="S161" s="141" t="s">
        <v>335</v>
      </c>
      <c r="T161" s="146" t="s">
        <v>359</v>
      </c>
    </row>
    <row r="162" spans="1:20" ht="15" customHeight="1">
      <c r="A162" s="140" t="s">
        <v>363</v>
      </c>
      <c r="B162" s="141" t="s">
        <v>337</v>
      </c>
      <c r="C162" s="142">
        <f t="shared" si="75"/>
        <v>278325</v>
      </c>
      <c r="D162" s="147">
        <f aca="true" t="shared" si="76" ref="D162:I162">D163+D164</f>
        <v>63377</v>
      </c>
      <c r="E162" s="147">
        <f t="shared" si="76"/>
        <v>36643</v>
      </c>
      <c r="F162" s="147">
        <f t="shared" si="76"/>
        <v>37915</v>
      </c>
      <c r="G162" s="147">
        <f t="shared" si="76"/>
        <v>33807</v>
      </c>
      <c r="H162" s="147">
        <f t="shared" si="76"/>
        <v>34358</v>
      </c>
      <c r="I162" s="147">
        <f t="shared" si="76"/>
        <v>16251</v>
      </c>
      <c r="J162" s="148"/>
      <c r="K162" s="144"/>
      <c r="L162" s="149">
        <f aca="true" t="shared" si="77" ref="L162:R162">L163+L164</f>
        <v>9227</v>
      </c>
      <c r="M162" s="147">
        <f t="shared" si="77"/>
        <v>4255</v>
      </c>
      <c r="N162" s="147">
        <f t="shared" si="77"/>
        <v>17648</v>
      </c>
      <c r="O162" s="147">
        <f t="shared" si="77"/>
        <v>8868</v>
      </c>
      <c r="P162" s="147">
        <f t="shared" si="77"/>
        <v>6382</v>
      </c>
      <c r="Q162" s="147">
        <f t="shared" si="77"/>
        <v>2773</v>
      </c>
      <c r="R162" s="147">
        <f t="shared" si="77"/>
        <v>6821</v>
      </c>
      <c r="S162" s="141" t="s">
        <v>337</v>
      </c>
      <c r="T162" s="146" t="s">
        <v>363</v>
      </c>
    </row>
    <row r="163" spans="1:20" ht="15" customHeight="1">
      <c r="A163" s="150"/>
      <c r="B163" s="141" t="s">
        <v>338</v>
      </c>
      <c r="C163" s="142">
        <f t="shared" si="75"/>
        <v>139444</v>
      </c>
      <c r="D163" s="143">
        <v>30042</v>
      </c>
      <c r="E163" s="143">
        <v>19130</v>
      </c>
      <c r="F163" s="143">
        <v>19765</v>
      </c>
      <c r="G163" s="143">
        <v>17549</v>
      </c>
      <c r="H163" s="143">
        <v>17943</v>
      </c>
      <c r="I163" s="143">
        <v>7733</v>
      </c>
      <c r="J163" s="144"/>
      <c r="K163" s="144"/>
      <c r="L163" s="145">
        <v>4407</v>
      </c>
      <c r="M163" s="143">
        <v>2058</v>
      </c>
      <c r="N163" s="143">
        <v>8864</v>
      </c>
      <c r="O163" s="143">
        <v>4242</v>
      </c>
      <c r="P163" s="143">
        <v>3134</v>
      </c>
      <c r="Q163" s="143">
        <v>1307</v>
      </c>
      <c r="R163" s="143">
        <v>3270</v>
      </c>
      <c r="S163" s="141" t="s">
        <v>338</v>
      </c>
      <c r="T163" s="151"/>
    </row>
    <row r="164" spans="1:20" ht="15" customHeight="1">
      <c r="A164" s="152"/>
      <c r="B164" s="153" t="s">
        <v>339</v>
      </c>
      <c r="C164" s="154">
        <f t="shared" si="75"/>
        <v>138881</v>
      </c>
      <c r="D164" s="155">
        <v>33335</v>
      </c>
      <c r="E164" s="155">
        <v>17513</v>
      </c>
      <c r="F164" s="155">
        <v>18150</v>
      </c>
      <c r="G164" s="155">
        <v>16258</v>
      </c>
      <c r="H164" s="155">
        <v>16415</v>
      </c>
      <c r="I164" s="155">
        <v>8518</v>
      </c>
      <c r="J164" s="144"/>
      <c r="K164" s="144"/>
      <c r="L164" s="156">
        <v>4820</v>
      </c>
      <c r="M164" s="155">
        <v>2197</v>
      </c>
      <c r="N164" s="155">
        <v>8784</v>
      </c>
      <c r="O164" s="155">
        <v>4626</v>
      </c>
      <c r="P164" s="155">
        <v>3248</v>
      </c>
      <c r="Q164" s="155">
        <v>1466</v>
      </c>
      <c r="R164" s="155">
        <v>3551</v>
      </c>
      <c r="S164" s="153" t="s">
        <v>339</v>
      </c>
      <c r="T164" s="157"/>
    </row>
    <row r="165" spans="1:20" ht="15" customHeight="1">
      <c r="A165" s="150"/>
      <c r="B165" s="141" t="s">
        <v>335</v>
      </c>
      <c r="C165" s="142">
        <f t="shared" si="75"/>
        <v>50856</v>
      </c>
      <c r="D165" s="143">
        <v>11438</v>
      </c>
      <c r="E165" s="143">
        <v>6688</v>
      </c>
      <c r="F165" s="143">
        <v>7330</v>
      </c>
      <c r="G165" s="143">
        <v>6086</v>
      </c>
      <c r="H165" s="143">
        <v>6175</v>
      </c>
      <c r="I165" s="143">
        <v>3027</v>
      </c>
      <c r="J165" s="144"/>
      <c r="K165" s="144"/>
      <c r="L165" s="145">
        <v>1681</v>
      </c>
      <c r="M165" s="143">
        <v>749</v>
      </c>
      <c r="N165" s="143">
        <v>3310</v>
      </c>
      <c r="O165" s="143">
        <v>1458</v>
      </c>
      <c r="P165" s="143">
        <v>1094</v>
      </c>
      <c r="Q165" s="143">
        <v>515</v>
      </c>
      <c r="R165" s="143">
        <v>1305</v>
      </c>
      <c r="S165" s="141" t="s">
        <v>335</v>
      </c>
      <c r="T165" s="151"/>
    </row>
    <row r="166" spans="1:20" ht="15" customHeight="1">
      <c r="A166" s="140" t="s">
        <v>364</v>
      </c>
      <c r="B166" s="141" t="s">
        <v>337</v>
      </c>
      <c r="C166" s="142">
        <f t="shared" si="75"/>
        <v>275756</v>
      </c>
      <c r="D166" s="147">
        <f aca="true" t="shared" si="78" ref="D166:I166">D167+D168</f>
        <v>60965</v>
      </c>
      <c r="E166" s="147">
        <f t="shared" si="78"/>
        <v>37113</v>
      </c>
      <c r="F166" s="147">
        <f t="shared" si="78"/>
        <v>39106</v>
      </c>
      <c r="G166" s="147">
        <f t="shared" si="78"/>
        <v>33470</v>
      </c>
      <c r="H166" s="147">
        <f t="shared" si="78"/>
        <v>32132</v>
      </c>
      <c r="I166" s="147">
        <f t="shared" si="78"/>
        <v>16416</v>
      </c>
      <c r="J166" s="148"/>
      <c r="K166" s="144"/>
      <c r="L166" s="149">
        <f aca="true" t="shared" si="79" ref="L166:R166">L167+L168</f>
        <v>9210</v>
      </c>
      <c r="M166" s="147">
        <f t="shared" si="79"/>
        <v>4401</v>
      </c>
      <c r="N166" s="147">
        <f t="shared" si="79"/>
        <v>17830</v>
      </c>
      <c r="O166" s="147">
        <f t="shared" si="79"/>
        <v>9014</v>
      </c>
      <c r="P166" s="147">
        <f t="shared" si="79"/>
        <v>5962</v>
      </c>
      <c r="Q166" s="147">
        <f t="shared" si="79"/>
        <v>2955</v>
      </c>
      <c r="R166" s="147">
        <f t="shared" si="79"/>
        <v>7182</v>
      </c>
      <c r="S166" s="141" t="s">
        <v>337</v>
      </c>
      <c r="T166" s="146" t="s">
        <v>364</v>
      </c>
    </row>
    <row r="167" spans="1:20" ht="15" customHeight="1">
      <c r="A167" s="150"/>
      <c r="B167" s="141" t="s">
        <v>338</v>
      </c>
      <c r="C167" s="142">
        <f t="shared" si="75"/>
        <v>132930</v>
      </c>
      <c r="D167" s="143">
        <v>27343</v>
      </c>
      <c r="E167" s="143">
        <v>18761</v>
      </c>
      <c r="F167" s="143">
        <v>19927</v>
      </c>
      <c r="G167" s="143">
        <v>17196</v>
      </c>
      <c r="H167" s="143">
        <v>16012</v>
      </c>
      <c r="I167" s="143">
        <v>7299</v>
      </c>
      <c r="J167" s="144"/>
      <c r="K167" s="144"/>
      <c r="L167" s="145">
        <v>4180</v>
      </c>
      <c r="M167" s="143">
        <v>1992</v>
      </c>
      <c r="N167" s="143">
        <v>8616</v>
      </c>
      <c r="O167" s="143">
        <v>4078</v>
      </c>
      <c r="P167" s="143">
        <v>2947</v>
      </c>
      <c r="Q167" s="143">
        <v>1298</v>
      </c>
      <c r="R167" s="143">
        <v>3281</v>
      </c>
      <c r="S167" s="141" t="s">
        <v>338</v>
      </c>
      <c r="T167" s="151"/>
    </row>
    <row r="168" spans="1:20" ht="15" customHeight="1">
      <c r="A168" s="152"/>
      <c r="B168" s="153" t="s">
        <v>339</v>
      </c>
      <c r="C168" s="154">
        <f t="shared" si="75"/>
        <v>142826</v>
      </c>
      <c r="D168" s="155">
        <v>33622</v>
      </c>
      <c r="E168" s="155">
        <v>18352</v>
      </c>
      <c r="F168" s="155">
        <v>19179</v>
      </c>
      <c r="G168" s="155">
        <v>16274</v>
      </c>
      <c r="H168" s="155">
        <v>16120</v>
      </c>
      <c r="I168" s="155">
        <v>9117</v>
      </c>
      <c r="J168" s="144"/>
      <c r="K168" s="144"/>
      <c r="L168" s="156">
        <v>5030</v>
      </c>
      <c r="M168" s="155">
        <v>2409</v>
      </c>
      <c r="N168" s="155">
        <v>9214</v>
      </c>
      <c r="O168" s="155">
        <v>4936</v>
      </c>
      <c r="P168" s="155">
        <v>3015</v>
      </c>
      <c r="Q168" s="155">
        <v>1657</v>
      </c>
      <c r="R168" s="155">
        <v>3901</v>
      </c>
      <c r="S168" s="153" t="s">
        <v>339</v>
      </c>
      <c r="T168" s="157"/>
    </row>
    <row r="169" spans="1:20" ht="15" customHeight="1">
      <c r="A169" s="150"/>
      <c r="B169" s="141" t="s">
        <v>335</v>
      </c>
      <c r="C169" s="142" t="s">
        <v>365</v>
      </c>
      <c r="D169" s="143"/>
      <c r="E169" s="143"/>
      <c r="F169" s="143"/>
      <c r="G169" s="143"/>
      <c r="H169" s="143"/>
      <c r="I169" s="143"/>
      <c r="J169" s="144"/>
      <c r="K169" s="144"/>
      <c r="L169" s="145"/>
      <c r="M169" s="143"/>
      <c r="N169" s="143"/>
      <c r="O169" s="143"/>
      <c r="P169" s="143"/>
      <c r="Q169" s="143"/>
      <c r="R169" s="143"/>
      <c r="S169" s="141" t="s">
        <v>335</v>
      </c>
      <c r="T169" s="151"/>
    </row>
    <row r="170" spans="1:20" ht="15" customHeight="1">
      <c r="A170" s="140" t="s">
        <v>366</v>
      </c>
      <c r="B170" s="141" t="s">
        <v>337</v>
      </c>
      <c r="C170" s="142">
        <f aca="true" t="shared" si="80" ref="C170:C184">SUM(D170:R170)</f>
        <v>284983</v>
      </c>
      <c r="D170" s="147">
        <f aca="true" t="shared" si="81" ref="D170:I170">D171+D172</f>
        <v>63597</v>
      </c>
      <c r="E170" s="147">
        <f t="shared" si="81"/>
        <v>37382</v>
      </c>
      <c r="F170" s="147">
        <f t="shared" si="81"/>
        <v>41056</v>
      </c>
      <c r="G170" s="147">
        <f t="shared" si="81"/>
        <v>31983</v>
      </c>
      <c r="H170" s="147">
        <f t="shared" si="81"/>
        <v>30372</v>
      </c>
      <c r="I170" s="147">
        <f t="shared" si="81"/>
        <v>19132</v>
      </c>
      <c r="J170" s="148"/>
      <c r="K170" s="144"/>
      <c r="L170" s="149">
        <f aca="true" t="shared" si="82" ref="L170:R170">L171+L172</f>
        <v>11448</v>
      </c>
      <c r="M170" s="147">
        <f t="shared" si="82"/>
        <v>5162</v>
      </c>
      <c r="N170" s="147">
        <f t="shared" si="82"/>
        <v>16393</v>
      </c>
      <c r="O170" s="147">
        <f t="shared" si="82"/>
        <v>8811</v>
      </c>
      <c r="P170" s="147">
        <f t="shared" si="82"/>
        <v>7013</v>
      </c>
      <c r="Q170" s="147">
        <f t="shared" si="82"/>
        <v>3639</v>
      </c>
      <c r="R170" s="147">
        <f t="shared" si="82"/>
        <v>8995</v>
      </c>
      <c r="S170" s="141" t="s">
        <v>337</v>
      </c>
      <c r="T170" s="146" t="s">
        <v>366</v>
      </c>
    </row>
    <row r="171" spans="1:20" ht="15" customHeight="1">
      <c r="A171" s="150"/>
      <c r="B171" s="141" t="s">
        <v>338</v>
      </c>
      <c r="C171" s="142">
        <f t="shared" si="80"/>
        <v>134318</v>
      </c>
      <c r="D171" s="143">
        <v>29516</v>
      </c>
      <c r="E171" s="143">
        <v>17722</v>
      </c>
      <c r="F171" s="143">
        <v>19398</v>
      </c>
      <c r="G171" s="143">
        <v>15865</v>
      </c>
      <c r="H171" s="143">
        <v>14363</v>
      </c>
      <c r="I171" s="143">
        <v>8700</v>
      </c>
      <c r="J171" s="144"/>
      <c r="K171" s="144"/>
      <c r="L171" s="145">
        <v>5263</v>
      </c>
      <c r="M171" s="143">
        <v>2408</v>
      </c>
      <c r="N171" s="143">
        <v>7976</v>
      </c>
      <c r="O171" s="143">
        <v>4012</v>
      </c>
      <c r="P171" s="143">
        <v>3418</v>
      </c>
      <c r="Q171" s="143">
        <v>1669</v>
      </c>
      <c r="R171" s="143">
        <v>4008</v>
      </c>
      <c r="S171" s="141" t="s">
        <v>338</v>
      </c>
      <c r="T171" s="151"/>
    </row>
    <row r="172" spans="1:20" ht="15" customHeight="1">
      <c r="A172" s="152"/>
      <c r="B172" s="153" t="s">
        <v>339</v>
      </c>
      <c r="C172" s="154">
        <f t="shared" si="80"/>
        <v>150665</v>
      </c>
      <c r="D172" s="155">
        <v>34081</v>
      </c>
      <c r="E172" s="155">
        <v>19660</v>
      </c>
      <c r="F172" s="155">
        <v>21658</v>
      </c>
      <c r="G172" s="155">
        <v>16118</v>
      </c>
      <c r="H172" s="155">
        <v>16009</v>
      </c>
      <c r="I172" s="155">
        <v>10432</v>
      </c>
      <c r="J172" s="144"/>
      <c r="K172" s="144"/>
      <c r="L172" s="156">
        <v>6185</v>
      </c>
      <c r="M172" s="155">
        <v>2754</v>
      </c>
      <c r="N172" s="155">
        <v>8417</v>
      </c>
      <c r="O172" s="155">
        <v>4799</v>
      </c>
      <c r="P172" s="155">
        <v>3595</v>
      </c>
      <c r="Q172" s="155">
        <v>1970</v>
      </c>
      <c r="R172" s="155">
        <v>4987</v>
      </c>
      <c r="S172" s="153" t="s">
        <v>339</v>
      </c>
      <c r="T172" s="157"/>
    </row>
    <row r="173" spans="1:20" ht="15" customHeight="1">
      <c r="A173" s="150"/>
      <c r="B173" s="141" t="s">
        <v>335</v>
      </c>
      <c r="C173" s="142">
        <f t="shared" si="80"/>
        <v>61140</v>
      </c>
      <c r="D173" s="143">
        <v>18802</v>
      </c>
      <c r="E173" s="143">
        <v>7404</v>
      </c>
      <c r="F173" s="143">
        <v>7847</v>
      </c>
      <c r="G173" s="143">
        <v>6033</v>
      </c>
      <c r="H173" s="143">
        <v>5800</v>
      </c>
      <c r="I173" s="143">
        <v>3487</v>
      </c>
      <c r="J173" s="144"/>
      <c r="K173" s="144"/>
      <c r="L173" s="145">
        <v>1942</v>
      </c>
      <c r="M173" s="143">
        <v>915</v>
      </c>
      <c r="N173" s="143">
        <v>3168</v>
      </c>
      <c r="O173" s="143">
        <v>1774</v>
      </c>
      <c r="P173" s="143">
        <v>1688</v>
      </c>
      <c r="Q173" s="143">
        <v>586</v>
      </c>
      <c r="R173" s="143">
        <v>1694</v>
      </c>
      <c r="S173" s="141" t="s">
        <v>335</v>
      </c>
      <c r="T173" s="151"/>
    </row>
    <row r="174" spans="1:20" ht="15" customHeight="1">
      <c r="A174" s="140" t="s">
        <v>367</v>
      </c>
      <c r="B174" s="141" t="s">
        <v>337</v>
      </c>
      <c r="C174" s="142">
        <f t="shared" si="80"/>
        <v>288248</v>
      </c>
      <c r="D174" s="147">
        <f aca="true" t="shared" si="83" ref="D174:I174">D175+D176</f>
        <v>64317</v>
      </c>
      <c r="E174" s="147">
        <f t="shared" si="83"/>
        <v>38776</v>
      </c>
      <c r="F174" s="147">
        <f t="shared" si="83"/>
        <v>41276</v>
      </c>
      <c r="G174" s="147">
        <f t="shared" si="83"/>
        <v>31772</v>
      </c>
      <c r="H174" s="147">
        <f t="shared" si="83"/>
        <v>29467</v>
      </c>
      <c r="I174" s="147">
        <f t="shared" si="83"/>
        <v>18970</v>
      </c>
      <c r="J174" s="148"/>
      <c r="K174" s="144"/>
      <c r="L174" s="149">
        <f aca="true" t="shared" si="84" ref="L174:R174">L175+L176</f>
        <v>11145</v>
      </c>
      <c r="M174" s="147">
        <f t="shared" si="84"/>
        <v>5184</v>
      </c>
      <c r="N174" s="147">
        <f t="shared" si="84"/>
        <v>17454</v>
      </c>
      <c r="O174" s="147">
        <f t="shared" si="84"/>
        <v>10181</v>
      </c>
      <c r="P174" s="147">
        <f t="shared" si="84"/>
        <v>7236</v>
      </c>
      <c r="Q174" s="147">
        <f t="shared" si="84"/>
        <v>3588</v>
      </c>
      <c r="R174" s="147">
        <f t="shared" si="84"/>
        <v>8882</v>
      </c>
      <c r="S174" s="141" t="s">
        <v>337</v>
      </c>
      <c r="T174" s="146" t="s">
        <v>367</v>
      </c>
    </row>
    <row r="175" spans="1:20" ht="15" customHeight="1">
      <c r="A175" s="150"/>
      <c r="B175" s="141" t="s">
        <v>338</v>
      </c>
      <c r="C175" s="142">
        <f t="shared" si="80"/>
        <v>137465</v>
      </c>
      <c r="D175" s="143">
        <v>30122</v>
      </c>
      <c r="E175" s="143">
        <v>18647</v>
      </c>
      <c r="F175" s="143">
        <v>19637</v>
      </c>
      <c r="G175" s="143">
        <v>15641</v>
      </c>
      <c r="H175" s="143">
        <v>14053</v>
      </c>
      <c r="I175" s="143">
        <v>8761</v>
      </c>
      <c r="J175" s="144"/>
      <c r="K175" s="144"/>
      <c r="L175" s="145">
        <v>5150</v>
      </c>
      <c r="M175" s="143">
        <v>2517</v>
      </c>
      <c r="N175" s="143">
        <v>8986</v>
      </c>
      <c r="O175" s="143">
        <v>4703</v>
      </c>
      <c r="P175" s="143">
        <v>3548</v>
      </c>
      <c r="Q175" s="143">
        <v>1662</v>
      </c>
      <c r="R175" s="143">
        <v>4038</v>
      </c>
      <c r="S175" s="141" t="s">
        <v>338</v>
      </c>
      <c r="T175" s="151"/>
    </row>
    <row r="176" spans="1:20" ht="15" customHeight="1">
      <c r="A176" s="152"/>
      <c r="B176" s="153" t="s">
        <v>339</v>
      </c>
      <c r="C176" s="154">
        <f t="shared" si="80"/>
        <v>150783</v>
      </c>
      <c r="D176" s="155">
        <v>34195</v>
      </c>
      <c r="E176" s="155">
        <v>20129</v>
      </c>
      <c r="F176" s="155">
        <v>21639</v>
      </c>
      <c r="G176" s="155">
        <v>16131</v>
      </c>
      <c r="H176" s="155">
        <v>15414</v>
      </c>
      <c r="I176" s="155">
        <v>10209</v>
      </c>
      <c r="J176" s="144"/>
      <c r="K176" s="144"/>
      <c r="L176" s="156">
        <v>5995</v>
      </c>
      <c r="M176" s="155">
        <v>2667</v>
      </c>
      <c r="N176" s="155">
        <v>8468</v>
      </c>
      <c r="O176" s="155">
        <v>5478</v>
      </c>
      <c r="P176" s="155">
        <v>3688</v>
      </c>
      <c r="Q176" s="155">
        <v>1926</v>
      </c>
      <c r="R176" s="155">
        <v>4844</v>
      </c>
      <c r="S176" s="153" t="s">
        <v>339</v>
      </c>
      <c r="T176" s="157"/>
    </row>
    <row r="177" spans="1:20" ht="15" customHeight="1">
      <c r="A177" s="150"/>
      <c r="B177" s="158" t="s">
        <v>335</v>
      </c>
      <c r="C177" s="142">
        <f t="shared" si="80"/>
        <v>58650</v>
      </c>
      <c r="D177" s="143">
        <v>12976</v>
      </c>
      <c r="E177" s="143">
        <v>8065</v>
      </c>
      <c r="F177" s="143">
        <v>8682</v>
      </c>
      <c r="G177" s="143">
        <v>6887</v>
      </c>
      <c r="H177" s="143">
        <v>6389</v>
      </c>
      <c r="I177" s="143">
        <v>3716</v>
      </c>
      <c r="J177" s="144"/>
      <c r="K177" s="144"/>
      <c r="L177" s="145">
        <v>1973</v>
      </c>
      <c r="M177" s="143">
        <v>887</v>
      </c>
      <c r="N177" s="143">
        <v>3533</v>
      </c>
      <c r="O177" s="143">
        <v>1788</v>
      </c>
      <c r="P177" s="143">
        <v>1363</v>
      </c>
      <c r="Q177" s="143">
        <v>637</v>
      </c>
      <c r="R177" s="143">
        <v>1754</v>
      </c>
      <c r="S177" s="158" t="s">
        <v>335</v>
      </c>
      <c r="T177" s="151"/>
    </row>
    <row r="178" spans="1:20" ht="15" customHeight="1">
      <c r="A178" s="140" t="s">
        <v>368</v>
      </c>
      <c r="B178" s="158" t="s">
        <v>337</v>
      </c>
      <c r="C178" s="142">
        <f t="shared" si="80"/>
        <v>309291</v>
      </c>
      <c r="D178" s="147">
        <f aca="true" t="shared" si="85" ref="D178:I178">D179+D180</f>
        <v>66921</v>
      </c>
      <c r="E178" s="147">
        <f t="shared" si="85"/>
        <v>44282</v>
      </c>
      <c r="F178" s="147">
        <f t="shared" si="85"/>
        <v>44716</v>
      </c>
      <c r="G178" s="147">
        <f t="shared" si="85"/>
        <v>35700</v>
      </c>
      <c r="H178" s="147">
        <f t="shared" si="85"/>
        <v>32097</v>
      </c>
      <c r="I178" s="147">
        <f t="shared" si="85"/>
        <v>20009</v>
      </c>
      <c r="J178" s="148"/>
      <c r="K178" s="144"/>
      <c r="L178" s="149">
        <f aca="true" t="shared" si="86" ref="L178:R178">L179+L180</f>
        <v>11118</v>
      </c>
      <c r="M178" s="147">
        <f t="shared" si="86"/>
        <v>5100</v>
      </c>
      <c r="N178" s="147">
        <f t="shared" si="86"/>
        <v>18965</v>
      </c>
      <c r="O178" s="147">
        <f t="shared" si="86"/>
        <v>10083</v>
      </c>
      <c r="P178" s="147">
        <f t="shared" si="86"/>
        <v>7411</v>
      </c>
      <c r="Q178" s="147">
        <f t="shared" si="86"/>
        <v>3565</v>
      </c>
      <c r="R178" s="147">
        <f t="shared" si="86"/>
        <v>9324</v>
      </c>
      <c r="S178" s="158" t="s">
        <v>337</v>
      </c>
      <c r="T178" s="146" t="s">
        <v>368</v>
      </c>
    </row>
    <row r="179" spans="1:20" ht="15" customHeight="1">
      <c r="A179" s="150"/>
      <c r="B179" s="158" t="s">
        <v>338</v>
      </c>
      <c r="C179" s="142">
        <f t="shared" si="80"/>
        <v>153475</v>
      </c>
      <c r="D179" s="143">
        <v>32078</v>
      </c>
      <c r="E179" s="143">
        <v>22697</v>
      </c>
      <c r="F179" s="143">
        <v>22280</v>
      </c>
      <c r="G179" s="143">
        <v>18224</v>
      </c>
      <c r="H179" s="143">
        <v>16100</v>
      </c>
      <c r="I179" s="143">
        <v>9643</v>
      </c>
      <c r="J179" s="144"/>
      <c r="K179" s="144"/>
      <c r="L179" s="145">
        <v>5374</v>
      </c>
      <c r="M179" s="143">
        <v>2506</v>
      </c>
      <c r="N179" s="143">
        <v>9880</v>
      </c>
      <c r="O179" s="143">
        <v>4795</v>
      </c>
      <c r="P179" s="143">
        <v>3760</v>
      </c>
      <c r="Q179" s="143">
        <v>1699</v>
      </c>
      <c r="R179" s="143">
        <v>4439</v>
      </c>
      <c r="S179" s="158" t="s">
        <v>338</v>
      </c>
      <c r="T179" s="151"/>
    </row>
    <row r="180" spans="1:20" ht="15" customHeight="1">
      <c r="A180" s="152"/>
      <c r="B180" s="159" t="s">
        <v>339</v>
      </c>
      <c r="C180" s="154">
        <f t="shared" si="80"/>
        <v>155816</v>
      </c>
      <c r="D180" s="155">
        <v>34843</v>
      </c>
      <c r="E180" s="155">
        <v>21585</v>
      </c>
      <c r="F180" s="155">
        <v>22436</v>
      </c>
      <c r="G180" s="155">
        <v>17476</v>
      </c>
      <c r="H180" s="155">
        <v>15997</v>
      </c>
      <c r="I180" s="155">
        <v>10366</v>
      </c>
      <c r="J180" s="144"/>
      <c r="K180" s="144"/>
      <c r="L180" s="156">
        <v>5744</v>
      </c>
      <c r="M180" s="155">
        <v>2594</v>
      </c>
      <c r="N180" s="155">
        <v>9085</v>
      </c>
      <c r="O180" s="155">
        <v>5288</v>
      </c>
      <c r="P180" s="155">
        <v>3651</v>
      </c>
      <c r="Q180" s="155">
        <v>1866</v>
      </c>
      <c r="R180" s="155">
        <v>4885</v>
      </c>
      <c r="S180" s="159" t="s">
        <v>339</v>
      </c>
      <c r="T180" s="157"/>
    </row>
    <row r="181" spans="1:20" ht="15" customHeight="1">
      <c r="A181" s="140"/>
      <c r="B181" s="141" t="s">
        <v>335</v>
      </c>
      <c r="C181" s="142">
        <f t="shared" si="80"/>
        <v>61873</v>
      </c>
      <c r="D181" s="143">
        <v>13376</v>
      </c>
      <c r="E181" s="143">
        <v>8289</v>
      </c>
      <c r="F181" s="143">
        <v>9262</v>
      </c>
      <c r="G181" s="143">
        <v>7477</v>
      </c>
      <c r="H181" s="143">
        <v>7364</v>
      </c>
      <c r="I181" s="143">
        <v>3758</v>
      </c>
      <c r="J181" s="144"/>
      <c r="K181" s="144"/>
      <c r="L181" s="145">
        <v>2042</v>
      </c>
      <c r="M181" s="143">
        <v>886</v>
      </c>
      <c r="N181" s="143">
        <v>4025</v>
      </c>
      <c r="O181" s="143">
        <v>1467</v>
      </c>
      <c r="P181" s="143">
        <v>1495</v>
      </c>
      <c r="Q181" s="143">
        <v>629</v>
      </c>
      <c r="R181" s="143">
        <v>1803</v>
      </c>
      <c r="S181" s="141" t="s">
        <v>335</v>
      </c>
      <c r="T181" s="146"/>
    </row>
    <row r="182" spans="1:20" ht="15" customHeight="1">
      <c r="A182" s="140" t="s">
        <v>369</v>
      </c>
      <c r="B182" s="141" t="s">
        <v>337</v>
      </c>
      <c r="C182" s="142">
        <f t="shared" si="80"/>
        <v>327457</v>
      </c>
      <c r="D182" s="147">
        <f aca="true" t="shared" si="87" ref="D182:I182">D183+D184</f>
        <v>69657</v>
      </c>
      <c r="E182" s="147">
        <f t="shared" si="87"/>
        <v>44664</v>
      </c>
      <c r="F182" s="147">
        <f t="shared" si="87"/>
        <v>47922</v>
      </c>
      <c r="G182" s="147">
        <f t="shared" si="87"/>
        <v>40005</v>
      </c>
      <c r="H182" s="147">
        <f t="shared" si="87"/>
        <v>36934</v>
      </c>
      <c r="I182" s="147">
        <f t="shared" si="87"/>
        <v>20381</v>
      </c>
      <c r="J182" s="148"/>
      <c r="K182" s="144"/>
      <c r="L182" s="149">
        <f aca="true" t="shared" si="88" ref="L182:R182">L183+L184</f>
        <v>11591</v>
      </c>
      <c r="M182" s="147">
        <f t="shared" si="88"/>
        <v>5253</v>
      </c>
      <c r="N182" s="147">
        <f t="shared" si="88"/>
        <v>20868</v>
      </c>
      <c r="O182" s="147">
        <f t="shared" si="88"/>
        <v>8535</v>
      </c>
      <c r="P182" s="147">
        <f t="shared" si="88"/>
        <v>8190</v>
      </c>
      <c r="Q182" s="147">
        <f t="shared" si="88"/>
        <v>3561</v>
      </c>
      <c r="R182" s="147">
        <f t="shared" si="88"/>
        <v>9896</v>
      </c>
      <c r="S182" s="141" t="s">
        <v>337</v>
      </c>
      <c r="T182" s="146" t="s">
        <v>369</v>
      </c>
    </row>
    <row r="183" spans="1:20" ht="15" customHeight="1">
      <c r="A183" s="150"/>
      <c r="B183" s="141" t="s">
        <v>338</v>
      </c>
      <c r="C183" s="142">
        <f t="shared" si="80"/>
        <v>164076</v>
      </c>
      <c r="D183" s="143">
        <v>33761</v>
      </c>
      <c r="E183" s="143">
        <v>22700</v>
      </c>
      <c r="F183" s="143">
        <v>24175</v>
      </c>
      <c r="G183" s="143">
        <v>20971</v>
      </c>
      <c r="H183" s="143">
        <v>18669</v>
      </c>
      <c r="I183" s="143">
        <v>9899</v>
      </c>
      <c r="J183" s="144"/>
      <c r="K183" s="144"/>
      <c r="L183" s="145">
        <v>5669</v>
      </c>
      <c r="M183" s="143">
        <v>2582</v>
      </c>
      <c r="N183" s="143">
        <v>10782</v>
      </c>
      <c r="O183" s="143">
        <v>4050</v>
      </c>
      <c r="P183" s="143">
        <v>4293</v>
      </c>
      <c r="Q183" s="143">
        <v>1730</v>
      </c>
      <c r="R183" s="143">
        <v>4795</v>
      </c>
      <c r="S183" s="141" t="s">
        <v>338</v>
      </c>
      <c r="T183" s="151"/>
    </row>
    <row r="184" spans="1:20" ht="15" customHeight="1">
      <c r="A184" s="152"/>
      <c r="B184" s="153" t="s">
        <v>339</v>
      </c>
      <c r="C184" s="154">
        <f t="shared" si="80"/>
        <v>163381</v>
      </c>
      <c r="D184" s="155">
        <v>35896</v>
      </c>
      <c r="E184" s="155">
        <v>21964</v>
      </c>
      <c r="F184" s="155">
        <v>23747</v>
      </c>
      <c r="G184" s="155">
        <v>19034</v>
      </c>
      <c r="H184" s="155">
        <v>18265</v>
      </c>
      <c r="I184" s="155">
        <v>10482</v>
      </c>
      <c r="J184" s="144"/>
      <c r="K184" s="144"/>
      <c r="L184" s="156">
        <v>5922</v>
      </c>
      <c r="M184" s="155">
        <v>2671</v>
      </c>
      <c r="N184" s="155">
        <v>10086</v>
      </c>
      <c r="O184" s="155">
        <v>4485</v>
      </c>
      <c r="P184" s="155">
        <v>3897</v>
      </c>
      <c r="Q184" s="155">
        <v>1831</v>
      </c>
      <c r="R184" s="155">
        <v>5101</v>
      </c>
      <c r="S184" s="153" t="s">
        <v>339</v>
      </c>
      <c r="T184" s="157"/>
    </row>
    <row r="185" spans="1:20" ht="15" customHeight="1">
      <c r="A185" s="150"/>
      <c r="B185" s="141" t="s">
        <v>335</v>
      </c>
      <c r="C185" s="142" t="s">
        <v>365</v>
      </c>
      <c r="D185" s="143"/>
      <c r="E185" s="143"/>
      <c r="F185" s="143"/>
      <c r="G185" s="143"/>
      <c r="H185" s="143"/>
      <c r="I185" s="143"/>
      <c r="J185" s="144"/>
      <c r="K185" s="144"/>
      <c r="L185" s="145"/>
      <c r="M185" s="143"/>
      <c r="N185" s="143"/>
      <c r="O185" s="143"/>
      <c r="P185" s="143"/>
      <c r="Q185" s="143"/>
      <c r="R185" s="143"/>
      <c r="S185" s="141" t="s">
        <v>335</v>
      </c>
      <c r="T185" s="151"/>
    </row>
    <row r="186" spans="1:20" ht="15" customHeight="1">
      <c r="A186" s="140" t="s">
        <v>370</v>
      </c>
      <c r="B186" s="141" t="s">
        <v>337</v>
      </c>
      <c r="C186" s="142">
        <f aca="true" t="shared" si="89" ref="C186:C192">SUM(D186:R186)</f>
        <v>339234</v>
      </c>
      <c r="D186" s="147">
        <f aca="true" t="shared" si="90" ref="D186:I186">D187+D188</f>
        <v>70871</v>
      </c>
      <c r="E186" s="147">
        <f t="shared" si="90"/>
        <v>49032</v>
      </c>
      <c r="F186" s="147">
        <f t="shared" si="90"/>
        <v>49325</v>
      </c>
      <c r="G186" s="147">
        <f t="shared" si="90"/>
        <v>40811</v>
      </c>
      <c r="H186" s="147">
        <f t="shared" si="90"/>
        <v>36455</v>
      </c>
      <c r="I186" s="147">
        <f t="shared" si="90"/>
        <v>20624</v>
      </c>
      <c r="J186" s="148"/>
      <c r="K186" s="144"/>
      <c r="L186" s="149">
        <f aca="true" t="shared" si="91" ref="L186:R186">L187+L188</f>
        <v>12028</v>
      </c>
      <c r="M186" s="147">
        <f t="shared" si="91"/>
        <v>5342</v>
      </c>
      <c r="N186" s="147">
        <f t="shared" si="91"/>
        <v>21926</v>
      </c>
      <c r="O186" s="147">
        <f t="shared" si="91"/>
        <v>10579</v>
      </c>
      <c r="P186" s="147">
        <f t="shared" si="91"/>
        <v>8645</v>
      </c>
      <c r="Q186" s="147">
        <f t="shared" si="91"/>
        <v>3696</v>
      </c>
      <c r="R186" s="147">
        <f t="shared" si="91"/>
        <v>9900</v>
      </c>
      <c r="S186" s="141" t="s">
        <v>337</v>
      </c>
      <c r="T186" s="146" t="s">
        <v>370</v>
      </c>
    </row>
    <row r="187" spans="1:20" ht="15" customHeight="1">
      <c r="A187" s="150"/>
      <c r="B187" s="141" t="s">
        <v>338</v>
      </c>
      <c r="C187" s="142">
        <f t="shared" si="89"/>
        <v>170582</v>
      </c>
      <c r="D187" s="143">
        <v>34382</v>
      </c>
      <c r="E187" s="143">
        <v>26036</v>
      </c>
      <c r="F187" s="143">
        <v>24770</v>
      </c>
      <c r="G187" s="143">
        <v>20805</v>
      </c>
      <c r="H187" s="143">
        <v>18331</v>
      </c>
      <c r="I187" s="143">
        <v>10210</v>
      </c>
      <c r="J187" s="144"/>
      <c r="K187" s="144"/>
      <c r="L187" s="145">
        <v>5854</v>
      </c>
      <c r="M187" s="143">
        <v>2660</v>
      </c>
      <c r="N187" s="143">
        <v>11238</v>
      </c>
      <c r="O187" s="143">
        <v>5100</v>
      </c>
      <c r="P187" s="143">
        <v>4610</v>
      </c>
      <c r="Q187" s="143">
        <v>1795</v>
      </c>
      <c r="R187" s="143">
        <v>4791</v>
      </c>
      <c r="S187" s="141" t="s">
        <v>338</v>
      </c>
      <c r="T187" s="151"/>
    </row>
    <row r="188" spans="1:20" ht="15" customHeight="1">
      <c r="A188" s="152"/>
      <c r="B188" s="153" t="s">
        <v>339</v>
      </c>
      <c r="C188" s="154">
        <f t="shared" si="89"/>
        <v>168652</v>
      </c>
      <c r="D188" s="155">
        <v>36489</v>
      </c>
      <c r="E188" s="155">
        <v>22996</v>
      </c>
      <c r="F188" s="155">
        <v>24555</v>
      </c>
      <c r="G188" s="155">
        <v>20006</v>
      </c>
      <c r="H188" s="155">
        <v>18124</v>
      </c>
      <c r="I188" s="155">
        <v>10414</v>
      </c>
      <c r="J188" s="144"/>
      <c r="K188" s="144"/>
      <c r="L188" s="156">
        <v>6174</v>
      </c>
      <c r="M188" s="155">
        <v>2682</v>
      </c>
      <c r="N188" s="155">
        <v>10688</v>
      </c>
      <c r="O188" s="155">
        <v>5479</v>
      </c>
      <c r="P188" s="155">
        <v>4035</v>
      </c>
      <c r="Q188" s="155">
        <v>1901</v>
      </c>
      <c r="R188" s="155">
        <v>5109</v>
      </c>
      <c r="S188" s="153" t="s">
        <v>339</v>
      </c>
      <c r="T188" s="157"/>
    </row>
    <row r="189" spans="1:20" ht="15" customHeight="1">
      <c r="A189" s="150"/>
      <c r="B189" s="141" t="s">
        <v>335</v>
      </c>
      <c r="C189" s="142">
        <f t="shared" si="89"/>
        <v>64451</v>
      </c>
      <c r="D189" s="143">
        <v>13670</v>
      </c>
      <c r="E189" s="143">
        <v>8867</v>
      </c>
      <c r="F189" s="143">
        <v>9414</v>
      </c>
      <c r="G189" s="143">
        <v>8190</v>
      </c>
      <c r="H189" s="143">
        <v>7928</v>
      </c>
      <c r="I189" s="143">
        <v>3700</v>
      </c>
      <c r="J189" s="144"/>
      <c r="K189" s="144"/>
      <c r="L189" s="145">
        <v>2038</v>
      </c>
      <c r="M189" s="143">
        <v>915</v>
      </c>
      <c r="N189" s="143">
        <v>4379</v>
      </c>
      <c r="O189" s="143">
        <v>1457</v>
      </c>
      <c r="P189" s="143">
        <v>1490</v>
      </c>
      <c r="Q189" s="143">
        <v>672</v>
      </c>
      <c r="R189" s="143">
        <v>1731</v>
      </c>
      <c r="S189" s="141" t="s">
        <v>335</v>
      </c>
      <c r="T189" s="151"/>
    </row>
    <row r="190" spans="1:20" ht="15" customHeight="1">
      <c r="A190" s="140" t="s">
        <v>371</v>
      </c>
      <c r="B190" s="141" t="s">
        <v>337</v>
      </c>
      <c r="C190" s="142">
        <f t="shared" si="89"/>
        <v>340260</v>
      </c>
      <c r="D190" s="147">
        <f aca="true" t="shared" si="92" ref="D190:I190">D191+D192</f>
        <v>72080</v>
      </c>
      <c r="E190" s="147">
        <f t="shared" si="92"/>
        <v>48710</v>
      </c>
      <c r="F190" s="147">
        <f t="shared" si="92"/>
        <v>48448</v>
      </c>
      <c r="G190" s="147">
        <f t="shared" si="92"/>
        <v>42116</v>
      </c>
      <c r="H190" s="147">
        <f t="shared" si="92"/>
        <v>38960</v>
      </c>
      <c r="I190" s="147">
        <f t="shared" si="92"/>
        <v>20502</v>
      </c>
      <c r="J190" s="148"/>
      <c r="K190" s="144"/>
      <c r="L190" s="149">
        <f aca="true" t="shared" si="93" ref="L190:R190">L191+L192</f>
        <v>11818</v>
      </c>
      <c r="M190" s="147">
        <f t="shared" si="93"/>
        <v>5254</v>
      </c>
      <c r="N190" s="147">
        <f t="shared" si="93"/>
        <v>22159</v>
      </c>
      <c r="O190" s="147">
        <f t="shared" si="93"/>
        <v>8747</v>
      </c>
      <c r="P190" s="147">
        <f t="shared" si="93"/>
        <v>8028</v>
      </c>
      <c r="Q190" s="147">
        <f t="shared" si="93"/>
        <v>3759</v>
      </c>
      <c r="R190" s="147">
        <f t="shared" si="93"/>
        <v>9679</v>
      </c>
      <c r="S190" s="141" t="s">
        <v>337</v>
      </c>
      <c r="T190" s="146" t="s">
        <v>371</v>
      </c>
    </row>
    <row r="191" spans="1:20" ht="15" customHeight="1">
      <c r="A191" s="150"/>
      <c r="B191" s="141" t="s">
        <v>338</v>
      </c>
      <c r="C191" s="142">
        <f t="shared" si="89"/>
        <v>169982</v>
      </c>
      <c r="D191" s="143">
        <v>35149</v>
      </c>
      <c r="E191" s="143">
        <v>25565</v>
      </c>
      <c r="F191" s="143">
        <v>24055</v>
      </c>
      <c r="G191" s="143">
        <v>21345</v>
      </c>
      <c r="H191" s="143">
        <v>19464</v>
      </c>
      <c r="I191" s="143">
        <v>10049</v>
      </c>
      <c r="J191" s="144"/>
      <c r="K191" s="144"/>
      <c r="L191" s="145">
        <v>5818</v>
      </c>
      <c r="M191" s="143">
        <v>2550</v>
      </c>
      <c r="N191" s="143">
        <v>11236</v>
      </c>
      <c r="O191" s="143">
        <v>4169</v>
      </c>
      <c r="P191" s="143">
        <v>4101</v>
      </c>
      <c r="Q191" s="143">
        <v>1857</v>
      </c>
      <c r="R191" s="143">
        <v>4624</v>
      </c>
      <c r="S191" s="141" t="s">
        <v>338</v>
      </c>
      <c r="T191" s="151"/>
    </row>
    <row r="192" spans="1:20" ht="15" customHeight="1">
      <c r="A192" s="152"/>
      <c r="B192" s="153" t="s">
        <v>339</v>
      </c>
      <c r="C192" s="154">
        <f t="shared" si="89"/>
        <v>170278</v>
      </c>
      <c r="D192" s="155">
        <v>36931</v>
      </c>
      <c r="E192" s="155">
        <v>23145</v>
      </c>
      <c r="F192" s="155">
        <v>24393</v>
      </c>
      <c r="G192" s="155">
        <v>20771</v>
      </c>
      <c r="H192" s="155">
        <v>19496</v>
      </c>
      <c r="I192" s="155">
        <v>10453</v>
      </c>
      <c r="J192" s="144"/>
      <c r="K192" s="144"/>
      <c r="L192" s="156">
        <v>6000</v>
      </c>
      <c r="M192" s="155">
        <v>2704</v>
      </c>
      <c r="N192" s="155">
        <v>10923</v>
      </c>
      <c r="O192" s="155">
        <v>4578</v>
      </c>
      <c r="P192" s="155">
        <v>3927</v>
      </c>
      <c r="Q192" s="155">
        <v>1902</v>
      </c>
      <c r="R192" s="155">
        <v>5055</v>
      </c>
      <c r="S192" s="153" t="s">
        <v>339</v>
      </c>
      <c r="T192" s="157"/>
    </row>
    <row r="193" spans="1:20" ht="15" customHeight="1">
      <c r="A193" s="150"/>
      <c r="B193" s="141" t="s">
        <v>335</v>
      </c>
      <c r="C193" s="142" t="s">
        <v>365</v>
      </c>
      <c r="D193" s="143"/>
      <c r="E193" s="143"/>
      <c r="F193" s="143"/>
      <c r="G193" s="143"/>
      <c r="H193" s="143"/>
      <c r="I193" s="143"/>
      <c r="J193" s="144"/>
      <c r="K193" s="144"/>
      <c r="L193" s="145"/>
      <c r="M193" s="143"/>
      <c r="N193" s="143"/>
      <c r="O193" s="143"/>
      <c r="P193" s="143"/>
      <c r="Q193" s="143"/>
      <c r="R193" s="143"/>
      <c r="S193" s="141" t="s">
        <v>335</v>
      </c>
      <c r="T193" s="151"/>
    </row>
    <row r="194" spans="1:20" ht="15" customHeight="1">
      <c r="A194" s="140" t="s">
        <v>372</v>
      </c>
      <c r="B194" s="141" t="s">
        <v>337</v>
      </c>
      <c r="C194" s="142">
        <f>SUM(D194:R194)</f>
        <v>343526</v>
      </c>
      <c r="D194" s="147">
        <f aca="true" t="shared" si="94" ref="D194:I194">D195+D196</f>
        <v>72238</v>
      </c>
      <c r="E194" s="147">
        <f t="shared" si="94"/>
        <v>49848</v>
      </c>
      <c r="F194" s="147">
        <f t="shared" si="94"/>
        <v>49345</v>
      </c>
      <c r="G194" s="147">
        <f t="shared" si="94"/>
        <v>42858</v>
      </c>
      <c r="H194" s="147">
        <f t="shared" si="94"/>
        <v>37636</v>
      </c>
      <c r="I194" s="147">
        <f t="shared" si="94"/>
        <v>20530</v>
      </c>
      <c r="J194" s="148"/>
      <c r="K194" s="144"/>
      <c r="L194" s="149">
        <f aca="true" t="shared" si="95" ref="L194:R194">L195+L196</f>
        <v>11948</v>
      </c>
      <c r="M194" s="147">
        <f t="shared" si="95"/>
        <v>5373</v>
      </c>
      <c r="N194" s="147">
        <f t="shared" si="95"/>
        <v>22019</v>
      </c>
      <c r="O194" s="147">
        <f t="shared" si="95"/>
        <v>10473</v>
      </c>
      <c r="P194" s="147">
        <f t="shared" si="95"/>
        <v>8024</v>
      </c>
      <c r="Q194" s="147">
        <f t="shared" si="95"/>
        <v>3858</v>
      </c>
      <c r="R194" s="147">
        <f t="shared" si="95"/>
        <v>9376</v>
      </c>
      <c r="S194" s="141" t="s">
        <v>337</v>
      </c>
      <c r="T194" s="146" t="s">
        <v>372</v>
      </c>
    </row>
    <row r="195" spans="1:20" ht="15" customHeight="1">
      <c r="A195" s="150"/>
      <c r="B195" s="141" t="s">
        <v>338</v>
      </c>
      <c r="C195" s="142">
        <f>SUM(D195:R195)</f>
        <v>171781</v>
      </c>
      <c r="D195" s="143">
        <v>35056</v>
      </c>
      <c r="E195" s="143">
        <v>26015</v>
      </c>
      <c r="F195" s="143">
        <v>24727</v>
      </c>
      <c r="G195" s="143">
        <v>21764</v>
      </c>
      <c r="H195" s="143">
        <v>18781</v>
      </c>
      <c r="I195" s="143">
        <v>10331</v>
      </c>
      <c r="J195" s="144"/>
      <c r="K195" s="144"/>
      <c r="L195" s="145">
        <v>5838</v>
      </c>
      <c r="M195" s="143">
        <v>2658</v>
      </c>
      <c r="N195" s="143">
        <v>11069</v>
      </c>
      <c r="O195" s="143">
        <v>5020</v>
      </c>
      <c r="P195" s="143">
        <v>4126</v>
      </c>
      <c r="Q195" s="143">
        <v>1903</v>
      </c>
      <c r="R195" s="143">
        <v>4493</v>
      </c>
      <c r="S195" s="141" t="s">
        <v>338</v>
      </c>
      <c r="T195" s="151"/>
    </row>
    <row r="196" spans="1:20" ht="15" customHeight="1">
      <c r="A196" s="152"/>
      <c r="B196" s="153" t="s">
        <v>339</v>
      </c>
      <c r="C196" s="154">
        <f>SUM(D196:R196)</f>
        <v>171745</v>
      </c>
      <c r="D196" s="155">
        <v>37182</v>
      </c>
      <c r="E196" s="155">
        <v>23833</v>
      </c>
      <c r="F196" s="155">
        <v>24618</v>
      </c>
      <c r="G196" s="155">
        <v>21094</v>
      </c>
      <c r="H196" s="155">
        <v>18855</v>
      </c>
      <c r="I196" s="155">
        <v>10199</v>
      </c>
      <c r="J196" s="144"/>
      <c r="K196" s="144"/>
      <c r="L196" s="156">
        <v>6110</v>
      </c>
      <c r="M196" s="155">
        <v>2715</v>
      </c>
      <c r="N196" s="155">
        <v>10950</v>
      </c>
      <c r="O196" s="155">
        <v>5453</v>
      </c>
      <c r="P196" s="155">
        <v>3898</v>
      </c>
      <c r="Q196" s="155">
        <v>1955</v>
      </c>
      <c r="R196" s="155">
        <v>4883</v>
      </c>
      <c r="S196" s="153" t="s">
        <v>339</v>
      </c>
      <c r="T196" s="157"/>
    </row>
    <row r="197" spans="1:20" ht="15" customHeight="1">
      <c r="A197" s="150"/>
      <c r="B197" s="158" t="s">
        <v>335</v>
      </c>
      <c r="C197" s="142" t="s">
        <v>365</v>
      </c>
      <c r="D197" s="143"/>
      <c r="E197" s="143"/>
      <c r="F197" s="143"/>
      <c r="G197" s="143"/>
      <c r="H197" s="143"/>
      <c r="I197" s="143"/>
      <c r="J197" s="144"/>
      <c r="K197" s="144"/>
      <c r="L197" s="145"/>
      <c r="M197" s="143"/>
      <c r="N197" s="143"/>
      <c r="O197" s="143"/>
      <c r="P197" s="143"/>
      <c r="Q197" s="143"/>
      <c r="R197" s="143"/>
      <c r="S197" s="158" t="s">
        <v>335</v>
      </c>
      <c r="T197" s="151"/>
    </row>
    <row r="198" spans="1:20" ht="15" customHeight="1">
      <c r="A198" s="140" t="s">
        <v>373</v>
      </c>
      <c r="B198" s="158" t="s">
        <v>337</v>
      </c>
      <c r="C198" s="142">
        <f>SUM(D198:R198)</f>
        <v>348314</v>
      </c>
      <c r="D198" s="147">
        <f aca="true" t="shared" si="96" ref="D198:I198">D199+D200</f>
        <v>73403</v>
      </c>
      <c r="E198" s="147">
        <f t="shared" si="96"/>
        <v>50156</v>
      </c>
      <c r="F198" s="147">
        <f t="shared" si="96"/>
        <v>50225</v>
      </c>
      <c r="G198" s="147">
        <f t="shared" si="96"/>
        <v>43994</v>
      </c>
      <c r="H198" s="147">
        <f t="shared" si="96"/>
        <v>38746</v>
      </c>
      <c r="I198" s="147">
        <f t="shared" si="96"/>
        <v>20278</v>
      </c>
      <c r="J198" s="148"/>
      <c r="K198" s="144"/>
      <c r="L198" s="149">
        <f aca="true" t="shared" si="97" ref="L198:R198">L199+L200</f>
        <v>12147</v>
      </c>
      <c r="M198" s="147">
        <f t="shared" si="97"/>
        <v>5385</v>
      </c>
      <c r="N198" s="147">
        <f t="shared" si="97"/>
        <v>22408</v>
      </c>
      <c r="O198" s="147">
        <f t="shared" si="97"/>
        <v>10478</v>
      </c>
      <c r="P198" s="147">
        <f t="shared" si="97"/>
        <v>7946</v>
      </c>
      <c r="Q198" s="147">
        <f t="shared" si="97"/>
        <v>3871</v>
      </c>
      <c r="R198" s="147">
        <f t="shared" si="97"/>
        <v>9277</v>
      </c>
      <c r="S198" s="158" t="s">
        <v>337</v>
      </c>
      <c r="T198" s="146" t="s">
        <v>373</v>
      </c>
    </row>
    <row r="199" spans="1:20" ht="15" customHeight="1">
      <c r="A199" s="150"/>
      <c r="B199" s="158" t="s">
        <v>338</v>
      </c>
      <c r="C199" s="142">
        <f>SUM(D199:R199)</f>
        <v>173975</v>
      </c>
      <c r="D199" s="143">
        <v>35703</v>
      </c>
      <c r="E199" s="143">
        <v>26090</v>
      </c>
      <c r="F199" s="143">
        <v>25107</v>
      </c>
      <c r="G199" s="143">
        <v>22308</v>
      </c>
      <c r="H199" s="143">
        <v>19397</v>
      </c>
      <c r="I199" s="143">
        <v>10026</v>
      </c>
      <c r="J199" s="144"/>
      <c r="K199" s="144"/>
      <c r="L199" s="145">
        <v>5946</v>
      </c>
      <c r="M199" s="143">
        <v>2668</v>
      </c>
      <c r="N199" s="143">
        <v>11283</v>
      </c>
      <c r="O199" s="143">
        <v>5016</v>
      </c>
      <c r="P199" s="143">
        <v>4078</v>
      </c>
      <c r="Q199" s="143">
        <v>1917</v>
      </c>
      <c r="R199" s="143">
        <v>4436</v>
      </c>
      <c r="S199" s="158" t="s">
        <v>338</v>
      </c>
      <c r="T199" s="151"/>
    </row>
    <row r="200" spans="1:20" ht="15" customHeight="1">
      <c r="A200" s="152"/>
      <c r="B200" s="159" t="s">
        <v>339</v>
      </c>
      <c r="C200" s="154">
        <f>SUM(D200:R200)</f>
        <v>174339</v>
      </c>
      <c r="D200" s="155">
        <v>37700</v>
      </c>
      <c r="E200" s="155">
        <v>24066</v>
      </c>
      <c r="F200" s="155">
        <v>25118</v>
      </c>
      <c r="G200" s="155">
        <v>21686</v>
      </c>
      <c r="H200" s="155">
        <v>19349</v>
      </c>
      <c r="I200" s="155">
        <v>10252</v>
      </c>
      <c r="J200" s="144"/>
      <c r="K200" s="144"/>
      <c r="L200" s="156">
        <v>6201</v>
      </c>
      <c r="M200" s="155">
        <v>2717</v>
      </c>
      <c r="N200" s="155">
        <v>11125</v>
      </c>
      <c r="O200" s="155">
        <v>5462</v>
      </c>
      <c r="P200" s="155">
        <v>3868</v>
      </c>
      <c r="Q200" s="155">
        <v>1954</v>
      </c>
      <c r="R200" s="155">
        <v>4841</v>
      </c>
      <c r="S200" s="159" t="s">
        <v>339</v>
      </c>
      <c r="T200" s="157"/>
    </row>
    <row r="201" spans="1:20" ht="15" customHeight="1">
      <c r="A201" s="150"/>
      <c r="B201" s="141" t="s">
        <v>335</v>
      </c>
      <c r="C201" s="142" t="s">
        <v>365</v>
      </c>
      <c r="D201" s="143"/>
      <c r="E201" s="143"/>
      <c r="F201" s="143"/>
      <c r="G201" s="143"/>
      <c r="H201" s="143"/>
      <c r="I201" s="143"/>
      <c r="J201" s="144"/>
      <c r="K201" s="144"/>
      <c r="L201" s="145"/>
      <c r="M201" s="143"/>
      <c r="N201" s="143"/>
      <c r="O201" s="143"/>
      <c r="P201" s="143"/>
      <c r="Q201" s="143"/>
      <c r="R201" s="143"/>
      <c r="S201" s="141" t="s">
        <v>335</v>
      </c>
      <c r="T201" s="151"/>
    </row>
    <row r="202" spans="1:20" ht="15" customHeight="1">
      <c r="A202" s="140" t="s">
        <v>374</v>
      </c>
      <c r="B202" s="141" t="s">
        <v>337</v>
      </c>
      <c r="C202" s="142">
        <f>SUM(D202:R202)</f>
        <v>350343</v>
      </c>
      <c r="D202" s="147">
        <f aca="true" t="shared" si="98" ref="D202:I202">D203+D204</f>
        <v>74177</v>
      </c>
      <c r="E202" s="147">
        <f t="shared" si="98"/>
        <v>51063</v>
      </c>
      <c r="F202" s="147">
        <f t="shared" si="98"/>
        <v>50112</v>
      </c>
      <c r="G202" s="147">
        <f t="shared" si="98"/>
        <v>44543</v>
      </c>
      <c r="H202" s="147">
        <f t="shared" si="98"/>
        <v>39190</v>
      </c>
      <c r="I202" s="147">
        <f t="shared" si="98"/>
        <v>20156</v>
      </c>
      <c r="J202" s="148"/>
      <c r="K202" s="144"/>
      <c r="L202" s="149">
        <f aca="true" t="shared" si="99" ref="L202:R202">L203+L204</f>
        <v>12174</v>
      </c>
      <c r="M202" s="147">
        <f t="shared" si="99"/>
        <v>5441</v>
      </c>
      <c r="N202" s="147">
        <f t="shared" si="99"/>
        <v>22112</v>
      </c>
      <c r="O202" s="147">
        <f t="shared" si="99"/>
        <v>10381</v>
      </c>
      <c r="P202" s="147">
        <f t="shared" si="99"/>
        <v>7927</v>
      </c>
      <c r="Q202" s="147">
        <f t="shared" si="99"/>
        <v>3858</v>
      </c>
      <c r="R202" s="147">
        <f t="shared" si="99"/>
        <v>9209</v>
      </c>
      <c r="S202" s="141" t="s">
        <v>337</v>
      </c>
      <c r="T202" s="146" t="s">
        <v>374</v>
      </c>
    </row>
    <row r="203" spans="1:20" ht="15" customHeight="1">
      <c r="A203" s="150"/>
      <c r="B203" s="141" t="s">
        <v>338</v>
      </c>
      <c r="C203" s="142">
        <f>SUM(D203:R203)</f>
        <v>174377</v>
      </c>
      <c r="D203" s="143">
        <v>36047</v>
      </c>
      <c r="E203" s="143">
        <v>26625</v>
      </c>
      <c r="F203" s="143">
        <v>24874</v>
      </c>
      <c r="G203" s="143">
        <v>22433</v>
      </c>
      <c r="H203" s="143">
        <v>19444</v>
      </c>
      <c r="I203" s="143">
        <v>9999</v>
      </c>
      <c r="J203" s="144"/>
      <c r="K203" s="144"/>
      <c r="L203" s="145">
        <v>5966</v>
      </c>
      <c r="M203" s="143">
        <v>2696</v>
      </c>
      <c r="N203" s="143">
        <v>11001</v>
      </c>
      <c r="O203" s="143">
        <v>4942</v>
      </c>
      <c r="P203" s="143">
        <v>4035</v>
      </c>
      <c r="Q203" s="143">
        <v>1919</v>
      </c>
      <c r="R203" s="143">
        <v>4396</v>
      </c>
      <c r="S203" s="141" t="s">
        <v>338</v>
      </c>
      <c r="T203" s="151"/>
    </row>
    <row r="204" spans="1:20" ht="15" customHeight="1">
      <c r="A204" s="152"/>
      <c r="B204" s="153" t="s">
        <v>339</v>
      </c>
      <c r="C204" s="154">
        <f>SUM(D204:R204)</f>
        <v>175966</v>
      </c>
      <c r="D204" s="155">
        <v>38130</v>
      </c>
      <c r="E204" s="155">
        <v>24438</v>
      </c>
      <c r="F204" s="155">
        <v>25238</v>
      </c>
      <c r="G204" s="155">
        <v>22110</v>
      </c>
      <c r="H204" s="155">
        <v>19746</v>
      </c>
      <c r="I204" s="155">
        <v>10157</v>
      </c>
      <c r="J204" s="144"/>
      <c r="K204" s="144"/>
      <c r="L204" s="156">
        <v>6208</v>
      </c>
      <c r="M204" s="155">
        <v>2745</v>
      </c>
      <c r="N204" s="155">
        <v>11111</v>
      </c>
      <c r="O204" s="155">
        <v>5439</v>
      </c>
      <c r="P204" s="155">
        <v>3892</v>
      </c>
      <c r="Q204" s="155">
        <v>1939</v>
      </c>
      <c r="R204" s="155">
        <v>4813</v>
      </c>
      <c r="S204" s="153" t="s">
        <v>339</v>
      </c>
      <c r="T204" s="157"/>
    </row>
    <row r="205" spans="1:20" ht="15" customHeight="1">
      <c r="A205" s="150"/>
      <c r="B205" s="141" t="s">
        <v>335</v>
      </c>
      <c r="C205" s="142" t="s">
        <v>365</v>
      </c>
      <c r="D205" s="143"/>
      <c r="E205" s="143"/>
      <c r="F205" s="143"/>
      <c r="G205" s="143"/>
      <c r="H205" s="143"/>
      <c r="I205" s="143"/>
      <c r="J205" s="144"/>
      <c r="K205" s="144"/>
      <c r="L205" s="145"/>
      <c r="M205" s="143"/>
      <c r="N205" s="143"/>
      <c r="O205" s="143"/>
      <c r="P205" s="143"/>
      <c r="Q205" s="143"/>
      <c r="R205" s="143"/>
      <c r="S205" s="141" t="s">
        <v>335</v>
      </c>
      <c r="T205" s="151"/>
    </row>
    <row r="206" spans="1:20" ht="15" customHeight="1">
      <c r="A206" s="140" t="s">
        <v>375</v>
      </c>
      <c r="B206" s="141" t="s">
        <v>337</v>
      </c>
      <c r="C206" s="142">
        <f>SUM(D206:R206)</f>
        <v>351742</v>
      </c>
      <c r="D206" s="147">
        <f aca="true" t="shared" si="100" ref="D206:I206">D207+D208</f>
        <v>74635</v>
      </c>
      <c r="E206" s="147">
        <f t="shared" si="100"/>
        <v>53998</v>
      </c>
      <c r="F206" s="147">
        <f t="shared" si="100"/>
        <v>49967</v>
      </c>
      <c r="G206" s="147">
        <f t="shared" si="100"/>
        <v>43247</v>
      </c>
      <c r="H206" s="147">
        <f t="shared" si="100"/>
        <v>39925</v>
      </c>
      <c r="I206" s="147">
        <f t="shared" si="100"/>
        <v>20045</v>
      </c>
      <c r="J206" s="148"/>
      <c r="K206" s="144"/>
      <c r="L206" s="149">
        <f aca="true" t="shared" si="101" ref="L206:R206">L207+L208</f>
        <v>11971</v>
      </c>
      <c r="M206" s="147">
        <f t="shared" si="101"/>
        <v>5407</v>
      </c>
      <c r="N206" s="147">
        <f t="shared" si="101"/>
        <v>21722</v>
      </c>
      <c r="O206" s="147">
        <f t="shared" si="101"/>
        <v>10138</v>
      </c>
      <c r="P206" s="147">
        <f t="shared" si="101"/>
        <v>7818</v>
      </c>
      <c r="Q206" s="147">
        <f t="shared" si="101"/>
        <v>3868</v>
      </c>
      <c r="R206" s="147">
        <f t="shared" si="101"/>
        <v>9001</v>
      </c>
      <c r="S206" s="141" t="s">
        <v>337</v>
      </c>
      <c r="T206" s="146" t="s">
        <v>375</v>
      </c>
    </row>
    <row r="207" spans="1:20" ht="15" customHeight="1">
      <c r="A207" s="150"/>
      <c r="B207" s="141" t="s">
        <v>338</v>
      </c>
      <c r="C207" s="142">
        <f>SUM(D207:R207)</f>
        <v>174904</v>
      </c>
      <c r="D207" s="143">
        <v>36397</v>
      </c>
      <c r="E207" s="143">
        <v>27912</v>
      </c>
      <c r="F207" s="143">
        <v>24846</v>
      </c>
      <c r="G207" s="143">
        <v>21753</v>
      </c>
      <c r="H207" s="143">
        <v>19717</v>
      </c>
      <c r="I207" s="143">
        <v>9944</v>
      </c>
      <c r="J207" s="144"/>
      <c r="K207" s="144"/>
      <c r="L207" s="145">
        <v>5858</v>
      </c>
      <c r="M207" s="143">
        <v>2675</v>
      </c>
      <c r="N207" s="143">
        <v>10812</v>
      </c>
      <c r="O207" s="143">
        <v>4801</v>
      </c>
      <c r="P207" s="143">
        <v>3996</v>
      </c>
      <c r="Q207" s="143">
        <v>1945</v>
      </c>
      <c r="R207" s="143">
        <v>4248</v>
      </c>
      <c r="S207" s="141" t="s">
        <v>338</v>
      </c>
      <c r="T207" s="151"/>
    </row>
    <row r="208" spans="1:20" ht="15" customHeight="1" thickBot="1">
      <c r="A208" s="160"/>
      <c r="B208" s="161" t="s">
        <v>339</v>
      </c>
      <c r="C208" s="162">
        <f>SUM(D208:R208)</f>
        <v>176838</v>
      </c>
      <c r="D208" s="163">
        <v>38238</v>
      </c>
      <c r="E208" s="163">
        <v>26086</v>
      </c>
      <c r="F208" s="163">
        <v>25121</v>
      </c>
      <c r="G208" s="163">
        <v>21494</v>
      </c>
      <c r="H208" s="163">
        <v>20208</v>
      </c>
      <c r="I208" s="163">
        <v>10101</v>
      </c>
      <c r="J208" s="144"/>
      <c r="K208" s="144"/>
      <c r="L208" s="164">
        <v>6113</v>
      </c>
      <c r="M208" s="163">
        <v>2732</v>
      </c>
      <c r="N208" s="163">
        <v>10910</v>
      </c>
      <c r="O208" s="163">
        <v>5337</v>
      </c>
      <c r="P208" s="163">
        <v>3822</v>
      </c>
      <c r="Q208" s="163">
        <v>1923</v>
      </c>
      <c r="R208" s="163">
        <v>4753</v>
      </c>
      <c r="S208" s="161" t="s">
        <v>339</v>
      </c>
      <c r="T208" s="165"/>
    </row>
    <row r="209" spans="1:20" ht="15" customHeight="1">
      <c r="A209" s="166" t="s">
        <v>406</v>
      </c>
      <c r="B209" s="167"/>
      <c r="C209" s="168"/>
      <c r="D209" s="169"/>
      <c r="E209" s="169"/>
      <c r="F209" s="169"/>
      <c r="G209" s="169"/>
      <c r="H209" s="169"/>
      <c r="I209" s="169"/>
      <c r="J209" s="169"/>
      <c r="K209" s="169"/>
      <c r="L209" s="169"/>
      <c r="M209" s="169"/>
      <c r="N209" s="169"/>
      <c r="O209" s="169"/>
      <c r="P209" s="169"/>
      <c r="Q209" s="169"/>
      <c r="R209" s="169"/>
      <c r="S209" s="130"/>
      <c r="T209" s="170"/>
    </row>
    <row r="210" spans="1:20" ht="15" customHeight="1" thickBot="1">
      <c r="A210" s="170"/>
      <c r="B210" s="166"/>
      <c r="C210" s="168"/>
      <c r="D210" s="169"/>
      <c r="E210" s="169"/>
      <c r="F210" s="169"/>
      <c r="G210" s="169"/>
      <c r="H210" s="169"/>
      <c r="I210" s="169"/>
      <c r="J210" s="169"/>
      <c r="K210" s="169"/>
      <c r="L210" s="169"/>
      <c r="M210" s="169"/>
      <c r="N210" s="169"/>
      <c r="O210" s="169"/>
      <c r="P210" s="169"/>
      <c r="Q210" s="169"/>
      <c r="R210" s="169"/>
      <c r="S210" s="130"/>
      <c r="T210" s="170"/>
    </row>
    <row r="211" spans="1:20" ht="15" customHeight="1">
      <c r="A211" s="124"/>
      <c r="B211" s="125" t="s">
        <v>407</v>
      </c>
      <c r="C211" s="126" t="s">
        <v>318</v>
      </c>
      <c r="D211" s="127" t="s">
        <v>319</v>
      </c>
      <c r="E211" s="128" t="s">
        <v>408</v>
      </c>
      <c r="F211" s="127" t="s">
        <v>320</v>
      </c>
      <c r="G211" s="127" t="s">
        <v>321</v>
      </c>
      <c r="H211" s="127" t="s">
        <v>322</v>
      </c>
      <c r="I211" s="127" t="s">
        <v>323</v>
      </c>
      <c r="J211" s="129"/>
      <c r="K211" s="130"/>
      <c r="L211" s="127" t="s">
        <v>324</v>
      </c>
      <c r="M211" s="127" t="s">
        <v>325</v>
      </c>
      <c r="N211" s="127" t="s">
        <v>326</v>
      </c>
      <c r="O211" s="127" t="s">
        <v>327</v>
      </c>
      <c r="P211" s="127" t="s">
        <v>328</v>
      </c>
      <c r="Q211" s="127" t="s">
        <v>329</v>
      </c>
      <c r="R211" s="128" t="s">
        <v>330</v>
      </c>
      <c r="S211" s="125" t="s">
        <v>409</v>
      </c>
      <c r="T211" s="131"/>
    </row>
    <row r="212" spans="1:20" ht="15" customHeight="1">
      <c r="A212" s="132" t="s">
        <v>331</v>
      </c>
      <c r="B212" s="133" t="s">
        <v>332</v>
      </c>
      <c r="C212" s="134"/>
      <c r="D212" s="135"/>
      <c r="E212" s="136" t="s">
        <v>410</v>
      </c>
      <c r="F212" s="135"/>
      <c r="G212" s="135"/>
      <c r="H212" s="135"/>
      <c r="I212" s="135"/>
      <c r="J212" s="129"/>
      <c r="K212" s="137"/>
      <c r="L212" s="135"/>
      <c r="M212" s="135"/>
      <c r="N212" s="135"/>
      <c r="O212" s="135"/>
      <c r="P212" s="135"/>
      <c r="Q212" s="135"/>
      <c r="R212" s="136" t="s">
        <v>333</v>
      </c>
      <c r="S212" s="138" t="s">
        <v>332</v>
      </c>
      <c r="T212" s="139" t="s">
        <v>331</v>
      </c>
    </row>
    <row r="213" spans="1:20" ht="15" customHeight="1">
      <c r="A213" s="140" t="s">
        <v>359</v>
      </c>
      <c r="B213" s="141" t="s">
        <v>335</v>
      </c>
      <c r="C213" s="142">
        <f aca="true" t="shared" si="102" ref="C213:C260">SUM(D213:R213)</f>
        <v>67779</v>
      </c>
      <c r="D213" s="143">
        <v>13654</v>
      </c>
      <c r="E213" s="143">
        <v>10312</v>
      </c>
      <c r="F213" s="143">
        <v>9748</v>
      </c>
      <c r="G213" s="143">
        <v>8567</v>
      </c>
      <c r="H213" s="143">
        <v>8132</v>
      </c>
      <c r="I213" s="143">
        <v>3707</v>
      </c>
      <c r="J213" s="144"/>
      <c r="K213" s="144"/>
      <c r="L213" s="145">
        <v>2056</v>
      </c>
      <c r="M213" s="143">
        <v>1818</v>
      </c>
      <c r="N213" s="143">
        <v>4491</v>
      </c>
      <c r="O213" s="143">
        <v>1424</v>
      </c>
      <c r="P213" s="143">
        <v>1496</v>
      </c>
      <c r="Q213" s="143">
        <v>689</v>
      </c>
      <c r="R213" s="143">
        <v>1685</v>
      </c>
      <c r="S213" s="141" t="s">
        <v>335</v>
      </c>
      <c r="T213" s="146" t="s">
        <v>359</v>
      </c>
    </row>
    <row r="214" spans="1:20" ht="15" customHeight="1">
      <c r="A214" s="140" t="s">
        <v>376</v>
      </c>
      <c r="B214" s="141" t="s">
        <v>337</v>
      </c>
      <c r="C214" s="142">
        <f t="shared" si="102"/>
        <v>351440</v>
      </c>
      <c r="D214" s="147">
        <f aca="true" t="shared" si="103" ref="D214:I214">D215+D216</f>
        <v>70808</v>
      </c>
      <c r="E214" s="147">
        <f t="shared" si="103"/>
        <v>54843</v>
      </c>
      <c r="F214" s="147">
        <f t="shared" si="103"/>
        <v>50187</v>
      </c>
      <c r="G214" s="147">
        <f t="shared" si="103"/>
        <v>42631</v>
      </c>
      <c r="H214" s="147">
        <f t="shared" si="103"/>
        <v>40017</v>
      </c>
      <c r="I214" s="147">
        <f t="shared" si="103"/>
        <v>20033</v>
      </c>
      <c r="J214" s="148"/>
      <c r="K214" s="144"/>
      <c r="L214" s="149">
        <f aca="true" t="shared" si="104" ref="L214:R214">L215+L216</f>
        <v>11786</v>
      </c>
      <c r="M214" s="147">
        <f t="shared" si="104"/>
        <v>9805</v>
      </c>
      <c r="N214" s="147">
        <f t="shared" si="104"/>
        <v>21818</v>
      </c>
      <c r="O214" s="147">
        <f t="shared" si="104"/>
        <v>8406</v>
      </c>
      <c r="P214" s="147">
        <f t="shared" si="104"/>
        <v>7953</v>
      </c>
      <c r="Q214" s="147">
        <f t="shared" si="104"/>
        <v>3861</v>
      </c>
      <c r="R214" s="147">
        <f t="shared" si="104"/>
        <v>9292</v>
      </c>
      <c r="S214" s="141" t="s">
        <v>337</v>
      </c>
      <c r="T214" s="146" t="s">
        <v>376</v>
      </c>
    </row>
    <row r="215" spans="1:20" ht="15" customHeight="1">
      <c r="A215" s="150"/>
      <c r="B215" s="141" t="s">
        <v>338</v>
      </c>
      <c r="C215" s="142">
        <f t="shared" si="102"/>
        <v>174182</v>
      </c>
      <c r="D215" s="143">
        <v>34477</v>
      </c>
      <c r="E215" s="143">
        <v>28515</v>
      </c>
      <c r="F215" s="143">
        <v>24857</v>
      </c>
      <c r="G215" s="143">
        <v>21190</v>
      </c>
      <c r="H215" s="143">
        <v>19709</v>
      </c>
      <c r="I215" s="143">
        <v>9730</v>
      </c>
      <c r="J215" s="144"/>
      <c r="K215" s="144"/>
      <c r="L215" s="145">
        <v>5790</v>
      </c>
      <c r="M215" s="143">
        <v>4765</v>
      </c>
      <c r="N215" s="143">
        <v>10760</v>
      </c>
      <c r="O215" s="143">
        <v>4011</v>
      </c>
      <c r="P215" s="143">
        <v>4037</v>
      </c>
      <c r="Q215" s="143">
        <v>1890</v>
      </c>
      <c r="R215" s="143">
        <v>4451</v>
      </c>
      <c r="S215" s="141" t="s">
        <v>338</v>
      </c>
      <c r="T215" s="151"/>
    </row>
    <row r="216" spans="1:20" ht="15" customHeight="1">
      <c r="A216" s="152"/>
      <c r="B216" s="153" t="s">
        <v>339</v>
      </c>
      <c r="C216" s="154">
        <f t="shared" si="102"/>
        <v>177258</v>
      </c>
      <c r="D216" s="155">
        <v>36331</v>
      </c>
      <c r="E216" s="155">
        <v>26328</v>
      </c>
      <c r="F216" s="155">
        <v>25330</v>
      </c>
      <c r="G216" s="155">
        <v>21441</v>
      </c>
      <c r="H216" s="155">
        <v>20308</v>
      </c>
      <c r="I216" s="155">
        <v>10303</v>
      </c>
      <c r="J216" s="144"/>
      <c r="K216" s="144"/>
      <c r="L216" s="156">
        <v>5996</v>
      </c>
      <c r="M216" s="155">
        <v>5040</v>
      </c>
      <c r="N216" s="155">
        <v>11058</v>
      </c>
      <c r="O216" s="155">
        <v>4395</v>
      </c>
      <c r="P216" s="155">
        <v>3916</v>
      </c>
      <c r="Q216" s="155">
        <v>1971</v>
      </c>
      <c r="R216" s="155">
        <v>4841</v>
      </c>
      <c r="S216" s="153" t="s">
        <v>339</v>
      </c>
      <c r="T216" s="157"/>
    </row>
    <row r="217" spans="1:20" ht="15" customHeight="1">
      <c r="A217" s="150"/>
      <c r="B217" s="141" t="s">
        <v>335</v>
      </c>
      <c r="C217" s="142">
        <f t="shared" si="102"/>
        <v>68047</v>
      </c>
      <c r="D217" s="143">
        <v>13875</v>
      </c>
      <c r="E217" s="143">
        <v>10534</v>
      </c>
      <c r="F217" s="143">
        <v>9838</v>
      </c>
      <c r="G217" s="143">
        <v>8482</v>
      </c>
      <c r="H217" s="143">
        <v>8140</v>
      </c>
      <c r="I217" s="143">
        <v>3835</v>
      </c>
      <c r="J217" s="144"/>
      <c r="K217" s="144"/>
      <c r="L217" s="145">
        <v>2080</v>
      </c>
      <c r="M217" s="143">
        <v>1819</v>
      </c>
      <c r="N217" s="143">
        <v>4238</v>
      </c>
      <c r="O217" s="143">
        <v>1375</v>
      </c>
      <c r="P217" s="143">
        <v>1449</v>
      </c>
      <c r="Q217" s="143">
        <v>689</v>
      </c>
      <c r="R217" s="143">
        <v>1693</v>
      </c>
      <c r="S217" s="141" t="s">
        <v>335</v>
      </c>
      <c r="T217" s="151"/>
    </row>
    <row r="218" spans="1:20" ht="15" customHeight="1">
      <c r="A218" s="140" t="s">
        <v>377</v>
      </c>
      <c r="B218" s="141" t="s">
        <v>337</v>
      </c>
      <c r="C218" s="142">
        <f t="shared" si="102"/>
        <v>350564</v>
      </c>
      <c r="D218" s="147">
        <f aca="true" t="shared" si="105" ref="D218:I218">D219+D220</f>
        <v>71068</v>
      </c>
      <c r="E218" s="147">
        <f t="shared" si="105"/>
        <v>54999</v>
      </c>
      <c r="F218" s="147">
        <f t="shared" si="105"/>
        <v>49915</v>
      </c>
      <c r="G218" s="147">
        <f t="shared" si="105"/>
        <v>42758</v>
      </c>
      <c r="H218" s="147">
        <f t="shared" si="105"/>
        <v>40014</v>
      </c>
      <c r="I218" s="147">
        <f t="shared" si="105"/>
        <v>20381</v>
      </c>
      <c r="J218" s="148"/>
      <c r="K218" s="144"/>
      <c r="L218" s="149">
        <f aca="true" t="shared" si="106" ref="L218:R218">L219+L220</f>
        <v>11662</v>
      </c>
      <c r="M218" s="147">
        <f t="shared" si="106"/>
        <v>9729</v>
      </c>
      <c r="N218" s="147">
        <f t="shared" si="106"/>
        <v>20936</v>
      </c>
      <c r="O218" s="147">
        <f t="shared" si="106"/>
        <v>8372</v>
      </c>
      <c r="P218" s="147">
        <f t="shared" si="106"/>
        <v>7831</v>
      </c>
      <c r="Q218" s="147">
        <f t="shared" si="106"/>
        <v>3892</v>
      </c>
      <c r="R218" s="147">
        <f t="shared" si="106"/>
        <v>9007</v>
      </c>
      <c r="S218" s="141" t="s">
        <v>337</v>
      </c>
      <c r="T218" s="146" t="s">
        <v>377</v>
      </c>
    </row>
    <row r="219" spans="1:20" ht="15" customHeight="1">
      <c r="A219" s="150"/>
      <c r="B219" s="141" t="s">
        <v>338</v>
      </c>
      <c r="C219" s="142">
        <f t="shared" si="102"/>
        <v>174123</v>
      </c>
      <c r="D219" s="143">
        <v>34609</v>
      </c>
      <c r="E219" s="143">
        <v>28390</v>
      </c>
      <c r="F219" s="143">
        <v>24850</v>
      </c>
      <c r="G219" s="143">
        <v>21402</v>
      </c>
      <c r="H219" s="143">
        <v>19758</v>
      </c>
      <c r="I219" s="143">
        <v>10277</v>
      </c>
      <c r="J219" s="144"/>
      <c r="K219" s="144"/>
      <c r="L219" s="145">
        <v>5715</v>
      </c>
      <c r="M219" s="143">
        <v>4730</v>
      </c>
      <c r="N219" s="143">
        <v>10276</v>
      </c>
      <c r="O219" s="143">
        <v>3931</v>
      </c>
      <c r="P219" s="143">
        <v>3967</v>
      </c>
      <c r="Q219" s="143">
        <v>1908</v>
      </c>
      <c r="R219" s="143">
        <v>4310</v>
      </c>
      <c r="S219" s="141" t="s">
        <v>338</v>
      </c>
      <c r="T219" s="151"/>
    </row>
    <row r="220" spans="1:20" ht="15" customHeight="1">
      <c r="A220" s="152"/>
      <c r="B220" s="153" t="s">
        <v>339</v>
      </c>
      <c r="C220" s="154">
        <f t="shared" si="102"/>
        <v>176441</v>
      </c>
      <c r="D220" s="155">
        <v>36459</v>
      </c>
      <c r="E220" s="155">
        <v>26609</v>
      </c>
      <c r="F220" s="155">
        <v>25065</v>
      </c>
      <c r="G220" s="155">
        <v>21356</v>
      </c>
      <c r="H220" s="155">
        <v>20256</v>
      </c>
      <c r="I220" s="155">
        <v>10104</v>
      </c>
      <c r="J220" s="144"/>
      <c r="K220" s="144"/>
      <c r="L220" s="156">
        <v>5947</v>
      </c>
      <c r="M220" s="155">
        <v>4999</v>
      </c>
      <c r="N220" s="155">
        <v>10660</v>
      </c>
      <c r="O220" s="155">
        <v>4441</v>
      </c>
      <c r="P220" s="155">
        <v>3864</v>
      </c>
      <c r="Q220" s="155">
        <v>1984</v>
      </c>
      <c r="R220" s="155">
        <v>4697</v>
      </c>
      <c r="S220" s="153" t="s">
        <v>339</v>
      </c>
      <c r="T220" s="157"/>
    </row>
    <row r="221" spans="1:20" ht="15" customHeight="1">
      <c r="A221" s="150"/>
      <c r="B221" s="141" t="s">
        <v>335</v>
      </c>
      <c r="C221" s="142">
        <f t="shared" si="102"/>
        <v>68518</v>
      </c>
      <c r="D221" s="143">
        <v>14146</v>
      </c>
      <c r="E221" s="143">
        <v>10824</v>
      </c>
      <c r="F221" s="143">
        <v>9684</v>
      </c>
      <c r="G221" s="143">
        <v>8476</v>
      </c>
      <c r="H221" s="143">
        <v>8195</v>
      </c>
      <c r="I221" s="143">
        <v>3882</v>
      </c>
      <c r="J221" s="144"/>
      <c r="K221" s="144"/>
      <c r="L221" s="145">
        <v>2093</v>
      </c>
      <c r="M221" s="143">
        <v>1847</v>
      </c>
      <c r="N221" s="143">
        <v>4164</v>
      </c>
      <c r="O221" s="143">
        <v>1372</v>
      </c>
      <c r="P221" s="143">
        <v>1421</v>
      </c>
      <c r="Q221" s="143">
        <v>676</v>
      </c>
      <c r="R221" s="143">
        <v>1738</v>
      </c>
      <c r="S221" s="141" t="s">
        <v>335</v>
      </c>
      <c r="T221" s="151"/>
    </row>
    <row r="222" spans="1:20" ht="15" customHeight="1">
      <c r="A222" s="140" t="s">
        <v>378</v>
      </c>
      <c r="B222" s="141" t="s">
        <v>337</v>
      </c>
      <c r="C222" s="142">
        <f t="shared" si="102"/>
        <v>351878</v>
      </c>
      <c r="D222" s="147">
        <f aca="true" t="shared" si="107" ref="D222:I222">D223+D224</f>
        <v>71561</v>
      </c>
      <c r="E222" s="147">
        <f t="shared" si="107"/>
        <v>55742</v>
      </c>
      <c r="F222" s="147">
        <f t="shared" si="107"/>
        <v>50458</v>
      </c>
      <c r="G222" s="147">
        <f t="shared" si="107"/>
        <v>42972</v>
      </c>
      <c r="H222" s="147">
        <f t="shared" si="107"/>
        <v>40164</v>
      </c>
      <c r="I222" s="147">
        <f t="shared" si="107"/>
        <v>20376</v>
      </c>
      <c r="J222" s="148"/>
      <c r="K222" s="144"/>
      <c r="L222" s="149">
        <f aca="true" t="shared" si="108" ref="L222:R222">L223+L224</f>
        <v>11540</v>
      </c>
      <c r="M222" s="147">
        <f t="shared" si="108"/>
        <v>9671</v>
      </c>
      <c r="N222" s="147">
        <f t="shared" si="108"/>
        <v>20474</v>
      </c>
      <c r="O222" s="147">
        <f t="shared" si="108"/>
        <v>8319</v>
      </c>
      <c r="P222" s="147">
        <f t="shared" si="108"/>
        <v>7725</v>
      </c>
      <c r="Q222" s="147">
        <f t="shared" si="108"/>
        <v>3853</v>
      </c>
      <c r="R222" s="147">
        <f t="shared" si="108"/>
        <v>9023</v>
      </c>
      <c r="S222" s="141" t="s">
        <v>337</v>
      </c>
      <c r="T222" s="146" t="s">
        <v>378</v>
      </c>
    </row>
    <row r="223" spans="1:20" ht="15" customHeight="1">
      <c r="A223" s="150"/>
      <c r="B223" s="141" t="s">
        <v>338</v>
      </c>
      <c r="C223" s="142">
        <f t="shared" si="102"/>
        <v>174544</v>
      </c>
      <c r="D223" s="143">
        <v>34826</v>
      </c>
      <c r="E223" s="143">
        <v>28675</v>
      </c>
      <c r="F223" s="143">
        <v>25133</v>
      </c>
      <c r="G223" s="143">
        <v>21522</v>
      </c>
      <c r="H223" s="143">
        <v>19872</v>
      </c>
      <c r="I223" s="143">
        <v>10179</v>
      </c>
      <c r="J223" s="144"/>
      <c r="K223" s="144"/>
      <c r="L223" s="145">
        <v>5657</v>
      </c>
      <c r="M223" s="143">
        <v>4682</v>
      </c>
      <c r="N223" s="143">
        <v>9998</v>
      </c>
      <c r="O223" s="143">
        <v>3902</v>
      </c>
      <c r="P223" s="143">
        <v>3897</v>
      </c>
      <c r="Q223" s="143">
        <v>1876</v>
      </c>
      <c r="R223" s="143">
        <v>4325</v>
      </c>
      <c r="S223" s="141" t="s">
        <v>338</v>
      </c>
      <c r="T223" s="151"/>
    </row>
    <row r="224" spans="1:20" ht="15" customHeight="1">
      <c r="A224" s="152"/>
      <c r="B224" s="153" t="s">
        <v>339</v>
      </c>
      <c r="C224" s="154">
        <f t="shared" si="102"/>
        <v>177334</v>
      </c>
      <c r="D224" s="155">
        <v>36735</v>
      </c>
      <c r="E224" s="155">
        <v>27067</v>
      </c>
      <c r="F224" s="155">
        <v>25325</v>
      </c>
      <c r="G224" s="155">
        <v>21450</v>
      </c>
      <c r="H224" s="155">
        <v>20292</v>
      </c>
      <c r="I224" s="155">
        <v>10197</v>
      </c>
      <c r="J224" s="144"/>
      <c r="K224" s="144"/>
      <c r="L224" s="156">
        <v>5883</v>
      </c>
      <c r="M224" s="155">
        <v>4989</v>
      </c>
      <c r="N224" s="155">
        <v>10476</v>
      </c>
      <c r="O224" s="155">
        <v>4417</v>
      </c>
      <c r="P224" s="155">
        <v>3828</v>
      </c>
      <c r="Q224" s="155">
        <v>1977</v>
      </c>
      <c r="R224" s="155">
        <v>4698</v>
      </c>
      <c r="S224" s="153" t="s">
        <v>339</v>
      </c>
      <c r="T224" s="157"/>
    </row>
    <row r="225" spans="1:20" ht="15" customHeight="1">
      <c r="A225" s="150"/>
      <c r="B225" s="141" t="s">
        <v>335</v>
      </c>
      <c r="C225" s="142">
        <f t="shared" si="102"/>
        <v>69859</v>
      </c>
      <c r="D225" s="143">
        <v>14429</v>
      </c>
      <c r="E225" s="143">
        <v>11124</v>
      </c>
      <c r="F225" s="143">
        <v>9889</v>
      </c>
      <c r="G225" s="143">
        <v>8942</v>
      </c>
      <c r="H225" s="143">
        <v>8230</v>
      </c>
      <c r="I225" s="143">
        <v>3933</v>
      </c>
      <c r="J225" s="144"/>
      <c r="K225" s="144"/>
      <c r="L225" s="145">
        <v>2092</v>
      </c>
      <c r="M225" s="143">
        <v>1872</v>
      </c>
      <c r="N225" s="143">
        <v>4174</v>
      </c>
      <c r="O225" s="143">
        <v>1359</v>
      </c>
      <c r="P225" s="143">
        <v>1416</v>
      </c>
      <c r="Q225" s="143">
        <v>682</v>
      </c>
      <c r="R225" s="143">
        <v>1717</v>
      </c>
      <c r="S225" s="141" t="s">
        <v>335</v>
      </c>
      <c r="T225" s="151"/>
    </row>
    <row r="226" spans="1:20" ht="15" customHeight="1">
      <c r="A226" s="140" t="s">
        <v>379</v>
      </c>
      <c r="B226" s="141" t="s">
        <v>337</v>
      </c>
      <c r="C226" s="142">
        <f t="shared" si="102"/>
        <v>354744</v>
      </c>
      <c r="D226" s="147">
        <f aca="true" t="shared" si="109" ref="D226:I226">D227+D228</f>
        <v>72007</v>
      </c>
      <c r="E226" s="147">
        <f t="shared" si="109"/>
        <v>56244</v>
      </c>
      <c r="F226" s="147">
        <f t="shared" si="109"/>
        <v>50589</v>
      </c>
      <c r="G226" s="147">
        <f t="shared" si="109"/>
        <v>44431</v>
      </c>
      <c r="H226" s="147">
        <f t="shared" si="109"/>
        <v>40460</v>
      </c>
      <c r="I226" s="147">
        <f t="shared" si="109"/>
        <v>20499</v>
      </c>
      <c r="J226" s="148"/>
      <c r="K226" s="144"/>
      <c r="L226" s="149">
        <f aca="true" t="shared" si="110" ref="L226:R226">L227+L228</f>
        <v>11492</v>
      </c>
      <c r="M226" s="147">
        <f t="shared" si="110"/>
        <v>9846</v>
      </c>
      <c r="N226" s="147">
        <f t="shared" si="110"/>
        <v>20348</v>
      </c>
      <c r="O226" s="147">
        <f t="shared" si="110"/>
        <v>8302</v>
      </c>
      <c r="P226" s="147">
        <f t="shared" si="110"/>
        <v>7557</v>
      </c>
      <c r="Q226" s="147">
        <f t="shared" si="110"/>
        <v>3880</v>
      </c>
      <c r="R226" s="147">
        <f t="shared" si="110"/>
        <v>9089</v>
      </c>
      <c r="S226" s="141" t="s">
        <v>337</v>
      </c>
      <c r="T226" s="146" t="s">
        <v>379</v>
      </c>
    </row>
    <row r="227" spans="1:20" ht="15" customHeight="1">
      <c r="A227" s="150"/>
      <c r="B227" s="141" t="s">
        <v>338</v>
      </c>
      <c r="C227" s="142">
        <f t="shared" si="102"/>
        <v>175652</v>
      </c>
      <c r="D227" s="143">
        <v>34922</v>
      </c>
      <c r="E227" s="143">
        <v>28820</v>
      </c>
      <c r="F227" s="143">
        <v>25119</v>
      </c>
      <c r="G227" s="143">
        <v>22169</v>
      </c>
      <c r="H227" s="143">
        <v>19975</v>
      </c>
      <c r="I227" s="143">
        <v>10292</v>
      </c>
      <c r="J227" s="144"/>
      <c r="K227" s="144"/>
      <c r="L227" s="145">
        <v>5618</v>
      </c>
      <c r="M227" s="143">
        <v>4842</v>
      </c>
      <c r="N227" s="143">
        <v>9924</v>
      </c>
      <c r="O227" s="143">
        <v>3925</v>
      </c>
      <c r="P227" s="143">
        <v>3806</v>
      </c>
      <c r="Q227" s="143">
        <v>1891</v>
      </c>
      <c r="R227" s="143">
        <v>4349</v>
      </c>
      <c r="S227" s="141" t="s">
        <v>338</v>
      </c>
      <c r="T227" s="151"/>
    </row>
    <row r="228" spans="1:20" ht="15" customHeight="1">
      <c r="A228" s="152"/>
      <c r="B228" s="153" t="s">
        <v>339</v>
      </c>
      <c r="C228" s="154">
        <f t="shared" si="102"/>
        <v>179092</v>
      </c>
      <c r="D228" s="155">
        <v>37085</v>
      </c>
      <c r="E228" s="155">
        <v>27424</v>
      </c>
      <c r="F228" s="155">
        <v>25470</v>
      </c>
      <c r="G228" s="155">
        <v>22262</v>
      </c>
      <c r="H228" s="155">
        <v>20485</v>
      </c>
      <c r="I228" s="155">
        <v>10207</v>
      </c>
      <c r="J228" s="144"/>
      <c r="K228" s="144"/>
      <c r="L228" s="156">
        <v>5874</v>
      </c>
      <c r="M228" s="155">
        <v>5004</v>
      </c>
      <c r="N228" s="155">
        <v>10424</v>
      </c>
      <c r="O228" s="155">
        <v>4377</v>
      </c>
      <c r="P228" s="155">
        <v>3751</v>
      </c>
      <c r="Q228" s="155">
        <v>1989</v>
      </c>
      <c r="R228" s="155">
        <v>4740</v>
      </c>
      <c r="S228" s="153" t="s">
        <v>339</v>
      </c>
      <c r="T228" s="157"/>
    </row>
    <row r="229" spans="1:20" ht="15" customHeight="1">
      <c r="A229" s="150"/>
      <c r="B229" s="158" t="s">
        <v>335</v>
      </c>
      <c r="C229" s="142">
        <f t="shared" si="102"/>
        <v>70630</v>
      </c>
      <c r="D229" s="143">
        <v>14775</v>
      </c>
      <c r="E229" s="143">
        <v>11414</v>
      </c>
      <c r="F229" s="143">
        <v>9899</v>
      </c>
      <c r="G229" s="143">
        <v>9133</v>
      </c>
      <c r="H229" s="143">
        <v>8218</v>
      </c>
      <c r="I229" s="143">
        <v>3995</v>
      </c>
      <c r="J229" s="144"/>
      <c r="K229" s="144"/>
      <c r="L229" s="145">
        <v>2056</v>
      </c>
      <c r="M229" s="143">
        <v>1875</v>
      </c>
      <c r="N229" s="143">
        <v>4091</v>
      </c>
      <c r="O229" s="143">
        <v>1374</v>
      </c>
      <c r="P229" s="143">
        <v>1413</v>
      </c>
      <c r="Q229" s="143">
        <v>676</v>
      </c>
      <c r="R229" s="143">
        <v>1711</v>
      </c>
      <c r="S229" s="158" t="s">
        <v>335</v>
      </c>
      <c r="T229" s="151"/>
    </row>
    <row r="230" spans="1:20" ht="15" customHeight="1">
      <c r="A230" s="140" t="s">
        <v>380</v>
      </c>
      <c r="B230" s="158" t="s">
        <v>337</v>
      </c>
      <c r="C230" s="142">
        <f t="shared" si="102"/>
        <v>354244</v>
      </c>
      <c r="D230" s="147">
        <f aca="true" t="shared" si="111" ref="D230:I230">D231+D232</f>
        <v>72549</v>
      </c>
      <c r="E230" s="147">
        <f t="shared" si="111"/>
        <v>56508</v>
      </c>
      <c r="F230" s="147">
        <f t="shared" si="111"/>
        <v>50350</v>
      </c>
      <c r="G230" s="147">
        <f t="shared" si="111"/>
        <v>45106</v>
      </c>
      <c r="H230" s="147">
        <f t="shared" si="111"/>
        <v>39592</v>
      </c>
      <c r="I230" s="147">
        <f t="shared" si="111"/>
        <v>20505</v>
      </c>
      <c r="J230" s="148"/>
      <c r="K230" s="144"/>
      <c r="L230" s="149">
        <f aca="true" t="shared" si="112" ref="L230:R230">L231+L232</f>
        <v>11358</v>
      </c>
      <c r="M230" s="147">
        <f t="shared" si="112"/>
        <v>9789</v>
      </c>
      <c r="N230" s="147">
        <f t="shared" si="112"/>
        <v>19817</v>
      </c>
      <c r="O230" s="147">
        <f t="shared" si="112"/>
        <v>8303</v>
      </c>
      <c r="P230" s="147">
        <f t="shared" si="112"/>
        <v>7390</v>
      </c>
      <c r="Q230" s="147">
        <f t="shared" si="112"/>
        <v>3878</v>
      </c>
      <c r="R230" s="147">
        <f t="shared" si="112"/>
        <v>9099</v>
      </c>
      <c r="S230" s="158" t="s">
        <v>337</v>
      </c>
      <c r="T230" s="146" t="s">
        <v>380</v>
      </c>
    </row>
    <row r="231" spans="1:20" ht="15" customHeight="1">
      <c r="A231" s="150"/>
      <c r="B231" s="158" t="s">
        <v>338</v>
      </c>
      <c r="C231" s="142">
        <f t="shared" si="102"/>
        <v>175001</v>
      </c>
      <c r="D231" s="143">
        <v>35229</v>
      </c>
      <c r="E231" s="143">
        <v>28972</v>
      </c>
      <c r="F231" s="143">
        <v>24925</v>
      </c>
      <c r="G231" s="143">
        <v>22302</v>
      </c>
      <c r="H231" s="143">
        <v>19462</v>
      </c>
      <c r="I231" s="143">
        <v>10237</v>
      </c>
      <c r="J231" s="144"/>
      <c r="K231" s="144"/>
      <c r="L231" s="145">
        <v>5524</v>
      </c>
      <c r="M231" s="143">
        <v>4787</v>
      </c>
      <c r="N231" s="143">
        <v>9635</v>
      </c>
      <c r="O231" s="143">
        <v>3939</v>
      </c>
      <c r="P231" s="143">
        <v>3714</v>
      </c>
      <c r="Q231" s="143">
        <v>1897</v>
      </c>
      <c r="R231" s="143">
        <v>4378</v>
      </c>
      <c r="S231" s="158" t="s">
        <v>338</v>
      </c>
      <c r="T231" s="151"/>
    </row>
    <row r="232" spans="1:20" ht="15" customHeight="1">
      <c r="A232" s="152"/>
      <c r="B232" s="159" t="s">
        <v>339</v>
      </c>
      <c r="C232" s="154">
        <f t="shared" si="102"/>
        <v>179243</v>
      </c>
      <c r="D232" s="155">
        <v>37320</v>
      </c>
      <c r="E232" s="155">
        <v>27536</v>
      </c>
      <c r="F232" s="155">
        <v>25425</v>
      </c>
      <c r="G232" s="155">
        <v>22804</v>
      </c>
      <c r="H232" s="155">
        <v>20130</v>
      </c>
      <c r="I232" s="155">
        <v>10268</v>
      </c>
      <c r="J232" s="144"/>
      <c r="K232" s="144"/>
      <c r="L232" s="156">
        <v>5834</v>
      </c>
      <c r="M232" s="155">
        <v>5002</v>
      </c>
      <c r="N232" s="155">
        <v>10182</v>
      </c>
      <c r="O232" s="155">
        <v>4364</v>
      </c>
      <c r="P232" s="155">
        <v>3676</v>
      </c>
      <c r="Q232" s="155">
        <v>1981</v>
      </c>
      <c r="R232" s="155">
        <v>4721</v>
      </c>
      <c r="S232" s="159" t="s">
        <v>339</v>
      </c>
      <c r="T232" s="157"/>
    </row>
    <row r="233" spans="1:20" ht="15" customHeight="1">
      <c r="A233" s="140"/>
      <c r="B233" s="141" t="s">
        <v>335</v>
      </c>
      <c r="C233" s="142">
        <f t="shared" si="102"/>
        <v>72895</v>
      </c>
      <c r="D233" s="143">
        <v>15135</v>
      </c>
      <c r="E233" s="143">
        <v>11899</v>
      </c>
      <c r="F233" s="143">
        <v>10379</v>
      </c>
      <c r="G233" s="143">
        <v>9660</v>
      </c>
      <c r="H233" s="143">
        <v>8615</v>
      </c>
      <c r="I233" s="143">
        <v>4172</v>
      </c>
      <c r="J233" s="144"/>
      <c r="K233" s="144"/>
      <c r="L233" s="145">
        <v>1997</v>
      </c>
      <c r="M233" s="143">
        <v>1888</v>
      </c>
      <c r="N233" s="143">
        <v>3859</v>
      </c>
      <c r="O233" s="143">
        <v>1429</v>
      </c>
      <c r="P233" s="143">
        <v>1424</v>
      </c>
      <c r="Q233" s="143">
        <v>679</v>
      </c>
      <c r="R233" s="143">
        <v>1759</v>
      </c>
      <c r="S233" s="141" t="s">
        <v>335</v>
      </c>
      <c r="T233" s="146"/>
    </row>
    <row r="234" spans="1:20" ht="15" customHeight="1">
      <c r="A234" s="140" t="s">
        <v>381</v>
      </c>
      <c r="B234" s="141" t="s">
        <v>337</v>
      </c>
      <c r="C234" s="142">
        <f t="shared" si="102"/>
        <v>345663</v>
      </c>
      <c r="D234" s="147">
        <f aca="true" t="shared" si="113" ref="D234:I234">D235+D236</f>
        <v>71115</v>
      </c>
      <c r="E234" s="147">
        <f t="shared" si="113"/>
        <v>58080</v>
      </c>
      <c r="F234" s="147">
        <f t="shared" si="113"/>
        <v>48117</v>
      </c>
      <c r="G234" s="147">
        <f t="shared" si="113"/>
        <v>44041</v>
      </c>
      <c r="H234" s="147">
        <f t="shared" si="113"/>
        <v>38820</v>
      </c>
      <c r="I234" s="147">
        <f t="shared" si="113"/>
        <v>20808</v>
      </c>
      <c r="J234" s="148"/>
      <c r="K234" s="144"/>
      <c r="L234" s="149">
        <f aca="true" t="shared" si="114" ref="L234:R234">L235+L236</f>
        <v>10514</v>
      </c>
      <c r="M234" s="147">
        <f t="shared" si="114"/>
        <v>9298</v>
      </c>
      <c r="N234" s="147">
        <f t="shared" si="114"/>
        <v>17056</v>
      </c>
      <c r="O234" s="147">
        <f t="shared" si="114"/>
        <v>7831</v>
      </c>
      <c r="P234" s="147">
        <f t="shared" si="114"/>
        <v>7223</v>
      </c>
      <c r="Q234" s="147">
        <f t="shared" si="114"/>
        <v>3731</v>
      </c>
      <c r="R234" s="147">
        <f t="shared" si="114"/>
        <v>9029</v>
      </c>
      <c r="S234" s="141" t="s">
        <v>337</v>
      </c>
      <c r="T234" s="146" t="s">
        <v>381</v>
      </c>
    </row>
    <row r="235" spans="1:20" ht="15" customHeight="1">
      <c r="A235" s="150"/>
      <c r="B235" s="141" t="s">
        <v>338</v>
      </c>
      <c r="C235" s="142">
        <f t="shared" si="102"/>
        <v>169550</v>
      </c>
      <c r="D235" s="143">
        <v>34273</v>
      </c>
      <c r="E235" s="143">
        <v>29711</v>
      </c>
      <c r="F235" s="143">
        <v>23690</v>
      </c>
      <c r="G235" s="143">
        <v>21509</v>
      </c>
      <c r="H235" s="143">
        <v>18740</v>
      </c>
      <c r="I235" s="143">
        <v>10235</v>
      </c>
      <c r="J235" s="144"/>
      <c r="K235" s="144"/>
      <c r="L235" s="145">
        <v>5148</v>
      </c>
      <c r="M235" s="143">
        <v>4448</v>
      </c>
      <c r="N235" s="143">
        <v>8205</v>
      </c>
      <c r="O235" s="143">
        <v>3756</v>
      </c>
      <c r="P235" s="143">
        <v>3660</v>
      </c>
      <c r="Q235" s="143">
        <v>1836</v>
      </c>
      <c r="R235" s="143">
        <v>4339</v>
      </c>
      <c r="S235" s="141" t="s">
        <v>338</v>
      </c>
      <c r="T235" s="151"/>
    </row>
    <row r="236" spans="1:20" ht="15" customHeight="1">
      <c r="A236" s="152"/>
      <c r="B236" s="153" t="s">
        <v>339</v>
      </c>
      <c r="C236" s="154">
        <f t="shared" si="102"/>
        <v>176113</v>
      </c>
      <c r="D236" s="155">
        <v>36842</v>
      </c>
      <c r="E236" s="155">
        <v>28369</v>
      </c>
      <c r="F236" s="155">
        <v>24427</v>
      </c>
      <c r="G236" s="155">
        <v>22532</v>
      </c>
      <c r="H236" s="155">
        <v>20080</v>
      </c>
      <c r="I236" s="155">
        <v>10573</v>
      </c>
      <c r="J236" s="144"/>
      <c r="K236" s="144"/>
      <c r="L236" s="156">
        <v>5366</v>
      </c>
      <c r="M236" s="155">
        <v>4850</v>
      </c>
      <c r="N236" s="155">
        <v>8851</v>
      </c>
      <c r="O236" s="155">
        <v>4075</v>
      </c>
      <c r="P236" s="155">
        <v>3563</v>
      </c>
      <c r="Q236" s="155">
        <v>1895</v>
      </c>
      <c r="R236" s="155">
        <v>4690</v>
      </c>
      <c r="S236" s="153" t="s">
        <v>339</v>
      </c>
      <c r="T236" s="157"/>
    </row>
    <row r="237" spans="1:20" ht="15" customHeight="1">
      <c r="A237" s="150"/>
      <c r="B237" s="141" t="s">
        <v>335</v>
      </c>
      <c r="C237" s="142">
        <f t="shared" si="102"/>
        <v>72990</v>
      </c>
      <c r="D237" s="143">
        <v>15474</v>
      </c>
      <c r="E237" s="143">
        <v>12173</v>
      </c>
      <c r="F237" s="143">
        <v>10338</v>
      </c>
      <c r="G237" s="143">
        <v>9569</v>
      </c>
      <c r="H237" s="143">
        <v>8525</v>
      </c>
      <c r="I237" s="143">
        <v>4209</v>
      </c>
      <c r="J237" s="144"/>
      <c r="K237" s="144"/>
      <c r="L237" s="145">
        <v>1976</v>
      </c>
      <c r="M237" s="143">
        <v>1868</v>
      </c>
      <c r="N237" s="143">
        <v>3624</v>
      </c>
      <c r="O237" s="143">
        <v>1425</v>
      </c>
      <c r="P237" s="143">
        <v>1390</v>
      </c>
      <c r="Q237" s="143">
        <v>679</v>
      </c>
      <c r="R237" s="143">
        <v>1740</v>
      </c>
      <c r="S237" s="141" t="s">
        <v>335</v>
      </c>
      <c r="T237" s="151"/>
    </row>
    <row r="238" spans="1:20" ht="15" customHeight="1">
      <c r="A238" s="140" t="s">
        <v>382</v>
      </c>
      <c r="B238" s="141" t="s">
        <v>337</v>
      </c>
      <c r="C238" s="142">
        <f t="shared" si="102"/>
        <v>340784</v>
      </c>
      <c r="D238" s="147">
        <f aca="true" t="shared" si="115" ref="D238:I238">D239+D240</f>
        <v>70689</v>
      </c>
      <c r="E238" s="147">
        <f t="shared" si="115"/>
        <v>58046</v>
      </c>
      <c r="F238" s="147">
        <f t="shared" si="115"/>
        <v>47536</v>
      </c>
      <c r="G238" s="147">
        <f t="shared" si="115"/>
        <v>43318</v>
      </c>
      <c r="H238" s="147">
        <f t="shared" si="115"/>
        <v>38140</v>
      </c>
      <c r="I238" s="147">
        <f t="shared" si="115"/>
        <v>20685</v>
      </c>
      <c r="J238" s="148"/>
      <c r="K238" s="144"/>
      <c r="L238" s="149">
        <f aca="true" t="shared" si="116" ref="L238:R238">L239+L240</f>
        <v>10328</v>
      </c>
      <c r="M238" s="147">
        <f t="shared" si="116"/>
        <v>9073</v>
      </c>
      <c r="N238" s="147">
        <f t="shared" si="116"/>
        <v>15638</v>
      </c>
      <c r="O238" s="147">
        <f t="shared" si="116"/>
        <v>7760</v>
      </c>
      <c r="P238" s="147">
        <f t="shared" si="116"/>
        <v>7040</v>
      </c>
      <c r="Q238" s="147">
        <f t="shared" si="116"/>
        <v>3698</v>
      </c>
      <c r="R238" s="147">
        <f t="shared" si="116"/>
        <v>8833</v>
      </c>
      <c r="S238" s="141" t="s">
        <v>337</v>
      </c>
      <c r="T238" s="146" t="s">
        <v>382</v>
      </c>
    </row>
    <row r="239" spans="1:20" ht="15" customHeight="1">
      <c r="A239" s="150"/>
      <c r="B239" s="141" t="s">
        <v>338</v>
      </c>
      <c r="C239" s="142">
        <f t="shared" si="102"/>
        <v>166448</v>
      </c>
      <c r="D239" s="143">
        <v>33936</v>
      </c>
      <c r="E239" s="143">
        <v>29469</v>
      </c>
      <c r="F239" s="143">
        <v>23341</v>
      </c>
      <c r="G239" s="143">
        <v>21050</v>
      </c>
      <c r="H239" s="143">
        <v>18313</v>
      </c>
      <c r="I239" s="143">
        <v>10165</v>
      </c>
      <c r="J239" s="144"/>
      <c r="K239" s="144"/>
      <c r="L239" s="145">
        <v>5032</v>
      </c>
      <c r="M239" s="143">
        <v>4310</v>
      </c>
      <c r="N239" s="143">
        <v>7526</v>
      </c>
      <c r="O239" s="143">
        <v>3713</v>
      </c>
      <c r="P239" s="143">
        <v>3537</v>
      </c>
      <c r="Q239" s="143">
        <v>1830</v>
      </c>
      <c r="R239" s="143">
        <v>4226</v>
      </c>
      <c r="S239" s="141" t="s">
        <v>338</v>
      </c>
      <c r="T239" s="151"/>
    </row>
    <row r="240" spans="1:20" ht="15" customHeight="1">
      <c r="A240" s="152"/>
      <c r="B240" s="153" t="s">
        <v>339</v>
      </c>
      <c r="C240" s="154">
        <f t="shared" si="102"/>
        <v>174336</v>
      </c>
      <c r="D240" s="155">
        <v>36753</v>
      </c>
      <c r="E240" s="155">
        <v>28577</v>
      </c>
      <c r="F240" s="155">
        <v>24195</v>
      </c>
      <c r="G240" s="155">
        <v>22268</v>
      </c>
      <c r="H240" s="155">
        <v>19827</v>
      </c>
      <c r="I240" s="155">
        <v>10520</v>
      </c>
      <c r="J240" s="144"/>
      <c r="K240" s="144"/>
      <c r="L240" s="156">
        <v>5296</v>
      </c>
      <c r="M240" s="155">
        <v>4763</v>
      </c>
      <c r="N240" s="155">
        <v>8112</v>
      </c>
      <c r="O240" s="155">
        <v>4047</v>
      </c>
      <c r="P240" s="155">
        <v>3503</v>
      </c>
      <c r="Q240" s="155">
        <v>1868</v>
      </c>
      <c r="R240" s="155">
        <v>4607</v>
      </c>
      <c r="S240" s="153" t="s">
        <v>339</v>
      </c>
      <c r="T240" s="157"/>
    </row>
    <row r="241" spans="1:20" ht="15" customHeight="1">
      <c r="A241" s="150"/>
      <c r="B241" s="141" t="s">
        <v>335</v>
      </c>
      <c r="C241" s="142">
        <f t="shared" si="102"/>
        <v>73763</v>
      </c>
      <c r="D241" s="143">
        <v>15980</v>
      </c>
      <c r="E241" s="143">
        <v>12612</v>
      </c>
      <c r="F241" s="143">
        <v>10448</v>
      </c>
      <c r="G241" s="143">
        <v>9432</v>
      </c>
      <c r="H241" s="143">
        <v>8496</v>
      </c>
      <c r="I241" s="143">
        <v>4272</v>
      </c>
      <c r="J241" s="144"/>
      <c r="K241" s="144"/>
      <c r="L241" s="145">
        <v>1945</v>
      </c>
      <c r="M241" s="143">
        <v>1879</v>
      </c>
      <c r="N241" s="143">
        <v>3543</v>
      </c>
      <c r="O241" s="143">
        <v>1413</v>
      </c>
      <c r="P241" s="143">
        <v>1309</v>
      </c>
      <c r="Q241" s="143">
        <v>681</v>
      </c>
      <c r="R241" s="143">
        <v>1753</v>
      </c>
      <c r="S241" s="141" t="s">
        <v>335</v>
      </c>
      <c r="T241" s="151"/>
    </row>
    <row r="242" spans="1:20" ht="15" customHeight="1">
      <c r="A242" s="140" t="s">
        <v>383</v>
      </c>
      <c r="B242" s="141" t="s">
        <v>337</v>
      </c>
      <c r="C242" s="142">
        <f t="shared" si="102"/>
        <v>339095</v>
      </c>
      <c r="D242" s="147">
        <f aca="true" t="shared" si="117" ref="D242:I242">D243+D244</f>
        <v>70917</v>
      </c>
      <c r="E242" s="147">
        <f t="shared" si="117"/>
        <v>58897</v>
      </c>
      <c r="F242" s="147">
        <f t="shared" si="117"/>
        <v>47681</v>
      </c>
      <c r="G242" s="147">
        <f t="shared" si="117"/>
        <v>42478</v>
      </c>
      <c r="H242" s="147">
        <f t="shared" si="117"/>
        <v>37848</v>
      </c>
      <c r="I242" s="147">
        <f t="shared" si="117"/>
        <v>20648</v>
      </c>
      <c r="J242" s="148"/>
      <c r="K242" s="144"/>
      <c r="L242" s="149">
        <f aca="true" t="shared" si="118" ref="L242:R242">L243+L244</f>
        <v>10072</v>
      </c>
      <c r="M242" s="147">
        <f t="shared" si="118"/>
        <v>9052</v>
      </c>
      <c r="N242" s="147">
        <f t="shared" si="118"/>
        <v>14899</v>
      </c>
      <c r="O242" s="147">
        <f t="shared" si="118"/>
        <v>7621</v>
      </c>
      <c r="P242" s="147">
        <f t="shared" si="118"/>
        <v>6550</v>
      </c>
      <c r="Q242" s="147">
        <f t="shared" si="118"/>
        <v>3630</v>
      </c>
      <c r="R242" s="147">
        <f t="shared" si="118"/>
        <v>8802</v>
      </c>
      <c r="S242" s="141" t="s">
        <v>337</v>
      </c>
      <c r="T242" s="146" t="s">
        <v>383</v>
      </c>
    </row>
    <row r="243" spans="1:20" ht="15" customHeight="1">
      <c r="A243" s="150"/>
      <c r="B243" s="141" t="s">
        <v>338</v>
      </c>
      <c r="C243" s="142">
        <f t="shared" si="102"/>
        <v>165635</v>
      </c>
      <c r="D243" s="143">
        <v>34108</v>
      </c>
      <c r="E243" s="143">
        <v>29868</v>
      </c>
      <c r="F243" s="143">
        <v>23456</v>
      </c>
      <c r="G243" s="143">
        <v>20611</v>
      </c>
      <c r="H243" s="143">
        <v>18119</v>
      </c>
      <c r="I243" s="143">
        <v>10112</v>
      </c>
      <c r="J243" s="144"/>
      <c r="K243" s="144"/>
      <c r="L243" s="145">
        <v>4897</v>
      </c>
      <c r="M243" s="143">
        <v>4304</v>
      </c>
      <c r="N243" s="143">
        <v>7167</v>
      </c>
      <c r="O243" s="143">
        <v>3689</v>
      </c>
      <c r="P243" s="143">
        <v>3281</v>
      </c>
      <c r="Q243" s="143">
        <v>1780</v>
      </c>
      <c r="R243" s="143">
        <v>4243</v>
      </c>
      <c r="S243" s="141" t="s">
        <v>338</v>
      </c>
      <c r="T243" s="151"/>
    </row>
    <row r="244" spans="1:20" ht="15" customHeight="1">
      <c r="A244" s="152"/>
      <c r="B244" s="153" t="s">
        <v>339</v>
      </c>
      <c r="C244" s="154">
        <f t="shared" si="102"/>
        <v>173460</v>
      </c>
      <c r="D244" s="155">
        <v>36809</v>
      </c>
      <c r="E244" s="155">
        <v>29029</v>
      </c>
      <c r="F244" s="155">
        <v>24225</v>
      </c>
      <c r="G244" s="155">
        <v>21867</v>
      </c>
      <c r="H244" s="155">
        <v>19729</v>
      </c>
      <c r="I244" s="155">
        <v>10536</v>
      </c>
      <c r="J244" s="144"/>
      <c r="K244" s="144"/>
      <c r="L244" s="156">
        <v>5175</v>
      </c>
      <c r="M244" s="155">
        <v>4748</v>
      </c>
      <c r="N244" s="155">
        <v>7732</v>
      </c>
      <c r="O244" s="155">
        <v>3932</v>
      </c>
      <c r="P244" s="155">
        <v>3269</v>
      </c>
      <c r="Q244" s="155">
        <v>1850</v>
      </c>
      <c r="R244" s="155">
        <v>4559</v>
      </c>
      <c r="S244" s="153" t="s">
        <v>339</v>
      </c>
      <c r="T244" s="157"/>
    </row>
    <row r="245" spans="1:20" ht="15" customHeight="1">
      <c r="A245" s="150"/>
      <c r="B245" s="141" t="s">
        <v>335</v>
      </c>
      <c r="C245" s="142">
        <f t="shared" si="102"/>
        <v>74299</v>
      </c>
      <c r="D245" s="143">
        <v>16300</v>
      </c>
      <c r="E245" s="143">
        <v>13209</v>
      </c>
      <c r="F245" s="143">
        <v>10370</v>
      </c>
      <c r="G245" s="143">
        <v>9160</v>
      </c>
      <c r="H245" s="143">
        <v>8404</v>
      </c>
      <c r="I245" s="143">
        <v>4359</v>
      </c>
      <c r="J245" s="144"/>
      <c r="K245" s="144"/>
      <c r="L245" s="145">
        <v>1913</v>
      </c>
      <c r="M245" s="143">
        <v>1904</v>
      </c>
      <c r="N245" s="143">
        <v>3530</v>
      </c>
      <c r="O245" s="143">
        <v>1423</v>
      </c>
      <c r="P245" s="143">
        <v>1278</v>
      </c>
      <c r="Q245" s="143">
        <v>680</v>
      </c>
      <c r="R245" s="143">
        <v>1769</v>
      </c>
      <c r="S245" s="141" t="s">
        <v>335</v>
      </c>
      <c r="T245" s="151"/>
    </row>
    <row r="246" spans="1:20" ht="15" customHeight="1">
      <c r="A246" s="140" t="s">
        <v>384</v>
      </c>
      <c r="B246" s="141" t="s">
        <v>337</v>
      </c>
      <c r="C246" s="142">
        <f t="shared" si="102"/>
        <v>336254</v>
      </c>
      <c r="D246" s="147">
        <f aca="true" t="shared" si="119" ref="D246:I246">D247+D248</f>
        <v>71031</v>
      </c>
      <c r="E246" s="147">
        <f t="shared" si="119"/>
        <v>60309</v>
      </c>
      <c r="F246" s="147">
        <f t="shared" si="119"/>
        <v>47259</v>
      </c>
      <c r="G246" s="147">
        <f t="shared" si="119"/>
        <v>40174</v>
      </c>
      <c r="H246" s="147">
        <f t="shared" si="119"/>
        <v>37117</v>
      </c>
      <c r="I246" s="147">
        <f t="shared" si="119"/>
        <v>20823</v>
      </c>
      <c r="J246" s="148"/>
      <c r="K246" s="144"/>
      <c r="L246" s="149">
        <f aca="true" t="shared" si="120" ref="L246:R246">L247+L248</f>
        <v>9761</v>
      </c>
      <c r="M246" s="147">
        <f t="shared" si="120"/>
        <v>9038</v>
      </c>
      <c r="N246" s="147">
        <f t="shared" si="120"/>
        <v>14529</v>
      </c>
      <c r="O246" s="147">
        <f t="shared" si="120"/>
        <v>7579</v>
      </c>
      <c r="P246" s="147">
        <f t="shared" si="120"/>
        <v>6303</v>
      </c>
      <c r="Q246" s="147">
        <f t="shared" si="120"/>
        <v>3569</v>
      </c>
      <c r="R246" s="147">
        <f t="shared" si="120"/>
        <v>8762</v>
      </c>
      <c r="S246" s="141" t="s">
        <v>337</v>
      </c>
      <c r="T246" s="146" t="s">
        <v>384</v>
      </c>
    </row>
    <row r="247" spans="1:20" ht="15" customHeight="1">
      <c r="A247" s="150"/>
      <c r="B247" s="141" t="s">
        <v>338</v>
      </c>
      <c r="C247" s="142">
        <f t="shared" si="102"/>
        <v>164435</v>
      </c>
      <c r="D247" s="143">
        <v>34196</v>
      </c>
      <c r="E247" s="143">
        <v>30580</v>
      </c>
      <c r="F247" s="143">
        <v>23352</v>
      </c>
      <c r="G247" s="143">
        <v>19416</v>
      </c>
      <c r="H247" s="143">
        <v>17784</v>
      </c>
      <c r="I247" s="143">
        <v>10208</v>
      </c>
      <c r="J247" s="144"/>
      <c r="K247" s="144"/>
      <c r="L247" s="145">
        <v>4781</v>
      </c>
      <c r="M247" s="143">
        <v>4304</v>
      </c>
      <c r="N247" s="143">
        <v>6992</v>
      </c>
      <c r="O247" s="143">
        <v>3700</v>
      </c>
      <c r="P247" s="143">
        <v>3149</v>
      </c>
      <c r="Q247" s="143">
        <v>1720</v>
      </c>
      <c r="R247" s="143">
        <v>4253</v>
      </c>
      <c r="S247" s="141" t="s">
        <v>338</v>
      </c>
      <c r="T247" s="151"/>
    </row>
    <row r="248" spans="1:20" ht="15" customHeight="1">
      <c r="A248" s="152"/>
      <c r="B248" s="153" t="s">
        <v>339</v>
      </c>
      <c r="C248" s="154">
        <f t="shared" si="102"/>
        <v>171819</v>
      </c>
      <c r="D248" s="155">
        <v>36835</v>
      </c>
      <c r="E248" s="155">
        <v>29729</v>
      </c>
      <c r="F248" s="155">
        <v>23907</v>
      </c>
      <c r="G248" s="155">
        <v>20758</v>
      </c>
      <c r="H248" s="155">
        <v>19333</v>
      </c>
      <c r="I248" s="155">
        <v>10615</v>
      </c>
      <c r="J248" s="144"/>
      <c r="K248" s="144"/>
      <c r="L248" s="156">
        <v>4980</v>
      </c>
      <c r="M248" s="155">
        <v>4734</v>
      </c>
      <c r="N248" s="155">
        <v>7537</v>
      </c>
      <c r="O248" s="155">
        <v>3879</v>
      </c>
      <c r="P248" s="155">
        <v>3154</v>
      </c>
      <c r="Q248" s="155">
        <v>1849</v>
      </c>
      <c r="R248" s="155">
        <v>4509</v>
      </c>
      <c r="S248" s="153" t="s">
        <v>339</v>
      </c>
      <c r="T248" s="157"/>
    </row>
    <row r="249" spans="1:20" ht="15" customHeight="1">
      <c r="A249" s="150"/>
      <c r="B249" s="158" t="s">
        <v>335</v>
      </c>
      <c r="C249" s="142">
        <f t="shared" si="102"/>
        <v>75122</v>
      </c>
      <c r="D249" s="143">
        <v>16575</v>
      </c>
      <c r="E249" s="143">
        <v>13985</v>
      </c>
      <c r="F249" s="143">
        <v>10444</v>
      </c>
      <c r="G249" s="143">
        <v>9425</v>
      </c>
      <c r="H249" s="143">
        <v>8187</v>
      </c>
      <c r="I249" s="143">
        <v>4389</v>
      </c>
      <c r="J249" s="144"/>
      <c r="K249" s="144"/>
      <c r="L249" s="145">
        <v>1904</v>
      </c>
      <c r="M249" s="143">
        <v>1911</v>
      </c>
      <c r="N249" s="143">
        <v>3188</v>
      </c>
      <c r="O249" s="143">
        <v>1419</v>
      </c>
      <c r="P249" s="143">
        <v>1244</v>
      </c>
      <c r="Q249" s="143">
        <v>686</v>
      </c>
      <c r="R249" s="143">
        <v>1765</v>
      </c>
      <c r="S249" s="158" t="s">
        <v>335</v>
      </c>
      <c r="T249" s="151"/>
    </row>
    <row r="250" spans="1:20" ht="15" customHeight="1">
      <c r="A250" s="140" t="s">
        <v>385</v>
      </c>
      <c r="B250" s="158" t="s">
        <v>337</v>
      </c>
      <c r="C250" s="142">
        <f t="shared" si="102"/>
        <v>334794</v>
      </c>
      <c r="D250" s="147">
        <f aca="true" t="shared" si="121" ref="D250:I250">D251+D252</f>
        <v>71237</v>
      </c>
      <c r="E250" s="147">
        <f t="shared" si="121"/>
        <v>62078</v>
      </c>
      <c r="F250" s="147">
        <f t="shared" si="121"/>
        <v>47469</v>
      </c>
      <c r="G250" s="147">
        <f t="shared" si="121"/>
        <v>40831</v>
      </c>
      <c r="H250" s="147">
        <f t="shared" si="121"/>
        <v>35569</v>
      </c>
      <c r="I250" s="147">
        <f t="shared" si="121"/>
        <v>20727</v>
      </c>
      <c r="J250" s="148"/>
      <c r="K250" s="144"/>
      <c r="L250" s="149">
        <f aca="true" t="shared" si="122" ref="L250:R250">L251+L252</f>
        <v>9525</v>
      </c>
      <c r="M250" s="147">
        <f t="shared" si="122"/>
        <v>8841</v>
      </c>
      <c r="N250" s="147">
        <f t="shared" si="122"/>
        <v>12963</v>
      </c>
      <c r="O250" s="147">
        <f t="shared" si="122"/>
        <v>7459</v>
      </c>
      <c r="P250" s="147">
        <f t="shared" si="122"/>
        <v>6017</v>
      </c>
      <c r="Q250" s="147">
        <f t="shared" si="122"/>
        <v>3475</v>
      </c>
      <c r="R250" s="147">
        <f t="shared" si="122"/>
        <v>8603</v>
      </c>
      <c r="S250" s="158" t="s">
        <v>337</v>
      </c>
      <c r="T250" s="146" t="s">
        <v>385</v>
      </c>
    </row>
    <row r="251" spans="1:20" ht="15" customHeight="1">
      <c r="A251" s="150"/>
      <c r="B251" s="158" t="s">
        <v>338</v>
      </c>
      <c r="C251" s="142">
        <f t="shared" si="102"/>
        <v>164084</v>
      </c>
      <c r="D251" s="143">
        <v>34341</v>
      </c>
      <c r="E251" s="143">
        <v>31769</v>
      </c>
      <c r="F251" s="143">
        <v>23546</v>
      </c>
      <c r="G251" s="143">
        <v>19788</v>
      </c>
      <c r="H251" s="143">
        <v>16923</v>
      </c>
      <c r="I251" s="143">
        <v>10137</v>
      </c>
      <c r="J251" s="144"/>
      <c r="K251" s="144"/>
      <c r="L251" s="145">
        <v>4683</v>
      </c>
      <c r="M251" s="143">
        <v>4206</v>
      </c>
      <c r="N251" s="143">
        <v>6187</v>
      </c>
      <c r="O251" s="143">
        <v>3648</v>
      </c>
      <c r="P251" s="143">
        <v>3014</v>
      </c>
      <c r="Q251" s="143">
        <v>1684</v>
      </c>
      <c r="R251" s="143">
        <v>4158</v>
      </c>
      <c r="S251" s="158" t="s">
        <v>338</v>
      </c>
      <c r="T251" s="151"/>
    </row>
    <row r="252" spans="1:20" ht="15" customHeight="1">
      <c r="A252" s="152"/>
      <c r="B252" s="159" t="s">
        <v>339</v>
      </c>
      <c r="C252" s="154">
        <f t="shared" si="102"/>
        <v>170710</v>
      </c>
      <c r="D252" s="155">
        <v>36896</v>
      </c>
      <c r="E252" s="155">
        <v>30309</v>
      </c>
      <c r="F252" s="155">
        <v>23923</v>
      </c>
      <c r="G252" s="155">
        <v>21043</v>
      </c>
      <c r="H252" s="155">
        <v>18646</v>
      </c>
      <c r="I252" s="155">
        <v>10590</v>
      </c>
      <c r="J252" s="144"/>
      <c r="K252" s="144"/>
      <c r="L252" s="156">
        <v>4842</v>
      </c>
      <c r="M252" s="155">
        <v>4635</v>
      </c>
      <c r="N252" s="155">
        <v>6776</v>
      </c>
      <c r="O252" s="155">
        <v>3811</v>
      </c>
      <c r="P252" s="155">
        <v>3003</v>
      </c>
      <c r="Q252" s="155">
        <v>1791</v>
      </c>
      <c r="R252" s="155">
        <v>4445</v>
      </c>
      <c r="S252" s="159" t="s">
        <v>339</v>
      </c>
      <c r="T252" s="157"/>
    </row>
    <row r="253" spans="1:20" ht="15" customHeight="1">
      <c r="A253" s="150"/>
      <c r="B253" s="141" t="s">
        <v>335</v>
      </c>
      <c r="C253" s="142">
        <f t="shared" si="102"/>
        <v>77137</v>
      </c>
      <c r="D253" s="143">
        <v>16651</v>
      </c>
      <c r="E253" s="143">
        <v>14611</v>
      </c>
      <c r="F253" s="143">
        <v>10933</v>
      </c>
      <c r="G253" s="143">
        <v>9774</v>
      </c>
      <c r="H253" s="143">
        <v>8684</v>
      </c>
      <c r="I253" s="143">
        <v>4466</v>
      </c>
      <c r="J253" s="144"/>
      <c r="K253" s="144"/>
      <c r="L253" s="145">
        <v>1884</v>
      </c>
      <c r="M253" s="143">
        <v>1924</v>
      </c>
      <c r="N253" s="143">
        <v>3144</v>
      </c>
      <c r="O253" s="143">
        <v>1392</v>
      </c>
      <c r="P253" s="143">
        <v>1227</v>
      </c>
      <c r="Q253" s="143">
        <v>683</v>
      </c>
      <c r="R253" s="143">
        <v>1764</v>
      </c>
      <c r="S253" s="141" t="s">
        <v>335</v>
      </c>
      <c r="T253" s="151"/>
    </row>
    <row r="254" spans="1:20" ht="15" customHeight="1">
      <c r="A254" s="140" t="s">
        <v>336</v>
      </c>
      <c r="B254" s="141" t="s">
        <v>337</v>
      </c>
      <c r="C254" s="142">
        <f t="shared" si="102"/>
        <v>333881</v>
      </c>
      <c r="D254" s="147">
        <f aca="true" t="shared" si="123" ref="D254:I254">D255+D256</f>
        <v>70921</v>
      </c>
      <c r="E254" s="147">
        <f t="shared" si="123"/>
        <v>64899</v>
      </c>
      <c r="F254" s="147">
        <f t="shared" si="123"/>
        <v>46731</v>
      </c>
      <c r="G254" s="147">
        <f t="shared" si="123"/>
        <v>40671</v>
      </c>
      <c r="H254" s="147">
        <f t="shared" si="123"/>
        <v>35242</v>
      </c>
      <c r="I254" s="147">
        <f t="shared" si="123"/>
        <v>20226</v>
      </c>
      <c r="J254" s="148"/>
      <c r="K254" s="144"/>
      <c r="L254" s="149">
        <f aca="true" t="shared" si="124" ref="L254:R254">L255+L256</f>
        <v>9208</v>
      </c>
      <c r="M254" s="147">
        <f t="shared" si="124"/>
        <v>8837</v>
      </c>
      <c r="N254" s="147">
        <f t="shared" si="124"/>
        <v>12465</v>
      </c>
      <c r="O254" s="147">
        <f t="shared" si="124"/>
        <v>7054</v>
      </c>
      <c r="P254" s="147">
        <f t="shared" si="124"/>
        <v>5744</v>
      </c>
      <c r="Q254" s="147">
        <f t="shared" si="124"/>
        <v>3483</v>
      </c>
      <c r="R254" s="147">
        <f t="shared" si="124"/>
        <v>8400</v>
      </c>
      <c r="S254" s="141" t="s">
        <v>337</v>
      </c>
      <c r="T254" s="146" t="s">
        <v>336</v>
      </c>
    </row>
    <row r="255" spans="1:20" ht="15" customHeight="1">
      <c r="A255" s="150"/>
      <c r="B255" s="141" t="s">
        <v>338</v>
      </c>
      <c r="C255" s="142">
        <f t="shared" si="102"/>
        <v>163674</v>
      </c>
      <c r="D255" s="143">
        <v>34194</v>
      </c>
      <c r="E255" s="143">
        <v>33602</v>
      </c>
      <c r="F255" s="143">
        <v>23031</v>
      </c>
      <c r="G255" s="143">
        <v>19575</v>
      </c>
      <c r="H255" s="143">
        <v>16925</v>
      </c>
      <c r="I255" s="143">
        <v>9713</v>
      </c>
      <c r="J255" s="144"/>
      <c r="K255" s="144"/>
      <c r="L255" s="145">
        <v>4481</v>
      </c>
      <c r="M255" s="143">
        <v>4237</v>
      </c>
      <c r="N255" s="143">
        <v>5940</v>
      </c>
      <c r="O255" s="143">
        <v>3447</v>
      </c>
      <c r="P255" s="143">
        <v>2780</v>
      </c>
      <c r="Q255" s="143">
        <v>1716</v>
      </c>
      <c r="R255" s="143">
        <v>4033</v>
      </c>
      <c r="S255" s="141" t="s">
        <v>338</v>
      </c>
      <c r="T255" s="151"/>
    </row>
    <row r="256" spans="1:20" ht="15" customHeight="1">
      <c r="A256" s="152"/>
      <c r="B256" s="153" t="s">
        <v>339</v>
      </c>
      <c r="C256" s="154">
        <f t="shared" si="102"/>
        <v>170207</v>
      </c>
      <c r="D256" s="155">
        <v>36727</v>
      </c>
      <c r="E256" s="155">
        <v>31297</v>
      </c>
      <c r="F256" s="155">
        <v>23700</v>
      </c>
      <c r="G256" s="155">
        <v>21096</v>
      </c>
      <c r="H256" s="155">
        <v>18317</v>
      </c>
      <c r="I256" s="155">
        <v>10513</v>
      </c>
      <c r="J256" s="144"/>
      <c r="K256" s="144"/>
      <c r="L256" s="156">
        <v>4727</v>
      </c>
      <c r="M256" s="155">
        <v>4600</v>
      </c>
      <c r="N256" s="155">
        <v>6525</v>
      </c>
      <c r="O256" s="155">
        <v>3607</v>
      </c>
      <c r="P256" s="155">
        <v>2964</v>
      </c>
      <c r="Q256" s="155">
        <v>1767</v>
      </c>
      <c r="R256" s="155">
        <v>4367</v>
      </c>
      <c r="S256" s="153" t="s">
        <v>339</v>
      </c>
      <c r="T256" s="157"/>
    </row>
    <row r="257" spans="1:20" ht="15" customHeight="1">
      <c r="A257" s="150"/>
      <c r="B257" s="141" t="s">
        <v>335</v>
      </c>
      <c r="C257" s="142">
        <f t="shared" si="102"/>
        <v>78277</v>
      </c>
      <c r="D257" s="143">
        <v>16979</v>
      </c>
      <c r="E257" s="143">
        <v>15034</v>
      </c>
      <c r="F257" s="143">
        <v>11087</v>
      </c>
      <c r="G257" s="143">
        <v>9863</v>
      </c>
      <c r="H257" s="143">
        <v>8810</v>
      </c>
      <c r="I257" s="143">
        <v>4411</v>
      </c>
      <c r="J257" s="144"/>
      <c r="K257" s="144"/>
      <c r="L257" s="145">
        <v>1913</v>
      </c>
      <c r="M257" s="143">
        <v>1931</v>
      </c>
      <c r="N257" s="143">
        <v>3215</v>
      </c>
      <c r="O257" s="143">
        <v>1389</v>
      </c>
      <c r="P257" s="143">
        <v>1188</v>
      </c>
      <c r="Q257" s="143">
        <v>679</v>
      </c>
      <c r="R257" s="143">
        <v>1778</v>
      </c>
      <c r="S257" s="141" t="s">
        <v>335</v>
      </c>
      <c r="T257" s="151"/>
    </row>
    <row r="258" spans="1:20" ht="15" customHeight="1">
      <c r="A258" s="140" t="s">
        <v>340</v>
      </c>
      <c r="B258" s="141" t="s">
        <v>337</v>
      </c>
      <c r="C258" s="142">
        <f t="shared" si="102"/>
        <v>333705</v>
      </c>
      <c r="D258" s="147">
        <f aca="true" t="shared" si="125" ref="D258:I258">D259+D260</f>
        <v>70809</v>
      </c>
      <c r="E258" s="147">
        <f t="shared" si="125"/>
        <v>65947</v>
      </c>
      <c r="F258" s="147">
        <f t="shared" si="125"/>
        <v>46784</v>
      </c>
      <c r="G258" s="147">
        <f t="shared" si="125"/>
        <v>40634</v>
      </c>
      <c r="H258" s="147">
        <f t="shared" si="125"/>
        <v>35333</v>
      </c>
      <c r="I258" s="147">
        <f t="shared" si="125"/>
        <v>20126</v>
      </c>
      <c r="J258" s="148"/>
      <c r="K258" s="144"/>
      <c r="L258" s="149">
        <f aca="true" t="shared" si="126" ref="L258:R258">L259+L260</f>
        <v>9044</v>
      </c>
      <c r="M258" s="147">
        <f t="shared" si="126"/>
        <v>8740</v>
      </c>
      <c r="N258" s="147">
        <f t="shared" si="126"/>
        <v>12269</v>
      </c>
      <c r="O258" s="147">
        <f t="shared" si="126"/>
        <v>6892</v>
      </c>
      <c r="P258" s="147">
        <f t="shared" si="126"/>
        <v>5481</v>
      </c>
      <c r="Q258" s="147">
        <f t="shared" si="126"/>
        <v>3372</v>
      </c>
      <c r="R258" s="147">
        <f t="shared" si="126"/>
        <v>8274</v>
      </c>
      <c r="S258" s="141" t="s">
        <v>337</v>
      </c>
      <c r="T258" s="146" t="s">
        <v>340</v>
      </c>
    </row>
    <row r="259" spans="1:20" ht="15" customHeight="1">
      <c r="A259" s="150"/>
      <c r="B259" s="141" t="s">
        <v>338</v>
      </c>
      <c r="C259" s="142">
        <f t="shared" si="102"/>
        <v>164023</v>
      </c>
      <c r="D259" s="143">
        <v>34253</v>
      </c>
      <c r="E259" s="143">
        <v>34167</v>
      </c>
      <c r="F259" s="143">
        <v>23115</v>
      </c>
      <c r="G259" s="143">
        <v>19536</v>
      </c>
      <c r="H259" s="143">
        <v>17021</v>
      </c>
      <c r="I259" s="143">
        <v>9728</v>
      </c>
      <c r="J259" s="144"/>
      <c r="K259" s="144"/>
      <c r="L259" s="145">
        <v>4400</v>
      </c>
      <c r="M259" s="143">
        <v>4198</v>
      </c>
      <c r="N259" s="143">
        <v>5859</v>
      </c>
      <c r="O259" s="143">
        <v>3403</v>
      </c>
      <c r="P259" s="143">
        <v>2668</v>
      </c>
      <c r="Q259" s="143">
        <v>1668</v>
      </c>
      <c r="R259" s="143">
        <v>4007</v>
      </c>
      <c r="S259" s="141" t="s">
        <v>338</v>
      </c>
      <c r="T259" s="151"/>
    </row>
    <row r="260" spans="1:20" ht="15" customHeight="1" thickBot="1">
      <c r="A260" s="160"/>
      <c r="B260" s="161" t="s">
        <v>339</v>
      </c>
      <c r="C260" s="162">
        <f t="shared" si="102"/>
        <v>169682</v>
      </c>
      <c r="D260" s="163">
        <v>36556</v>
      </c>
      <c r="E260" s="163">
        <v>31780</v>
      </c>
      <c r="F260" s="163">
        <v>23669</v>
      </c>
      <c r="G260" s="163">
        <v>21098</v>
      </c>
      <c r="H260" s="163">
        <v>18312</v>
      </c>
      <c r="I260" s="163">
        <v>10398</v>
      </c>
      <c r="J260" s="144"/>
      <c r="K260" s="144"/>
      <c r="L260" s="164">
        <v>4644</v>
      </c>
      <c r="M260" s="163">
        <v>4542</v>
      </c>
      <c r="N260" s="163">
        <v>6410</v>
      </c>
      <c r="O260" s="163">
        <v>3489</v>
      </c>
      <c r="P260" s="163">
        <v>2813</v>
      </c>
      <c r="Q260" s="163">
        <v>1704</v>
      </c>
      <c r="R260" s="163">
        <v>4267</v>
      </c>
      <c r="S260" s="161" t="s">
        <v>339</v>
      </c>
      <c r="T260" s="165"/>
    </row>
    <row r="261" spans="1:20" ht="15" customHeight="1">
      <c r="A261" s="166" t="s">
        <v>406</v>
      </c>
      <c r="B261" s="167"/>
      <c r="C261" s="168"/>
      <c r="D261" s="169"/>
      <c r="E261" s="169"/>
      <c r="F261" s="169"/>
      <c r="G261" s="169"/>
      <c r="H261" s="169"/>
      <c r="I261" s="169"/>
      <c r="J261" s="169"/>
      <c r="K261" s="169"/>
      <c r="L261" s="169"/>
      <c r="M261" s="169"/>
      <c r="N261" s="169"/>
      <c r="O261" s="169"/>
      <c r="P261" s="169"/>
      <c r="Q261" s="169"/>
      <c r="R261" s="169"/>
      <c r="S261" s="130"/>
      <c r="T261" s="170"/>
    </row>
    <row r="262" spans="1:20" ht="15" customHeight="1" thickBot="1">
      <c r="A262" s="170"/>
      <c r="B262" s="166"/>
      <c r="C262" s="168"/>
      <c r="D262" s="169"/>
      <c r="E262" s="169"/>
      <c r="F262" s="169"/>
      <c r="G262" s="169"/>
      <c r="H262" s="169"/>
      <c r="I262" s="169"/>
      <c r="J262" s="169"/>
      <c r="K262" s="169"/>
      <c r="L262" s="169"/>
      <c r="M262" s="169"/>
      <c r="N262" s="169"/>
      <c r="O262" s="169"/>
      <c r="P262" s="169"/>
      <c r="Q262" s="169"/>
      <c r="R262" s="169"/>
      <c r="S262" s="130"/>
      <c r="T262" s="170"/>
    </row>
    <row r="263" spans="1:20" ht="15" customHeight="1">
      <c r="A263" s="124"/>
      <c r="B263" s="125" t="s">
        <v>407</v>
      </c>
      <c r="C263" s="126" t="s">
        <v>318</v>
      </c>
      <c r="D263" s="127" t="s">
        <v>319</v>
      </c>
      <c r="E263" s="128" t="s">
        <v>408</v>
      </c>
      <c r="F263" s="127" t="s">
        <v>320</v>
      </c>
      <c r="G263" s="127" t="s">
        <v>321</v>
      </c>
      <c r="H263" s="127" t="s">
        <v>322</v>
      </c>
      <c r="I263" s="127" t="s">
        <v>323</v>
      </c>
      <c r="J263" s="129"/>
      <c r="K263" s="130"/>
      <c r="L263" s="127" t="s">
        <v>324</v>
      </c>
      <c r="M263" s="127" t="s">
        <v>325</v>
      </c>
      <c r="N263" s="127" t="s">
        <v>326</v>
      </c>
      <c r="O263" s="127" t="s">
        <v>327</v>
      </c>
      <c r="P263" s="127" t="s">
        <v>328</v>
      </c>
      <c r="Q263" s="127" t="s">
        <v>329</v>
      </c>
      <c r="R263" s="128" t="s">
        <v>330</v>
      </c>
      <c r="S263" s="125" t="s">
        <v>409</v>
      </c>
      <c r="T263" s="131"/>
    </row>
    <row r="264" spans="1:20" ht="15" customHeight="1">
      <c r="A264" s="132" t="s">
        <v>331</v>
      </c>
      <c r="B264" s="133" t="s">
        <v>332</v>
      </c>
      <c r="C264" s="134"/>
      <c r="D264" s="135"/>
      <c r="E264" s="136" t="s">
        <v>410</v>
      </c>
      <c r="F264" s="135"/>
      <c r="G264" s="135"/>
      <c r="H264" s="135"/>
      <c r="I264" s="135"/>
      <c r="J264" s="129"/>
      <c r="K264" s="137"/>
      <c r="L264" s="135"/>
      <c r="M264" s="135"/>
      <c r="N264" s="135"/>
      <c r="O264" s="135"/>
      <c r="P264" s="135"/>
      <c r="Q264" s="135"/>
      <c r="R264" s="136" t="s">
        <v>333</v>
      </c>
      <c r="S264" s="138" t="s">
        <v>332</v>
      </c>
      <c r="T264" s="139" t="s">
        <v>331</v>
      </c>
    </row>
    <row r="265" spans="1:20" ht="15" customHeight="1">
      <c r="A265" s="140" t="s">
        <v>359</v>
      </c>
      <c r="B265" s="141" t="s">
        <v>335</v>
      </c>
      <c r="C265" s="142">
        <f aca="true" t="shared" si="127" ref="C265:C312">SUM(D265:R265)</f>
        <v>79111</v>
      </c>
      <c r="D265" s="143">
        <v>17347</v>
      </c>
      <c r="E265" s="143">
        <v>15353</v>
      </c>
      <c r="F265" s="143">
        <v>11172</v>
      </c>
      <c r="G265" s="143">
        <v>9908</v>
      </c>
      <c r="H265" s="143">
        <v>8786</v>
      </c>
      <c r="I265" s="143">
        <v>4425</v>
      </c>
      <c r="J265" s="144"/>
      <c r="K265" s="144"/>
      <c r="L265" s="145">
        <v>1907</v>
      </c>
      <c r="M265" s="143">
        <v>1945</v>
      </c>
      <c r="N265" s="143">
        <v>3253</v>
      </c>
      <c r="O265" s="143">
        <v>1373</v>
      </c>
      <c r="P265" s="143">
        <v>1171</v>
      </c>
      <c r="Q265" s="143">
        <v>685</v>
      </c>
      <c r="R265" s="143">
        <v>1786</v>
      </c>
      <c r="S265" s="141" t="s">
        <v>335</v>
      </c>
      <c r="T265" s="146" t="s">
        <v>359</v>
      </c>
    </row>
    <row r="266" spans="1:20" ht="15" customHeight="1">
      <c r="A266" s="140" t="s">
        <v>341</v>
      </c>
      <c r="B266" s="141" t="s">
        <v>337</v>
      </c>
      <c r="C266" s="142">
        <f t="shared" si="127"/>
        <v>332930</v>
      </c>
      <c r="D266" s="147">
        <f aca="true" t="shared" si="128" ref="D266:I266">D267+D268</f>
        <v>70895</v>
      </c>
      <c r="E266" s="147">
        <f t="shared" si="128"/>
        <v>66634</v>
      </c>
      <c r="F266" s="147">
        <f t="shared" si="128"/>
        <v>46755</v>
      </c>
      <c r="G266" s="147">
        <f t="shared" si="128"/>
        <v>40129</v>
      </c>
      <c r="H266" s="147">
        <f t="shared" si="128"/>
        <v>35044</v>
      </c>
      <c r="I266" s="147">
        <f t="shared" si="128"/>
        <v>20111</v>
      </c>
      <c r="J266" s="148"/>
      <c r="K266" s="144"/>
      <c r="L266" s="149">
        <f aca="true" t="shared" si="129" ref="L266:R266">L267+L268</f>
        <v>8889</v>
      </c>
      <c r="M266" s="147">
        <f t="shared" si="129"/>
        <v>8683</v>
      </c>
      <c r="N266" s="147">
        <f t="shared" si="129"/>
        <v>12003</v>
      </c>
      <c r="O266" s="147">
        <f t="shared" si="129"/>
        <v>6818</v>
      </c>
      <c r="P266" s="147">
        <f t="shared" si="129"/>
        <v>5412</v>
      </c>
      <c r="Q266" s="147">
        <f t="shared" si="129"/>
        <v>3304</v>
      </c>
      <c r="R266" s="147">
        <f t="shared" si="129"/>
        <v>8253</v>
      </c>
      <c r="S266" s="141" t="s">
        <v>337</v>
      </c>
      <c r="T266" s="146" t="s">
        <v>341</v>
      </c>
    </row>
    <row r="267" spans="1:20" ht="15" customHeight="1">
      <c r="A267" s="150"/>
      <c r="B267" s="141" t="s">
        <v>338</v>
      </c>
      <c r="C267" s="142">
        <f t="shared" si="127"/>
        <v>163486</v>
      </c>
      <c r="D267" s="143">
        <v>34293</v>
      </c>
      <c r="E267" s="143">
        <v>34450</v>
      </c>
      <c r="F267" s="143">
        <v>23083</v>
      </c>
      <c r="G267" s="143">
        <v>19265</v>
      </c>
      <c r="H267" s="143">
        <v>16860</v>
      </c>
      <c r="I267" s="143">
        <v>9716</v>
      </c>
      <c r="J267" s="144"/>
      <c r="K267" s="144"/>
      <c r="L267" s="145">
        <v>4332</v>
      </c>
      <c r="M267" s="143">
        <v>4169</v>
      </c>
      <c r="N267" s="143">
        <v>5700</v>
      </c>
      <c r="O267" s="143">
        <v>3361</v>
      </c>
      <c r="P267" s="143">
        <v>2634</v>
      </c>
      <c r="Q267" s="143">
        <v>1633</v>
      </c>
      <c r="R267" s="143">
        <v>3990</v>
      </c>
      <c r="S267" s="141" t="s">
        <v>338</v>
      </c>
      <c r="T267" s="151"/>
    </row>
    <row r="268" spans="1:20" ht="15" customHeight="1">
      <c r="A268" s="152"/>
      <c r="B268" s="153" t="s">
        <v>339</v>
      </c>
      <c r="C268" s="154">
        <f t="shared" si="127"/>
        <v>169444</v>
      </c>
      <c r="D268" s="155">
        <v>36602</v>
      </c>
      <c r="E268" s="155">
        <v>32184</v>
      </c>
      <c r="F268" s="155">
        <v>23672</v>
      </c>
      <c r="G268" s="155">
        <v>20864</v>
      </c>
      <c r="H268" s="155">
        <v>18184</v>
      </c>
      <c r="I268" s="155">
        <v>10395</v>
      </c>
      <c r="J268" s="144"/>
      <c r="K268" s="144"/>
      <c r="L268" s="156">
        <v>4557</v>
      </c>
      <c r="M268" s="155">
        <v>4514</v>
      </c>
      <c r="N268" s="155">
        <v>6303</v>
      </c>
      <c r="O268" s="155">
        <v>3457</v>
      </c>
      <c r="P268" s="155">
        <v>2778</v>
      </c>
      <c r="Q268" s="155">
        <v>1671</v>
      </c>
      <c r="R268" s="155">
        <v>4263</v>
      </c>
      <c r="S268" s="153" t="s">
        <v>339</v>
      </c>
      <c r="T268" s="157"/>
    </row>
    <row r="269" spans="1:20" ht="15" customHeight="1">
      <c r="A269" s="150"/>
      <c r="B269" s="141" t="s">
        <v>335</v>
      </c>
      <c r="C269" s="142">
        <f t="shared" si="127"/>
        <v>79940</v>
      </c>
      <c r="D269" s="143">
        <v>17431</v>
      </c>
      <c r="E269" s="143">
        <v>15895</v>
      </c>
      <c r="F269" s="143">
        <v>11246</v>
      </c>
      <c r="G269" s="143">
        <v>9958</v>
      </c>
      <c r="H269" s="143">
        <v>8776</v>
      </c>
      <c r="I269" s="143">
        <v>4483</v>
      </c>
      <c r="J269" s="144"/>
      <c r="K269" s="144"/>
      <c r="L269" s="145">
        <v>1901</v>
      </c>
      <c r="M269" s="143">
        <v>1942</v>
      </c>
      <c r="N269" s="143">
        <v>3293</v>
      </c>
      <c r="O269" s="143">
        <v>1356</v>
      </c>
      <c r="P269" s="143">
        <v>1170</v>
      </c>
      <c r="Q269" s="143">
        <v>680</v>
      </c>
      <c r="R269" s="143">
        <v>1809</v>
      </c>
      <c r="S269" s="141" t="s">
        <v>335</v>
      </c>
      <c r="T269" s="151"/>
    </row>
    <row r="270" spans="1:20" ht="15" customHeight="1">
      <c r="A270" s="140" t="s">
        <v>342</v>
      </c>
      <c r="B270" s="141" t="s">
        <v>337</v>
      </c>
      <c r="C270" s="142">
        <f t="shared" si="127"/>
        <v>331215</v>
      </c>
      <c r="D270" s="147">
        <f aca="true" t="shared" si="130" ref="D270:I270">D271+D272</f>
        <v>70705</v>
      </c>
      <c r="E270" s="147">
        <f t="shared" si="130"/>
        <v>67178</v>
      </c>
      <c r="F270" s="147">
        <f t="shared" si="130"/>
        <v>46252</v>
      </c>
      <c r="G270" s="147">
        <f t="shared" si="130"/>
        <v>39374</v>
      </c>
      <c r="H270" s="147">
        <f t="shared" si="130"/>
        <v>34644</v>
      </c>
      <c r="I270" s="147">
        <f t="shared" si="130"/>
        <v>20239</v>
      </c>
      <c r="J270" s="148"/>
      <c r="K270" s="144"/>
      <c r="L270" s="149">
        <f aca="true" t="shared" si="131" ref="L270:R270">L271+L272</f>
        <v>8731</v>
      </c>
      <c r="M270" s="147">
        <f t="shared" si="131"/>
        <v>8594</v>
      </c>
      <c r="N270" s="147">
        <f t="shared" si="131"/>
        <v>11877</v>
      </c>
      <c r="O270" s="147">
        <f t="shared" si="131"/>
        <v>6733</v>
      </c>
      <c r="P270" s="147">
        <f t="shared" si="131"/>
        <v>5367</v>
      </c>
      <c r="Q270" s="147">
        <f t="shared" si="131"/>
        <v>3263</v>
      </c>
      <c r="R270" s="147">
        <f t="shared" si="131"/>
        <v>8258</v>
      </c>
      <c r="S270" s="141" t="s">
        <v>337</v>
      </c>
      <c r="T270" s="146" t="s">
        <v>342</v>
      </c>
    </row>
    <row r="271" spans="1:20" ht="15" customHeight="1">
      <c r="A271" s="150"/>
      <c r="B271" s="141" t="s">
        <v>338</v>
      </c>
      <c r="C271" s="142">
        <f t="shared" si="127"/>
        <v>162294</v>
      </c>
      <c r="D271" s="143">
        <v>34183</v>
      </c>
      <c r="E271" s="143">
        <v>34654</v>
      </c>
      <c r="F271" s="143">
        <v>22752</v>
      </c>
      <c r="G271" s="143">
        <v>18851</v>
      </c>
      <c r="H271" s="143">
        <v>16596</v>
      </c>
      <c r="I271" s="143">
        <v>9759</v>
      </c>
      <c r="J271" s="144"/>
      <c r="K271" s="144"/>
      <c r="L271" s="145">
        <v>4246</v>
      </c>
      <c r="M271" s="143">
        <v>4119</v>
      </c>
      <c r="N271" s="143">
        <v>5604</v>
      </c>
      <c r="O271" s="143">
        <v>3309</v>
      </c>
      <c r="P271" s="143">
        <v>2599</v>
      </c>
      <c r="Q271" s="143">
        <v>1605</v>
      </c>
      <c r="R271" s="143">
        <v>4017</v>
      </c>
      <c r="S271" s="141" t="s">
        <v>338</v>
      </c>
      <c r="T271" s="151"/>
    </row>
    <row r="272" spans="1:20" ht="15" customHeight="1">
      <c r="A272" s="152"/>
      <c r="B272" s="153" t="s">
        <v>339</v>
      </c>
      <c r="C272" s="154">
        <f t="shared" si="127"/>
        <v>168921</v>
      </c>
      <c r="D272" s="155">
        <v>36522</v>
      </c>
      <c r="E272" s="155">
        <v>32524</v>
      </c>
      <c r="F272" s="155">
        <v>23500</v>
      </c>
      <c r="G272" s="155">
        <v>20523</v>
      </c>
      <c r="H272" s="155">
        <v>18048</v>
      </c>
      <c r="I272" s="155">
        <v>10480</v>
      </c>
      <c r="J272" s="144"/>
      <c r="K272" s="144"/>
      <c r="L272" s="156">
        <v>4485</v>
      </c>
      <c r="M272" s="155">
        <v>4475</v>
      </c>
      <c r="N272" s="155">
        <v>6273</v>
      </c>
      <c r="O272" s="155">
        <v>3424</v>
      </c>
      <c r="P272" s="155">
        <v>2768</v>
      </c>
      <c r="Q272" s="155">
        <v>1658</v>
      </c>
      <c r="R272" s="155">
        <v>4241</v>
      </c>
      <c r="S272" s="153" t="s">
        <v>339</v>
      </c>
      <c r="T272" s="157"/>
    </row>
    <row r="273" spans="1:20" ht="15" customHeight="1">
      <c r="A273" s="150"/>
      <c r="B273" s="141" t="s">
        <v>335</v>
      </c>
      <c r="C273" s="142">
        <f t="shared" si="127"/>
        <v>80391</v>
      </c>
      <c r="D273" s="143">
        <v>17519</v>
      </c>
      <c r="E273" s="143">
        <v>16159</v>
      </c>
      <c r="F273" s="143">
        <v>11343</v>
      </c>
      <c r="G273" s="143">
        <v>10002</v>
      </c>
      <c r="H273" s="143">
        <v>8755</v>
      </c>
      <c r="I273" s="143">
        <v>4498</v>
      </c>
      <c r="J273" s="144"/>
      <c r="K273" s="144"/>
      <c r="L273" s="145">
        <v>1901</v>
      </c>
      <c r="M273" s="143">
        <v>1930</v>
      </c>
      <c r="N273" s="143">
        <v>3281</v>
      </c>
      <c r="O273" s="143">
        <v>1348</v>
      </c>
      <c r="P273" s="143">
        <v>1163</v>
      </c>
      <c r="Q273" s="143">
        <v>686</v>
      </c>
      <c r="R273" s="143">
        <v>1806</v>
      </c>
      <c r="S273" s="141" t="s">
        <v>335</v>
      </c>
      <c r="T273" s="151"/>
    </row>
    <row r="274" spans="1:20" ht="15" customHeight="1">
      <c r="A274" s="140" t="s">
        <v>343</v>
      </c>
      <c r="B274" s="141" t="s">
        <v>337</v>
      </c>
      <c r="C274" s="142">
        <f t="shared" si="127"/>
        <v>330871</v>
      </c>
      <c r="D274" s="147">
        <f aca="true" t="shared" si="132" ref="D274:I274">D275+D276</f>
        <v>70797</v>
      </c>
      <c r="E274" s="147">
        <f t="shared" si="132"/>
        <v>67899</v>
      </c>
      <c r="F274" s="147">
        <f t="shared" si="132"/>
        <v>46798</v>
      </c>
      <c r="G274" s="147">
        <f t="shared" si="132"/>
        <v>38952</v>
      </c>
      <c r="H274" s="147">
        <f t="shared" si="132"/>
        <v>34154</v>
      </c>
      <c r="I274" s="147">
        <f t="shared" si="132"/>
        <v>20114</v>
      </c>
      <c r="J274" s="148"/>
      <c r="K274" s="144"/>
      <c r="L274" s="149">
        <f aca="true" t="shared" si="133" ref="L274:R274">L275+L276</f>
        <v>8572</v>
      </c>
      <c r="M274" s="147">
        <f t="shared" si="133"/>
        <v>8531</v>
      </c>
      <c r="N274" s="147">
        <f t="shared" si="133"/>
        <v>11736</v>
      </c>
      <c r="O274" s="147">
        <f t="shared" si="133"/>
        <v>6642</v>
      </c>
      <c r="P274" s="147">
        <f t="shared" si="133"/>
        <v>5284</v>
      </c>
      <c r="Q274" s="147">
        <f t="shared" si="133"/>
        <v>3232</v>
      </c>
      <c r="R274" s="147">
        <f t="shared" si="133"/>
        <v>8160</v>
      </c>
      <c r="S274" s="141" t="s">
        <v>337</v>
      </c>
      <c r="T274" s="146" t="s">
        <v>343</v>
      </c>
    </row>
    <row r="275" spans="1:20" ht="15" customHeight="1">
      <c r="A275" s="150"/>
      <c r="B275" s="141" t="s">
        <v>338</v>
      </c>
      <c r="C275" s="142">
        <f t="shared" si="127"/>
        <v>162087</v>
      </c>
      <c r="D275" s="143">
        <v>34327</v>
      </c>
      <c r="E275" s="143">
        <v>34994</v>
      </c>
      <c r="F275" s="143">
        <v>22983</v>
      </c>
      <c r="G275" s="143">
        <v>18628</v>
      </c>
      <c r="H275" s="143">
        <v>16345</v>
      </c>
      <c r="I275" s="143">
        <v>9676</v>
      </c>
      <c r="J275" s="144"/>
      <c r="K275" s="144"/>
      <c r="L275" s="145">
        <v>4159</v>
      </c>
      <c r="M275" s="143">
        <v>4066</v>
      </c>
      <c r="N275" s="143">
        <v>5517</v>
      </c>
      <c r="O275" s="143">
        <v>3280</v>
      </c>
      <c r="P275" s="143">
        <v>2558</v>
      </c>
      <c r="Q275" s="143">
        <v>1581</v>
      </c>
      <c r="R275" s="143">
        <v>3973</v>
      </c>
      <c r="S275" s="141" t="s">
        <v>338</v>
      </c>
      <c r="T275" s="151"/>
    </row>
    <row r="276" spans="1:20" ht="15" customHeight="1">
      <c r="A276" s="152"/>
      <c r="B276" s="153" t="s">
        <v>339</v>
      </c>
      <c r="C276" s="154">
        <f t="shared" si="127"/>
        <v>168784</v>
      </c>
      <c r="D276" s="155">
        <v>36470</v>
      </c>
      <c r="E276" s="155">
        <v>32905</v>
      </c>
      <c r="F276" s="155">
        <v>23815</v>
      </c>
      <c r="G276" s="155">
        <v>20324</v>
      </c>
      <c r="H276" s="155">
        <v>17809</v>
      </c>
      <c r="I276" s="155">
        <v>10438</v>
      </c>
      <c r="J276" s="144"/>
      <c r="K276" s="144"/>
      <c r="L276" s="156">
        <v>4413</v>
      </c>
      <c r="M276" s="155">
        <v>4465</v>
      </c>
      <c r="N276" s="155">
        <v>6219</v>
      </c>
      <c r="O276" s="155">
        <v>3362</v>
      </c>
      <c r="P276" s="155">
        <v>2726</v>
      </c>
      <c r="Q276" s="155">
        <v>1651</v>
      </c>
      <c r="R276" s="155">
        <v>4187</v>
      </c>
      <c r="S276" s="153" t="s">
        <v>339</v>
      </c>
      <c r="T276" s="157"/>
    </row>
    <row r="277" spans="1:20" ht="15" customHeight="1">
      <c r="A277" s="150"/>
      <c r="B277" s="141" t="s">
        <v>335</v>
      </c>
      <c r="C277" s="142">
        <f t="shared" si="127"/>
        <v>83600</v>
      </c>
      <c r="D277" s="143">
        <v>18498</v>
      </c>
      <c r="E277" s="143">
        <v>16799</v>
      </c>
      <c r="F277" s="143">
        <v>12217</v>
      </c>
      <c r="G277" s="143">
        <v>9776</v>
      </c>
      <c r="H277" s="143">
        <v>9875</v>
      </c>
      <c r="I277" s="143">
        <v>4655</v>
      </c>
      <c r="J277" s="144"/>
      <c r="K277" s="144"/>
      <c r="L277" s="145">
        <v>1843</v>
      </c>
      <c r="M277" s="143">
        <v>1905</v>
      </c>
      <c r="N277" s="143">
        <v>3216</v>
      </c>
      <c r="O277" s="143">
        <v>1305</v>
      </c>
      <c r="P277" s="143">
        <v>1086</v>
      </c>
      <c r="Q277" s="143">
        <v>657</v>
      </c>
      <c r="R277" s="143">
        <v>1768</v>
      </c>
      <c r="S277" s="141" t="s">
        <v>335</v>
      </c>
      <c r="T277" s="151"/>
    </row>
    <row r="278" spans="1:20" ht="15" customHeight="1">
      <c r="A278" s="140" t="s">
        <v>386</v>
      </c>
      <c r="B278" s="141" t="s">
        <v>337</v>
      </c>
      <c r="C278" s="142">
        <f t="shared" si="127"/>
        <v>327164</v>
      </c>
      <c r="D278" s="147">
        <f aca="true" t="shared" si="134" ref="D278:I278">D279+D280</f>
        <v>71047</v>
      </c>
      <c r="E278" s="147">
        <f t="shared" si="134"/>
        <v>65710</v>
      </c>
      <c r="F278" s="147">
        <f t="shared" si="134"/>
        <v>47748</v>
      </c>
      <c r="G278" s="147">
        <f t="shared" si="134"/>
        <v>37196</v>
      </c>
      <c r="H278" s="147">
        <f t="shared" si="134"/>
        <v>36141</v>
      </c>
      <c r="I278" s="147">
        <f t="shared" si="134"/>
        <v>19657</v>
      </c>
      <c r="J278" s="148"/>
      <c r="K278" s="144"/>
      <c r="L278" s="149">
        <f aca="true" t="shared" si="135" ref="L278:R278">L279+L280</f>
        <v>8275</v>
      </c>
      <c r="M278" s="147">
        <f t="shared" si="135"/>
        <v>8217</v>
      </c>
      <c r="N278" s="147">
        <f t="shared" si="135"/>
        <v>11583</v>
      </c>
      <c r="O278" s="147">
        <f t="shared" si="135"/>
        <v>6146</v>
      </c>
      <c r="P278" s="147">
        <f t="shared" si="135"/>
        <v>4667</v>
      </c>
      <c r="Q278" s="147">
        <f t="shared" si="135"/>
        <v>3060</v>
      </c>
      <c r="R278" s="147">
        <f t="shared" si="135"/>
        <v>7717</v>
      </c>
      <c r="S278" s="141" t="s">
        <v>337</v>
      </c>
      <c r="T278" s="146" t="s">
        <v>386</v>
      </c>
    </row>
    <row r="279" spans="1:20" ht="15" customHeight="1">
      <c r="A279" s="150"/>
      <c r="B279" s="141" t="s">
        <v>338</v>
      </c>
      <c r="C279" s="142">
        <f t="shared" si="127"/>
        <v>157979</v>
      </c>
      <c r="D279" s="143">
        <v>34235</v>
      </c>
      <c r="E279" s="143">
        <v>32057</v>
      </c>
      <c r="F279" s="143">
        <v>23398</v>
      </c>
      <c r="G279" s="143">
        <v>17717</v>
      </c>
      <c r="H279" s="143">
        <v>17281</v>
      </c>
      <c r="I279" s="143">
        <v>9354</v>
      </c>
      <c r="J279" s="144"/>
      <c r="K279" s="144"/>
      <c r="L279" s="145">
        <v>4004</v>
      </c>
      <c r="M279" s="143">
        <v>3940</v>
      </c>
      <c r="N279" s="143">
        <v>5474</v>
      </c>
      <c r="O279" s="143">
        <v>3018</v>
      </c>
      <c r="P279" s="143">
        <v>2266</v>
      </c>
      <c r="Q279" s="143">
        <v>1500</v>
      </c>
      <c r="R279" s="143">
        <v>3735</v>
      </c>
      <c r="S279" s="141" t="s">
        <v>338</v>
      </c>
      <c r="T279" s="151"/>
    </row>
    <row r="280" spans="1:20" ht="15" customHeight="1">
      <c r="A280" s="152"/>
      <c r="B280" s="153" t="s">
        <v>339</v>
      </c>
      <c r="C280" s="154">
        <f t="shared" si="127"/>
        <v>169185</v>
      </c>
      <c r="D280" s="155">
        <v>36812</v>
      </c>
      <c r="E280" s="155">
        <v>33653</v>
      </c>
      <c r="F280" s="155">
        <v>24350</v>
      </c>
      <c r="G280" s="155">
        <v>19479</v>
      </c>
      <c r="H280" s="155">
        <v>18860</v>
      </c>
      <c r="I280" s="155">
        <v>10303</v>
      </c>
      <c r="J280" s="144"/>
      <c r="K280" s="144"/>
      <c r="L280" s="156">
        <v>4271</v>
      </c>
      <c r="M280" s="155">
        <v>4277</v>
      </c>
      <c r="N280" s="155">
        <v>6109</v>
      </c>
      <c r="O280" s="155">
        <v>3128</v>
      </c>
      <c r="P280" s="155">
        <v>2401</v>
      </c>
      <c r="Q280" s="155">
        <v>1560</v>
      </c>
      <c r="R280" s="155">
        <v>3982</v>
      </c>
      <c r="S280" s="153" t="s">
        <v>339</v>
      </c>
      <c r="T280" s="157"/>
    </row>
    <row r="281" spans="1:20" ht="15" customHeight="1">
      <c r="A281" s="150"/>
      <c r="B281" s="158" t="s">
        <v>335</v>
      </c>
      <c r="C281" s="142">
        <f t="shared" si="127"/>
        <v>82946</v>
      </c>
      <c r="D281" s="143">
        <v>19006</v>
      </c>
      <c r="E281" s="143">
        <v>17105</v>
      </c>
      <c r="F281" s="143">
        <v>12474</v>
      </c>
      <c r="G281" s="143">
        <v>8263</v>
      </c>
      <c r="H281" s="143">
        <v>9786</v>
      </c>
      <c r="I281" s="143">
        <v>4641</v>
      </c>
      <c r="J281" s="144"/>
      <c r="K281" s="144"/>
      <c r="L281" s="145">
        <v>1805</v>
      </c>
      <c r="M281" s="143">
        <v>1870</v>
      </c>
      <c r="N281" s="143">
        <v>3322</v>
      </c>
      <c r="O281" s="143">
        <v>1270</v>
      </c>
      <c r="P281" s="143">
        <v>1015</v>
      </c>
      <c r="Q281" s="143">
        <v>630</v>
      </c>
      <c r="R281" s="143">
        <v>1759</v>
      </c>
      <c r="S281" s="158" t="s">
        <v>335</v>
      </c>
      <c r="T281" s="151"/>
    </row>
    <row r="282" spans="1:20" ht="15" customHeight="1">
      <c r="A282" s="140" t="s">
        <v>387</v>
      </c>
      <c r="B282" s="158" t="s">
        <v>337</v>
      </c>
      <c r="C282" s="142">
        <f t="shared" si="127"/>
        <v>324739</v>
      </c>
      <c r="D282" s="147">
        <f aca="true" t="shared" si="136" ref="D282:I282">D283+D284</f>
        <v>71758</v>
      </c>
      <c r="E282" s="147">
        <f t="shared" si="136"/>
        <v>66372</v>
      </c>
      <c r="F282" s="147">
        <f t="shared" si="136"/>
        <v>48391</v>
      </c>
      <c r="G282" s="147">
        <f t="shared" si="136"/>
        <v>33746</v>
      </c>
      <c r="H282" s="147">
        <f t="shared" si="136"/>
        <v>35940</v>
      </c>
      <c r="I282" s="147">
        <f t="shared" si="136"/>
        <v>19507</v>
      </c>
      <c r="J282" s="148"/>
      <c r="K282" s="144"/>
      <c r="L282" s="149">
        <f aca="true" t="shared" si="137" ref="L282:R282">L283+L284</f>
        <v>8130</v>
      </c>
      <c r="M282" s="147">
        <f t="shared" si="137"/>
        <v>8096</v>
      </c>
      <c r="N282" s="147">
        <f t="shared" si="137"/>
        <v>11632</v>
      </c>
      <c r="O282" s="147">
        <f t="shared" si="137"/>
        <v>6008</v>
      </c>
      <c r="P282" s="147">
        <f t="shared" si="137"/>
        <v>4496</v>
      </c>
      <c r="Q282" s="147">
        <f t="shared" si="137"/>
        <v>3005</v>
      </c>
      <c r="R282" s="147">
        <f t="shared" si="137"/>
        <v>7658</v>
      </c>
      <c r="S282" s="158" t="s">
        <v>337</v>
      </c>
      <c r="T282" s="146" t="s">
        <v>387</v>
      </c>
    </row>
    <row r="283" spans="1:20" ht="15" customHeight="1">
      <c r="A283" s="150"/>
      <c r="B283" s="158" t="s">
        <v>338</v>
      </c>
      <c r="C283" s="142">
        <f t="shared" si="127"/>
        <v>156777</v>
      </c>
      <c r="D283" s="143">
        <v>34629</v>
      </c>
      <c r="E283" s="143">
        <v>32396</v>
      </c>
      <c r="F283" s="143">
        <v>23701</v>
      </c>
      <c r="G283" s="143">
        <v>15881</v>
      </c>
      <c r="H283" s="143">
        <v>17190</v>
      </c>
      <c r="I283" s="143">
        <v>9328</v>
      </c>
      <c r="J283" s="144"/>
      <c r="K283" s="144"/>
      <c r="L283" s="145">
        <v>3943</v>
      </c>
      <c r="M283" s="143">
        <v>3871</v>
      </c>
      <c r="N283" s="143">
        <v>5549</v>
      </c>
      <c r="O283" s="143">
        <v>2934</v>
      </c>
      <c r="P283" s="143">
        <v>2184</v>
      </c>
      <c r="Q283" s="143">
        <v>1476</v>
      </c>
      <c r="R283" s="143">
        <v>3695</v>
      </c>
      <c r="S283" s="158" t="s">
        <v>338</v>
      </c>
      <c r="T283" s="151"/>
    </row>
    <row r="284" spans="1:20" ht="15" customHeight="1">
      <c r="A284" s="152"/>
      <c r="B284" s="159" t="s">
        <v>339</v>
      </c>
      <c r="C284" s="154">
        <f t="shared" si="127"/>
        <v>167962</v>
      </c>
      <c r="D284" s="155">
        <v>37129</v>
      </c>
      <c r="E284" s="155">
        <v>33976</v>
      </c>
      <c r="F284" s="155">
        <v>24690</v>
      </c>
      <c r="G284" s="155">
        <v>17865</v>
      </c>
      <c r="H284" s="155">
        <v>18750</v>
      </c>
      <c r="I284" s="155">
        <v>10179</v>
      </c>
      <c r="J284" s="144"/>
      <c r="K284" s="144"/>
      <c r="L284" s="156">
        <v>4187</v>
      </c>
      <c r="M284" s="155">
        <v>4225</v>
      </c>
      <c r="N284" s="155">
        <v>6083</v>
      </c>
      <c r="O284" s="155">
        <v>3074</v>
      </c>
      <c r="P284" s="155">
        <v>2312</v>
      </c>
      <c r="Q284" s="155">
        <v>1529</v>
      </c>
      <c r="R284" s="155">
        <v>3963</v>
      </c>
      <c r="S284" s="159" t="s">
        <v>339</v>
      </c>
      <c r="T284" s="157"/>
    </row>
    <row r="285" spans="1:20" ht="15" customHeight="1">
      <c r="A285" s="140"/>
      <c r="B285" s="141" t="s">
        <v>335</v>
      </c>
      <c r="C285" s="142">
        <f t="shared" si="127"/>
        <v>83453</v>
      </c>
      <c r="D285" s="143">
        <v>19333</v>
      </c>
      <c r="E285" s="143">
        <v>17431</v>
      </c>
      <c r="F285" s="143">
        <v>12572</v>
      </c>
      <c r="G285" s="143">
        <v>8176</v>
      </c>
      <c r="H285" s="143">
        <v>9796</v>
      </c>
      <c r="I285" s="143">
        <v>4609</v>
      </c>
      <c r="J285" s="144"/>
      <c r="K285" s="144"/>
      <c r="L285" s="145">
        <v>1750</v>
      </c>
      <c r="M285" s="143">
        <v>1848</v>
      </c>
      <c r="N285" s="143">
        <v>3405</v>
      </c>
      <c r="O285" s="143">
        <v>1206</v>
      </c>
      <c r="P285" s="143">
        <v>972</v>
      </c>
      <c r="Q285" s="143">
        <v>617</v>
      </c>
      <c r="R285" s="143">
        <v>1738</v>
      </c>
      <c r="S285" s="141" t="s">
        <v>335</v>
      </c>
      <c r="T285" s="146"/>
    </row>
    <row r="286" spans="1:20" ht="15" customHeight="1">
      <c r="A286" s="140" t="s">
        <v>388</v>
      </c>
      <c r="B286" s="141" t="s">
        <v>337</v>
      </c>
      <c r="C286" s="142">
        <f t="shared" si="127"/>
        <v>325158</v>
      </c>
      <c r="D286" s="147">
        <f aca="true" t="shared" si="138" ref="D286:I286">D287+D288</f>
        <v>72180</v>
      </c>
      <c r="E286" s="147">
        <f t="shared" si="138"/>
        <v>67201</v>
      </c>
      <c r="F286" s="147">
        <f t="shared" si="138"/>
        <v>48677</v>
      </c>
      <c r="G286" s="147">
        <f t="shared" si="138"/>
        <v>33208</v>
      </c>
      <c r="H286" s="147">
        <f t="shared" si="138"/>
        <v>35875</v>
      </c>
      <c r="I286" s="147">
        <f t="shared" si="138"/>
        <v>19394</v>
      </c>
      <c r="J286" s="148"/>
      <c r="K286" s="144"/>
      <c r="L286" s="149">
        <f aca="true" t="shared" si="139" ref="L286:R286">L287+L288</f>
        <v>7983</v>
      </c>
      <c r="M286" s="147">
        <f t="shared" si="139"/>
        <v>8091</v>
      </c>
      <c r="N286" s="147">
        <f t="shared" si="139"/>
        <v>11825</v>
      </c>
      <c r="O286" s="147">
        <f t="shared" si="139"/>
        <v>5799</v>
      </c>
      <c r="P286" s="147">
        <f t="shared" si="139"/>
        <v>4398</v>
      </c>
      <c r="Q286" s="147">
        <f t="shared" si="139"/>
        <v>2944</v>
      </c>
      <c r="R286" s="147">
        <f t="shared" si="139"/>
        <v>7583</v>
      </c>
      <c r="S286" s="141" t="s">
        <v>337</v>
      </c>
      <c r="T286" s="146" t="s">
        <v>388</v>
      </c>
    </row>
    <row r="287" spans="1:20" ht="15" customHeight="1">
      <c r="A287" s="150"/>
      <c r="B287" s="141" t="s">
        <v>338</v>
      </c>
      <c r="C287" s="142">
        <f t="shared" si="127"/>
        <v>156974</v>
      </c>
      <c r="D287" s="143">
        <v>34712</v>
      </c>
      <c r="E287" s="143">
        <v>32827</v>
      </c>
      <c r="F287" s="143">
        <v>23823</v>
      </c>
      <c r="G287" s="143">
        <v>15666</v>
      </c>
      <c r="H287" s="143">
        <v>17213</v>
      </c>
      <c r="I287" s="143">
        <v>9279</v>
      </c>
      <c r="J287" s="144"/>
      <c r="K287" s="144"/>
      <c r="L287" s="145">
        <v>3867</v>
      </c>
      <c r="M287" s="143">
        <v>3860</v>
      </c>
      <c r="N287" s="143">
        <v>5645</v>
      </c>
      <c r="O287" s="143">
        <v>2822</v>
      </c>
      <c r="P287" s="143">
        <v>2139</v>
      </c>
      <c r="Q287" s="143">
        <v>1451</v>
      </c>
      <c r="R287" s="143">
        <v>3670</v>
      </c>
      <c r="S287" s="141" t="s">
        <v>338</v>
      </c>
      <c r="T287" s="151"/>
    </row>
    <row r="288" spans="1:20" ht="15" customHeight="1">
      <c r="A288" s="152"/>
      <c r="B288" s="153" t="s">
        <v>339</v>
      </c>
      <c r="C288" s="154">
        <f t="shared" si="127"/>
        <v>168184</v>
      </c>
      <c r="D288" s="155">
        <v>37468</v>
      </c>
      <c r="E288" s="155">
        <v>34374</v>
      </c>
      <c r="F288" s="155">
        <v>24854</v>
      </c>
      <c r="G288" s="155">
        <v>17542</v>
      </c>
      <c r="H288" s="155">
        <v>18662</v>
      </c>
      <c r="I288" s="155">
        <v>10115</v>
      </c>
      <c r="J288" s="144"/>
      <c r="K288" s="144"/>
      <c r="L288" s="156">
        <v>4116</v>
      </c>
      <c r="M288" s="155">
        <v>4231</v>
      </c>
      <c r="N288" s="155">
        <v>6180</v>
      </c>
      <c r="O288" s="155">
        <v>2977</v>
      </c>
      <c r="P288" s="155">
        <v>2259</v>
      </c>
      <c r="Q288" s="155">
        <v>1493</v>
      </c>
      <c r="R288" s="155">
        <v>3913</v>
      </c>
      <c r="S288" s="153" t="s">
        <v>339</v>
      </c>
      <c r="T288" s="157"/>
    </row>
    <row r="289" spans="1:20" ht="15" customHeight="1">
      <c r="A289" s="150"/>
      <c r="B289" s="141" t="s">
        <v>335</v>
      </c>
      <c r="C289" s="142">
        <f t="shared" si="127"/>
        <v>84073</v>
      </c>
      <c r="D289" s="143">
        <v>19584</v>
      </c>
      <c r="E289" s="143">
        <v>17709</v>
      </c>
      <c r="F289" s="143">
        <v>12617</v>
      </c>
      <c r="G289" s="143">
        <v>8273</v>
      </c>
      <c r="H289" s="143">
        <v>9797</v>
      </c>
      <c r="I289" s="143">
        <v>4612</v>
      </c>
      <c r="J289" s="144"/>
      <c r="K289" s="144"/>
      <c r="L289" s="145">
        <v>1690</v>
      </c>
      <c r="M289" s="143">
        <v>1848</v>
      </c>
      <c r="N289" s="143">
        <v>3455</v>
      </c>
      <c r="O289" s="143">
        <v>1195</v>
      </c>
      <c r="P289" s="143">
        <v>963</v>
      </c>
      <c r="Q289" s="143">
        <v>591</v>
      </c>
      <c r="R289" s="143">
        <v>1739</v>
      </c>
      <c r="S289" s="141" t="s">
        <v>335</v>
      </c>
      <c r="T289" s="151"/>
    </row>
    <row r="290" spans="1:20" ht="15" customHeight="1">
      <c r="A290" s="140" t="s">
        <v>389</v>
      </c>
      <c r="B290" s="141" t="s">
        <v>337</v>
      </c>
      <c r="C290" s="142">
        <f t="shared" si="127"/>
        <v>326662</v>
      </c>
      <c r="D290" s="147">
        <f aca="true" t="shared" si="140" ref="D290:I290">D291+D292</f>
        <v>72993</v>
      </c>
      <c r="E290" s="147">
        <f t="shared" si="140"/>
        <v>68066</v>
      </c>
      <c r="F290" s="147">
        <f t="shared" si="140"/>
        <v>49025</v>
      </c>
      <c r="G290" s="147">
        <f t="shared" si="140"/>
        <v>33410</v>
      </c>
      <c r="H290" s="147">
        <f t="shared" si="140"/>
        <v>35672</v>
      </c>
      <c r="I290" s="147">
        <f t="shared" si="140"/>
        <v>19223</v>
      </c>
      <c r="J290" s="148"/>
      <c r="K290" s="144"/>
      <c r="L290" s="149">
        <f aca="true" t="shared" si="141" ref="L290:R290">L291+L292</f>
        <v>7829</v>
      </c>
      <c r="M290" s="147">
        <f t="shared" si="141"/>
        <v>8047</v>
      </c>
      <c r="N290" s="147">
        <f t="shared" si="141"/>
        <v>11982</v>
      </c>
      <c r="O290" s="147">
        <f t="shared" si="141"/>
        <v>5732</v>
      </c>
      <c r="P290" s="147">
        <f t="shared" si="141"/>
        <v>4339</v>
      </c>
      <c r="Q290" s="147">
        <f t="shared" si="141"/>
        <v>2840</v>
      </c>
      <c r="R290" s="147">
        <f t="shared" si="141"/>
        <v>7504</v>
      </c>
      <c r="S290" s="141" t="s">
        <v>337</v>
      </c>
      <c r="T290" s="146" t="s">
        <v>389</v>
      </c>
    </row>
    <row r="291" spans="1:20" ht="15" customHeight="1">
      <c r="A291" s="150"/>
      <c r="B291" s="141" t="s">
        <v>338</v>
      </c>
      <c r="C291" s="142">
        <f t="shared" si="127"/>
        <v>157878</v>
      </c>
      <c r="D291" s="143">
        <v>35114</v>
      </c>
      <c r="E291" s="143">
        <v>33389</v>
      </c>
      <c r="F291" s="143">
        <v>23995</v>
      </c>
      <c r="G291" s="143">
        <v>15762</v>
      </c>
      <c r="H291" s="143">
        <v>17108</v>
      </c>
      <c r="I291" s="143">
        <v>9198</v>
      </c>
      <c r="J291" s="144"/>
      <c r="K291" s="144"/>
      <c r="L291" s="145">
        <v>3797</v>
      </c>
      <c r="M291" s="143">
        <v>3855</v>
      </c>
      <c r="N291" s="143">
        <v>5750</v>
      </c>
      <c r="O291" s="143">
        <v>2794</v>
      </c>
      <c r="P291" s="143">
        <v>2108</v>
      </c>
      <c r="Q291" s="143">
        <v>1384</v>
      </c>
      <c r="R291" s="143">
        <v>3624</v>
      </c>
      <c r="S291" s="141" t="s">
        <v>338</v>
      </c>
      <c r="T291" s="151"/>
    </row>
    <row r="292" spans="1:20" ht="15" customHeight="1">
      <c r="A292" s="152"/>
      <c r="B292" s="153" t="s">
        <v>339</v>
      </c>
      <c r="C292" s="154">
        <f t="shared" si="127"/>
        <v>168784</v>
      </c>
      <c r="D292" s="155">
        <v>37879</v>
      </c>
      <c r="E292" s="155">
        <v>34677</v>
      </c>
      <c r="F292" s="155">
        <v>25030</v>
      </c>
      <c r="G292" s="155">
        <v>17648</v>
      </c>
      <c r="H292" s="155">
        <v>18564</v>
      </c>
      <c r="I292" s="155">
        <v>10025</v>
      </c>
      <c r="J292" s="144"/>
      <c r="K292" s="144"/>
      <c r="L292" s="156">
        <v>4032</v>
      </c>
      <c r="M292" s="155">
        <v>4192</v>
      </c>
      <c r="N292" s="155">
        <v>6232</v>
      </c>
      <c r="O292" s="155">
        <v>2938</v>
      </c>
      <c r="P292" s="155">
        <v>2231</v>
      </c>
      <c r="Q292" s="155">
        <v>1456</v>
      </c>
      <c r="R292" s="155">
        <v>3880</v>
      </c>
      <c r="S292" s="153" t="s">
        <v>339</v>
      </c>
      <c r="T292" s="157"/>
    </row>
    <row r="293" spans="1:20" ht="15" customHeight="1">
      <c r="A293" s="150"/>
      <c r="B293" s="141" t="s">
        <v>335</v>
      </c>
      <c r="C293" s="142">
        <f t="shared" si="127"/>
        <v>84688</v>
      </c>
      <c r="D293" s="143">
        <v>19954</v>
      </c>
      <c r="E293" s="143">
        <v>17844</v>
      </c>
      <c r="F293" s="143">
        <v>12715</v>
      </c>
      <c r="G293" s="143">
        <v>8362</v>
      </c>
      <c r="H293" s="143">
        <v>9685</v>
      </c>
      <c r="I293" s="143">
        <v>4619</v>
      </c>
      <c r="J293" s="144"/>
      <c r="K293" s="144"/>
      <c r="L293" s="145">
        <v>1697</v>
      </c>
      <c r="M293" s="143">
        <v>1838</v>
      </c>
      <c r="N293" s="143">
        <v>3528</v>
      </c>
      <c r="O293" s="143">
        <v>1180</v>
      </c>
      <c r="P293" s="143">
        <v>936</v>
      </c>
      <c r="Q293" s="143">
        <v>585</v>
      </c>
      <c r="R293" s="143">
        <v>1745</v>
      </c>
      <c r="S293" s="141" t="s">
        <v>335</v>
      </c>
      <c r="T293" s="151"/>
    </row>
    <row r="294" spans="1:20" ht="15" customHeight="1">
      <c r="A294" s="140" t="s">
        <v>390</v>
      </c>
      <c r="B294" s="141" t="s">
        <v>337</v>
      </c>
      <c r="C294" s="142">
        <f t="shared" si="127"/>
        <v>328546</v>
      </c>
      <c r="D294" s="147">
        <f aca="true" t="shared" si="142" ref="D294:I294">D295+D296</f>
        <v>73930</v>
      </c>
      <c r="E294" s="147">
        <f t="shared" si="142"/>
        <v>68630</v>
      </c>
      <c r="F294" s="147">
        <f t="shared" si="142"/>
        <v>49502</v>
      </c>
      <c r="G294" s="147">
        <f t="shared" si="142"/>
        <v>33834</v>
      </c>
      <c r="H294" s="147">
        <f t="shared" si="142"/>
        <v>35295</v>
      </c>
      <c r="I294" s="147">
        <f t="shared" si="142"/>
        <v>19072</v>
      </c>
      <c r="J294" s="148"/>
      <c r="K294" s="144"/>
      <c r="L294" s="149">
        <f aca="true" t="shared" si="143" ref="L294:R294">L295+L296</f>
        <v>7823</v>
      </c>
      <c r="M294" s="147">
        <f t="shared" si="143"/>
        <v>8018</v>
      </c>
      <c r="N294" s="147">
        <f t="shared" si="143"/>
        <v>12238</v>
      </c>
      <c r="O294" s="147">
        <f t="shared" si="143"/>
        <v>5651</v>
      </c>
      <c r="P294" s="147">
        <f t="shared" si="143"/>
        <v>4268</v>
      </c>
      <c r="Q294" s="147">
        <f t="shared" si="143"/>
        <v>2778</v>
      </c>
      <c r="R294" s="147">
        <f t="shared" si="143"/>
        <v>7507</v>
      </c>
      <c r="S294" s="141" t="s">
        <v>337</v>
      </c>
      <c r="T294" s="146" t="s">
        <v>390</v>
      </c>
    </row>
    <row r="295" spans="1:20" ht="15" customHeight="1">
      <c r="A295" s="150"/>
      <c r="B295" s="141" t="s">
        <v>338</v>
      </c>
      <c r="C295" s="142">
        <f t="shared" si="127"/>
        <v>158814</v>
      </c>
      <c r="D295" s="143">
        <v>35547</v>
      </c>
      <c r="E295" s="143">
        <v>33646</v>
      </c>
      <c r="F295" s="143">
        <v>24201</v>
      </c>
      <c r="G295" s="143">
        <v>15959</v>
      </c>
      <c r="H295" s="143">
        <v>16971</v>
      </c>
      <c r="I295" s="143">
        <v>9147</v>
      </c>
      <c r="J295" s="144"/>
      <c r="K295" s="144"/>
      <c r="L295" s="145">
        <v>3795</v>
      </c>
      <c r="M295" s="143">
        <v>3850</v>
      </c>
      <c r="N295" s="143">
        <v>5886</v>
      </c>
      <c r="O295" s="143">
        <v>2751</v>
      </c>
      <c r="P295" s="143">
        <v>2080</v>
      </c>
      <c r="Q295" s="143">
        <v>1366</v>
      </c>
      <c r="R295" s="143">
        <v>3615</v>
      </c>
      <c r="S295" s="141" t="s">
        <v>338</v>
      </c>
      <c r="T295" s="151"/>
    </row>
    <row r="296" spans="1:20" ht="15" customHeight="1">
      <c r="A296" s="152"/>
      <c r="B296" s="153" t="s">
        <v>339</v>
      </c>
      <c r="C296" s="154">
        <f t="shared" si="127"/>
        <v>169732</v>
      </c>
      <c r="D296" s="155">
        <v>38383</v>
      </c>
      <c r="E296" s="155">
        <v>34984</v>
      </c>
      <c r="F296" s="155">
        <v>25301</v>
      </c>
      <c r="G296" s="155">
        <v>17875</v>
      </c>
      <c r="H296" s="155">
        <v>18324</v>
      </c>
      <c r="I296" s="155">
        <v>9925</v>
      </c>
      <c r="J296" s="144"/>
      <c r="K296" s="144"/>
      <c r="L296" s="156">
        <v>4028</v>
      </c>
      <c r="M296" s="155">
        <v>4168</v>
      </c>
      <c r="N296" s="155">
        <v>6352</v>
      </c>
      <c r="O296" s="155">
        <v>2900</v>
      </c>
      <c r="P296" s="155">
        <v>2188</v>
      </c>
      <c r="Q296" s="155">
        <v>1412</v>
      </c>
      <c r="R296" s="155">
        <v>3892</v>
      </c>
      <c r="S296" s="153" t="s">
        <v>339</v>
      </c>
      <c r="T296" s="157"/>
    </row>
    <row r="297" spans="1:20" ht="15" customHeight="1">
      <c r="A297" s="150"/>
      <c r="B297" s="141" t="s">
        <v>335</v>
      </c>
      <c r="C297" s="142">
        <f t="shared" si="127"/>
        <v>90142</v>
      </c>
      <c r="D297" s="143">
        <v>21027</v>
      </c>
      <c r="E297" s="143">
        <v>19004</v>
      </c>
      <c r="F297" s="143">
        <v>13487</v>
      </c>
      <c r="G297" s="143">
        <v>9542</v>
      </c>
      <c r="H297" s="143">
        <v>10080</v>
      </c>
      <c r="I297" s="143">
        <v>4782</v>
      </c>
      <c r="J297" s="144"/>
      <c r="K297" s="144"/>
      <c r="L297" s="145">
        <v>1811</v>
      </c>
      <c r="M297" s="143">
        <v>1985</v>
      </c>
      <c r="N297" s="143">
        <v>3706</v>
      </c>
      <c r="O297" s="143">
        <v>1247</v>
      </c>
      <c r="P297" s="143">
        <v>1021</v>
      </c>
      <c r="Q297" s="143">
        <v>639</v>
      </c>
      <c r="R297" s="143">
        <v>1811</v>
      </c>
      <c r="S297" s="141" t="s">
        <v>335</v>
      </c>
      <c r="T297" s="151"/>
    </row>
    <row r="298" spans="1:20" ht="15" customHeight="1">
      <c r="A298" s="140" t="s">
        <v>391</v>
      </c>
      <c r="B298" s="141" t="s">
        <v>337</v>
      </c>
      <c r="C298" s="142">
        <f t="shared" si="127"/>
        <v>330213</v>
      </c>
      <c r="D298" s="147">
        <f aca="true" t="shared" si="144" ref="D298:I298">D299+D300</f>
        <v>75418</v>
      </c>
      <c r="E298" s="147">
        <f t="shared" si="144"/>
        <v>69678</v>
      </c>
      <c r="F298" s="147">
        <f t="shared" si="144"/>
        <v>50144</v>
      </c>
      <c r="G298" s="147">
        <f t="shared" si="144"/>
        <v>33273</v>
      </c>
      <c r="H298" s="147">
        <f t="shared" si="144"/>
        <v>34488</v>
      </c>
      <c r="I298" s="147">
        <f t="shared" si="144"/>
        <v>18960</v>
      </c>
      <c r="J298" s="148"/>
      <c r="K298" s="144"/>
      <c r="L298" s="149">
        <f aca="true" t="shared" si="145" ref="L298:R298">L299+L300</f>
        <v>7709</v>
      </c>
      <c r="M298" s="147">
        <f t="shared" si="145"/>
        <v>8016</v>
      </c>
      <c r="N298" s="147">
        <f t="shared" si="145"/>
        <v>12737</v>
      </c>
      <c r="O298" s="147">
        <f t="shared" si="145"/>
        <v>5560</v>
      </c>
      <c r="P298" s="147">
        <f t="shared" si="145"/>
        <v>4073</v>
      </c>
      <c r="Q298" s="147">
        <f t="shared" si="145"/>
        <v>2757</v>
      </c>
      <c r="R298" s="147">
        <f t="shared" si="145"/>
        <v>7400</v>
      </c>
      <c r="S298" s="141" t="s">
        <v>337</v>
      </c>
      <c r="T298" s="146" t="s">
        <v>391</v>
      </c>
    </row>
    <row r="299" spans="1:20" ht="15" customHeight="1">
      <c r="A299" s="150"/>
      <c r="B299" s="141" t="s">
        <v>338</v>
      </c>
      <c r="C299" s="142">
        <f t="shared" si="127"/>
        <v>159568</v>
      </c>
      <c r="D299" s="143">
        <v>36264</v>
      </c>
      <c r="E299" s="143">
        <v>34070</v>
      </c>
      <c r="F299" s="143">
        <v>24551</v>
      </c>
      <c r="G299" s="143">
        <v>15768</v>
      </c>
      <c r="H299" s="143">
        <v>16539</v>
      </c>
      <c r="I299" s="143">
        <v>9101</v>
      </c>
      <c r="J299" s="144"/>
      <c r="K299" s="144"/>
      <c r="L299" s="145">
        <v>3727</v>
      </c>
      <c r="M299" s="143">
        <v>3837</v>
      </c>
      <c r="N299" s="143">
        <v>6126</v>
      </c>
      <c r="O299" s="143">
        <v>2701</v>
      </c>
      <c r="P299" s="143">
        <v>1980</v>
      </c>
      <c r="Q299" s="143">
        <v>1348</v>
      </c>
      <c r="R299" s="143">
        <v>3556</v>
      </c>
      <c r="S299" s="141" t="s">
        <v>338</v>
      </c>
      <c r="T299" s="151"/>
    </row>
    <row r="300" spans="1:20" ht="15" customHeight="1">
      <c r="A300" s="152"/>
      <c r="B300" s="153" t="s">
        <v>339</v>
      </c>
      <c r="C300" s="154">
        <f t="shared" si="127"/>
        <v>170645</v>
      </c>
      <c r="D300" s="155">
        <v>39154</v>
      </c>
      <c r="E300" s="155">
        <v>35608</v>
      </c>
      <c r="F300" s="155">
        <v>25593</v>
      </c>
      <c r="G300" s="155">
        <v>17505</v>
      </c>
      <c r="H300" s="155">
        <v>17949</v>
      </c>
      <c r="I300" s="155">
        <v>9859</v>
      </c>
      <c r="J300" s="144"/>
      <c r="K300" s="144"/>
      <c r="L300" s="156">
        <v>3982</v>
      </c>
      <c r="M300" s="155">
        <v>4179</v>
      </c>
      <c r="N300" s="155">
        <v>6611</v>
      </c>
      <c r="O300" s="155">
        <v>2859</v>
      </c>
      <c r="P300" s="155">
        <v>2093</v>
      </c>
      <c r="Q300" s="155">
        <v>1409</v>
      </c>
      <c r="R300" s="155">
        <v>3844</v>
      </c>
      <c r="S300" s="153" t="s">
        <v>339</v>
      </c>
      <c r="T300" s="157"/>
    </row>
    <row r="301" spans="1:20" ht="15" customHeight="1">
      <c r="A301" s="150"/>
      <c r="B301" s="158" t="s">
        <v>335</v>
      </c>
      <c r="C301" s="142">
        <f t="shared" si="127"/>
        <v>90941</v>
      </c>
      <c r="D301" s="143">
        <v>21377</v>
      </c>
      <c r="E301" s="143">
        <v>19058</v>
      </c>
      <c r="F301" s="143">
        <v>13645</v>
      </c>
      <c r="G301" s="143">
        <v>9638</v>
      </c>
      <c r="H301" s="143">
        <v>10037</v>
      </c>
      <c r="I301" s="143">
        <v>4798</v>
      </c>
      <c r="J301" s="144"/>
      <c r="K301" s="144"/>
      <c r="L301" s="145">
        <v>1819</v>
      </c>
      <c r="M301" s="143">
        <v>2014</v>
      </c>
      <c r="N301" s="143">
        <v>3843</v>
      </c>
      <c r="O301" s="143">
        <v>1250</v>
      </c>
      <c r="P301" s="143">
        <v>1011</v>
      </c>
      <c r="Q301" s="143">
        <v>634</v>
      </c>
      <c r="R301" s="143">
        <v>1817</v>
      </c>
      <c r="S301" s="158" t="s">
        <v>335</v>
      </c>
      <c r="T301" s="151"/>
    </row>
    <row r="302" spans="1:20" ht="15" customHeight="1">
      <c r="A302" s="140" t="s">
        <v>392</v>
      </c>
      <c r="B302" s="158" t="s">
        <v>337</v>
      </c>
      <c r="C302" s="142">
        <f t="shared" si="127"/>
        <v>332838</v>
      </c>
      <c r="D302" s="147">
        <f aca="true" t="shared" si="146" ref="D302:I302">D303+D304</f>
        <v>76729</v>
      </c>
      <c r="E302" s="147">
        <f t="shared" si="146"/>
        <v>70137</v>
      </c>
      <c r="F302" s="147">
        <f t="shared" si="146"/>
        <v>50779</v>
      </c>
      <c r="G302" s="147">
        <f t="shared" si="146"/>
        <v>33653</v>
      </c>
      <c r="H302" s="147">
        <f t="shared" si="146"/>
        <v>34228</v>
      </c>
      <c r="I302" s="147">
        <f t="shared" si="146"/>
        <v>18805</v>
      </c>
      <c r="J302" s="148"/>
      <c r="K302" s="144"/>
      <c r="L302" s="149">
        <f aca="true" t="shared" si="147" ref="L302:R302">L303+L304</f>
        <v>7670</v>
      </c>
      <c r="M302" s="147">
        <f t="shared" si="147"/>
        <v>8013</v>
      </c>
      <c r="N302" s="147">
        <f t="shared" si="147"/>
        <v>13253</v>
      </c>
      <c r="O302" s="147">
        <f t="shared" si="147"/>
        <v>5486</v>
      </c>
      <c r="P302" s="147">
        <f t="shared" si="147"/>
        <v>3965</v>
      </c>
      <c r="Q302" s="147">
        <f t="shared" si="147"/>
        <v>2718</v>
      </c>
      <c r="R302" s="147">
        <f t="shared" si="147"/>
        <v>7402</v>
      </c>
      <c r="S302" s="158" t="s">
        <v>337</v>
      </c>
      <c r="T302" s="146" t="s">
        <v>392</v>
      </c>
    </row>
    <row r="303" spans="1:20" ht="15" customHeight="1">
      <c r="A303" s="150"/>
      <c r="B303" s="158" t="s">
        <v>338</v>
      </c>
      <c r="C303" s="142">
        <f t="shared" si="127"/>
        <v>161051</v>
      </c>
      <c r="D303" s="143">
        <v>37039</v>
      </c>
      <c r="E303" s="143">
        <v>34211</v>
      </c>
      <c r="F303" s="143">
        <v>24932</v>
      </c>
      <c r="G303" s="143">
        <v>15994</v>
      </c>
      <c r="H303" s="143">
        <v>16389</v>
      </c>
      <c r="I303" s="143">
        <v>9046</v>
      </c>
      <c r="J303" s="144"/>
      <c r="K303" s="144"/>
      <c r="L303" s="145">
        <v>3699</v>
      </c>
      <c r="M303" s="143">
        <v>3831</v>
      </c>
      <c r="N303" s="143">
        <v>6387</v>
      </c>
      <c r="O303" s="143">
        <v>2672</v>
      </c>
      <c r="P303" s="143">
        <v>1935</v>
      </c>
      <c r="Q303" s="143">
        <v>1342</v>
      </c>
      <c r="R303" s="143">
        <v>3574</v>
      </c>
      <c r="S303" s="158" t="s">
        <v>338</v>
      </c>
      <c r="T303" s="151"/>
    </row>
    <row r="304" spans="1:20" ht="15" customHeight="1">
      <c r="A304" s="152"/>
      <c r="B304" s="159" t="s">
        <v>339</v>
      </c>
      <c r="C304" s="154">
        <f t="shared" si="127"/>
        <v>171787</v>
      </c>
      <c r="D304" s="155">
        <v>39690</v>
      </c>
      <c r="E304" s="155">
        <v>35926</v>
      </c>
      <c r="F304" s="155">
        <v>25847</v>
      </c>
      <c r="G304" s="155">
        <v>17659</v>
      </c>
      <c r="H304" s="155">
        <v>17839</v>
      </c>
      <c r="I304" s="155">
        <v>9759</v>
      </c>
      <c r="J304" s="144"/>
      <c r="K304" s="144"/>
      <c r="L304" s="156">
        <v>3971</v>
      </c>
      <c r="M304" s="155">
        <v>4182</v>
      </c>
      <c r="N304" s="155">
        <v>6866</v>
      </c>
      <c r="O304" s="155">
        <v>2814</v>
      </c>
      <c r="P304" s="155">
        <v>2030</v>
      </c>
      <c r="Q304" s="155">
        <v>1376</v>
      </c>
      <c r="R304" s="155">
        <v>3828</v>
      </c>
      <c r="S304" s="159" t="s">
        <v>339</v>
      </c>
      <c r="T304" s="157"/>
    </row>
    <row r="305" spans="1:20" ht="15" customHeight="1">
      <c r="A305" s="150"/>
      <c r="B305" s="141" t="s">
        <v>335</v>
      </c>
      <c r="C305" s="142">
        <f t="shared" si="127"/>
        <v>92124</v>
      </c>
      <c r="D305" s="143">
        <v>21856</v>
      </c>
      <c r="E305" s="143">
        <v>19206</v>
      </c>
      <c r="F305" s="143">
        <v>13795</v>
      </c>
      <c r="G305" s="143">
        <v>9726</v>
      </c>
      <c r="H305" s="143">
        <v>10157</v>
      </c>
      <c r="I305" s="143">
        <v>4794</v>
      </c>
      <c r="J305" s="144"/>
      <c r="K305" s="144"/>
      <c r="L305" s="145">
        <v>1840</v>
      </c>
      <c r="M305" s="143">
        <v>2033</v>
      </c>
      <c r="N305" s="143">
        <v>4014</v>
      </c>
      <c r="O305" s="143">
        <v>1255</v>
      </c>
      <c r="P305" s="143">
        <v>1001</v>
      </c>
      <c r="Q305" s="143">
        <v>623</v>
      </c>
      <c r="R305" s="143">
        <v>1824</v>
      </c>
      <c r="S305" s="141" t="s">
        <v>335</v>
      </c>
      <c r="T305" s="151"/>
    </row>
    <row r="306" spans="1:20" ht="15" customHeight="1">
      <c r="A306" s="140" t="s">
        <v>393</v>
      </c>
      <c r="B306" s="141" t="s">
        <v>337</v>
      </c>
      <c r="C306" s="142">
        <f t="shared" si="127"/>
        <v>335328</v>
      </c>
      <c r="D306" s="147">
        <f aca="true" t="shared" si="148" ref="D306:I306">D307+D308</f>
        <v>78203</v>
      </c>
      <c r="E306" s="147">
        <f t="shared" si="148"/>
        <v>70366</v>
      </c>
      <c r="F306" s="147">
        <f t="shared" si="148"/>
        <v>51232</v>
      </c>
      <c r="G306" s="147">
        <f t="shared" si="148"/>
        <v>33852</v>
      </c>
      <c r="H306" s="147">
        <f t="shared" si="148"/>
        <v>34346</v>
      </c>
      <c r="I306" s="147">
        <f t="shared" si="148"/>
        <v>18707</v>
      </c>
      <c r="J306" s="148"/>
      <c r="K306" s="144"/>
      <c r="L306" s="149">
        <f aca="true" t="shared" si="149" ref="L306:R306">L307+L308</f>
        <v>7724</v>
      </c>
      <c r="M306" s="147">
        <f t="shared" si="149"/>
        <v>7985</v>
      </c>
      <c r="N306" s="147">
        <f t="shared" si="149"/>
        <v>13648</v>
      </c>
      <c r="O306" s="147">
        <f t="shared" si="149"/>
        <v>5431</v>
      </c>
      <c r="P306" s="147">
        <f t="shared" si="149"/>
        <v>3867</v>
      </c>
      <c r="Q306" s="147">
        <f t="shared" si="149"/>
        <v>2646</v>
      </c>
      <c r="R306" s="147">
        <f t="shared" si="149"/>
        <v>7321</v>
      </c>
      <c r="S306" s="141" t="s">
        <v>337</v>
      </c>
      <c r="T306" s="146" t="s">
        <v>393</v>
      </c>
    </row>
    <row r="307" spans="1:20" ht="15" customHeight="1">
      <c r="A307" s="150"/>
      <c r="B307" s="141" t="s">
        <v>338</v>
      </c>
      <c r="C307" s="142">
        <f t="shared" si="127"/>
        <v>162434</v>
      </c>
      <c r="D307" s="143">
        <v>37774</v>
      </c>
      <c r="E307" s="143">
        <v>34373</v>
      </c>
      <c r="F307" s="143">
        <v>25130</v>
      </c>
      <c r="G307" s="143">
        <v>16157</v>
      </c>
      <c r="H307" s="143">
        <v>16493</v>
      </c>
      <c r="I307" s="143">
        <v>8986</v>
      </c>
      <c r="J307" s="144"/>
      <c r="K307" s="144"/>
      <c r="L307" s="145">
        <v>3742</v>
      </c>
      <c r="M307" s="143">
        <v>3823</v>
      </c>
      <c r="N307" s="143">
        <v>6607</v>
      </c>
      <c r="O307" s="143">
        <v>2624</v>
      </c>
      <c r="P307" s="143">
        <v>1893</v>
      </c>
      <c r="Q307" s="143">
        <v>1299</v>
      </c>
      <c r="R307" s="143">
        <v>3533</v>
      </c>
      <c r="S307" s="141" t="s">
        <v>338</v>
      </c>
      <c r="T307" s="151"/>
    </row>
    <row r="308" spans="1:20" ht="15" customHeight="1">
      <c r="A308" s="152"/>
      <c r="B308" s="153" t="s">
        <v>339</v>
      </c>
      <c r="C308" s="154">
        <f t="shared" si="127"/>
        <v>172894</v>
      </c>
      <c r="D308" s="155">
        <v>40429</v>
      </c>
      <c r="E308" s="155">
        <v>35993</v>
      </c>
      <c r="F308" s="155">
        <v>26102</v>
      </c>
      <c r="G308" s="155">
        <v>17695</v>
      </c>
      <c r="H308" s="155">
        <v>17853</v>
      </c>
      <c r="I308" s="155">
        <v>9721</v>
      </c>
      <c r="J308" s="144"/>
      <c r="K308" s="144"/>
      <c r="L308" s="156">
        <v>3982</v>
      </c>
      <c r="M308" s="155">
        <v>4162</v>
      </c>
      <c r="N308" s="155">
        <v>7041</v>
      </c>
      <c r="O308" s="155">
        <v>2807</v>
      </c>
      <c r="P308" s="155">
        <v>1974</v>
      </c>
      <c r="Q308" s="155">
        <v>1347</v>
      </c>
      <c r="R308" s="155">
        <v>3788</v>
      </c>
      <c r="S308" s="153" t="s">
        <v>339</v>
      </c>
      <c r="T308" s="157"/>
    </row>
    <row r="309" spans="1:20" ht="15" customHeight="1">
      <c r="A309" s="150"/>
      <c r="B309" s="141" t="s">
        <v>335</v>
      </c>
      <c r="C309" s="142">
        <f t="shared" si="127"/>
        <v>93363</v>
      </c>
      <c r="D309" s="143">
        <v>22299</v>
      </c>
      <c r="E309" s="143">
        <v>19343</v>
      </c>
      <c r="F309" s="143">
        <v>14033</v>
      </c>
      <c r="G309" s="143">
        <v>10075</v>
      </c>
      <c r="H309" s="143">
        <v>10176</v>
      </c>
      <c r="I309" s="143">
        <v>4775</v>
      </c>
      <c r="J309" s="144"/>
      <c r="K309" s="144"/>
      <c r="L309" s="145">
        <v>1832</v>
      </c>
      <c r="M309" s="143">
        <v>2049</v>
      </c>
      <c r="N309" s="143">
        <v>4073</v>
      </c>
      <c r="O309" s="143">
        <v>1261</v>
      </c>
      <c r="P309" s="143">
        <v>995</v>
      </c>
      <c r="Q309" s="143">
        <v>620</v>
      </c>
      <c r="R309" s="143">
        <v>1832</v>
      </c>
      <c r="S309" s="141" t="s">
        <v>335</v>
      </c>
      <c r="T309" s="151"/>
    </row>
    <row r="310" spans="1:20" ht="15" customHeight="1">
      <c r="A310" s="140" t="s">
        <v>394</v>
      </c>
      <c r="B310" s="141" t="s">
        <v>337</v>
      </c>
      <c r="C310" s="142">
        <f t="shared" si="127"/>
        <v>337206</v>
      </c>
      <c r="D310" s="147">
        <f aca="true" t="shared" si="150" ref="D310:I310">D311+D312</f>
        <v>79346</v>
      </c>
      <c r="E310" s="147">
        <f t="shared" si="150"/>
        <v>70424</v>
      </c>
      <c r="F310" s="147">
        <f t="shared" si="150"/>
        <v>51770</v>
      </c>
      <c r="G310" s="147">
        <f t="shared" si="150"/>
        <v>34517</v>
      </c>
      <c r="H310" s="147">
        <f t="shared" si="150"/>
        <v>34258</v>
      </c>
      <c r="I310" s="147">
        <f t="shared" si="150"/>
        <v>18527</v>
      </c>
      <c r="J310" s="148"/>
      <c r="K310" s="144"/>
      <c r="L310" s="149">
        <f aca="true" t="shared" si="151" ref="L310:R310">L311+L312</f>
        <v>7654</v>
      </c>
      <c r="M310" s="147">
        <f t="shared" si="151"/>
        <v>7906</v>
      </c>
      <c r="N310" s="147">
        <f t="shared" si="151"/>
        <v>13815</v>
      </c>
      <c r="O310" s="147">
        <f t="shared" si="151"/>
        <v>5329</v>
      </c>
      <c r="P310" s="147">
        <f t="shared" si="151"/>
        <v>3765</v>
      </c>
      <c r="Q310" s="147">
        <f t="shared" si="151"/>
        <v>2634</v>
      </c>
      <c r="R310" s="147">
        <f t="shared" si="151"/>
        <v>7261</v>
      </c>
      <c r="S310" s="141" t="s">
        <v>337</v>
      </c>
      <c r="T310" s="146" t="s">
        <v>394</v>
      </c>
    </row>
    <row r="311" spans="1:20" ht="15" customHeight="1">
      <c r="A311" s="150"/>
      <c r="B311" s="141" t="s">
        <v>338</v>
      </c>
      <c r="C311" s="142">
        <f t="shared" si="127"/>
        <v>163267</v>
      </c>
      <c r="D311" s="143">
        <v>38263</v>
      </c>
      <c r="E311" s="143">
        <v>34377</v>
      </c>
      <c r="F311" s="143">
        <v>25403</v>
      </c>
      <c r="G311" s="143">
        <v>16521</v>
      </c>
      <c r="H311" s="143">
        <v>16459</v>
      </c>
      <c r="I311" s="143">
        <v>8882</v>
      </c>
      <c r="J311" s="144"/>
      <c r="K311" s="144"/>
      <c r="L311" s="145">
        <v>3733</v>
      </c>
      <c r="M311" s="143">
        <v>3773</v>
      </c>
      <c r="N311" s="143">
        <v>6660</v>
      </c>
      <c r="O311" s="143">
        <v>2575</v>
      </c>
      <c r="P311" s="143">
        <v>1840</v>
      </c>
      <c r="Q311" s="143">
        <v>1298</v>
      </c>
      <c r="R311" s="143">
        <v>3483</v>
      </c>
      <c r="S311" s="141" t="s">
        <v>338</v>
      </c>
      <c r="T311" s="151"/>
    </row>
    <row r="312" spans="1:20" ht="15" customHeight="1" thickBot="1">
      <c r="A312" s="160"/>
      <c r="B312" s="161" t="s">
        <v>339</v>
      </c>
      <c r="C312" s="162">
        <f t="shared" si="127"/>
        <v>173939</v>
      </c>
      <c r="D312" s="163">
        <v>41083</v>
      </c>
      <c r="E312" s="163">
        <v>36047</v>
      </c>
      <c r="F312" s="163">
        <v>26367</v>
      </c>
      <c r="G312" s="163">
        <v>17996</v>
      </c>
      <c r="H312" s="163">
        <v>17799</v>
      </c>
      <c r="I312" s="163">
        <v>9645</v>
      </c>
      <c r="J312" s="144"/>
      <c r="K312" s="144"/>
      <c r="L312" s="164">
        <v>3921</v>
      </c>
      <c r="M312" s="163">
        <v>4133</v>
      </c>
      <c r="N312" s="163">
        <v>7155</v>
      </c>
      <c r="O312" s="163">
        <v>2754</v>
      </c>
      <c r="P312" s="163">
        <v>1925</v>
      </c>
      <c r="Q312" s="163">
        <v>1336</v>
      </c>
      <c r="R312" s="163">
        <v>3778</v>
      </c>
      <c r="S312" s="161" t="s">
        <v>339</v>
      </c>
      <c r="T312" s="165"/>
    </row>
    <row r="313" spans="1:20" ht="15" customHeight="1">
      <c r="A313" s="166" t="s">
        <v>406</v>
      </c>
      <c r="B313" s="167"/>
      <c r="C313" s="168"/>
      <c r="D313" s="169"/>
      <c r="E313" s="169"/>
      <c r="F313" s="169"/>
      <c r="G313" s="169"/>
      <c r="H313" s="169"/>
      <c r="I313" s="169"/>
      <c r="J313" s="169"/>
      <c r="K313" s="169"/>
      <c r="L313" s="169"/>
      <c r="M313" s="169"/>
      <c r="N313" s="169"/>
      <c r="O313" s="169"/>
      <c r="P313" s="169"/>
      <c r="Q313" s="169"/>
      <c r="R313" s="169"/>
      <c r="S313" s="130"/>
      <c r="T313" s="170"/>
    </row>
    <row r="314" spans="1:20" ht="15" customHeight="1" thickBot="1">
      <c r="A314" s="170"/>
      <c r="B314" s="166"/>
      <c r="C314" s="168"/>
      <c r="D314" s="169"/>
      <c r="E314" s="169"/>
      <c r="F314" s="169"/>
      <c r="G314" s="169"/>
      <c r="H314" s="169"/>
      <c r="I314" s="169"/>
      <c r="J314" s="169"/>
      <c r="K314" s="169"/>
      <c r="L314" s="169"/>
      <c r="M314" s="169"/>
      <c r="N314" s="169"/>
      <c r="O314" s="169"/>
      <c r="P314" s="169"/>
      <c r="Q314" s="169"/>
      <c r="R314" s="169"/>
      <c r="S314" s="130"/>
      <c r="T314" s="170"/>
    </row>
    <row r="315" spans="1:20" ht="15" customHeight="1">
      <c r="A315" s="124"/>
      <c r="B315" s="125" t="s">
        <v>407</v>
      </c>
      <c r="C315" s="126" t="s">
        <v>318</v>
      </c>
      <c r="D315" s="127" t="s">
        <v>319</v>
      </c>
      <c r="E315" s="128" t="s">
        <v>408</v>
      </c>
      <c r="F315" s="127" t="s">
        <v>320</v>
      </c>
      <c r="G315" s="127" t="s">
        <v>321</v>
      </c>
      <c r="H315" s="127" t="s">
        <v>322</v>
      </c>
      <c r="I315" s="127" t="s">
        <v>323</v>
      </c>
      <c r="J315" s="129"/>
      <c r="K315" s="130"/>
      <c r="L315" s="127" t="s">
        <v>324</v>
      </c>
      <c r="M315" s="127" t="s">
        <v>325</v>
      </c>
      <c r="N315" s="127" t="s">
        <v>326</v>
      </c>
      <c r="O315" s="127" t="s">
        <v>327</v>
      </c>
      <c r="P315" s="127" t="s">
        <v>328</v>
      </c>
      <c r="Q315" s="127" t="s">
        <v>329</v>
      </c>
      <c r="R315" s="128" t="s">
        <v>330</v>
      </c>
      <c r="S315" s="125" t="s">
        <v>409</v>
      </c>
      <c r="T315" s="131"/>
    </row>
    <row r="316" spans="1:20" ht="15" customHeight="1">
      <c r="A316" s="132" t="s">
        <v>331</v>
      </c>
      <c r="B316" s="133" t="s">
        <v>332</v>
      </c>
      <c r="C316" s="134"/>
      <c r="D316" s="135"/>
      <c r="E316" s="136" t="s">
        <v>410</v>
      </c>
      <c r="F316" s="135"/>
      <c r="G316" s="135"/>
      <c r="H316" s="135"/>
      <c r="I316" s="135"/>
      <c r="J316" s="129"/>
      <c r="K316" s="137"/>
      <c r="L316" s="135"/>
      <c r="M316" s="135"/>
      <c r="N316" s="135"/>
      <c r="O316" s="135"/>
      <c r="P316" s="135"/>
      <c r="Q316" s="135"/>
      <c r="R316" s="136" t="s">
        <v>333</v>
      </c>
      <c r="S316" s="138" t="s">
        <v>332</v>
      </c>
      <c r="T316" s="139" t="s">
        <v>331</v>
      </c>
    </row>
    <row r="317" spans="1:20" ht="15" customHeight="1">
      <c r="A317" s="140" t="s">
        <v>359</v>
      </c>
      <c r="B317" s="141" t="s">
        <v>335</v>
      </c>
      <c r="C317" s="142">
        <f aca="true" t="shared" si="152" ref="C317:C364">SUM(D317:R317)</f>
        <v>94795</v>
      </c>
      <c r="D317" s="143">
        <v>22898</v>
      </c>
      <c r="E317" s="143">
        <v>19516</v>
      </c>
      <c r="F317" s="143">
        <v>14183</v>
      </c>
      <c r="G317" s="143">
        <v>10382</v>
      </c>
      <c r="H317" s="143">
        <v>10259</v>
      </c>
      <c r="I317" s="143">
        <v>4830</v>
      </c>
      <c r="J317" s="144"/>
      <c r="K317" s="144"/>
      <c r="L317" s="145">
        <v>1832</v>
      </c>
      <c r="M317" s="143">
        <v>2054</v>
      </c>
      <c r="N317" s="143">
        <v>4122</v>
      </c>
      <c r="O317" s="143">
        <v>1264</v>
      </c>
      <c r="P317" s="143">
        <v>994</v>
      </c>
      <c r="Q317" s="143">
        <v>623</v>
      </c>
      <c r="R317" s="143">
        <v>1838</v>
      </c>
      <c r="S317" s="141" t="s">
        <v>335</v>
      </c>
      <c r="T317" s="146" t="s">
        <v>359</v>
      </c>
    </row>
    <row r="318" spans="1:20" ht="15" customHeight="1">
      <c r="A318" s="140" t="s">
        <v>395</v>
      </c>
      <c r="B318" s="141" t="s">
        <v>337</v>
      </c>
      <c r="C318" s="142">
        <f t="shared" si="152"/>
        <v>339135</v>
      </c>
      <c r="D318" s="147">
        <f aca="true" t="shared" si="153" ref="D318:I318">D319+D320</f>
        <v>80636</v>
      </c>
      <c r="E318" s="147">
        <f t="shared" si="153"/>
        <v>70629</v>
      </c>
      <c r="F318" s="147">
        <f t="shared" si="153"/>
        <v>51939</v>
      </c>
      <c r="G318" s="147">
        <f t="shared" si="153"/>
        <v>35170</v>
      </c>
      <c r="H318" s="147">
        <f t="shared" si="153"/>
        <v>33997</v>
      </c>
      <c r="I318" s="147">
        <f t="shared" si="153"/>
        <v>18593</v>
      </c>
      <c r="J318" s="148"/>
      <c r="K318" s="144"/>
      <c r="L318" s="149">
        <f aca="true" t="shared" si="154" ref="L318:R318">L319+L320</f>
        <v>7613</v>
      </c>
      <c r="M318" s="147">
        <f t="shared" si="154"/>
        <v>7847</v>
      </c>
      <c r="N318" s="147">
        <f t="shared" si="154"/>
        <v>13875</v>
      </c>
      <c r="O318" s="147">
        <f t="shared" si="154"/>
        <v>5300</v>
      </c>
      <c r="P318" s="147">
        <f t="shared" si="154"/>
        <v>3716</v>
      </c>
      <c r="Q318" s="147">
        <f t="shared" si="154"/>
        <v>2594</v>
      </c>
      <c r="R318" s="147">
        <f t="shared" si="154"/>
        <v>7226</v>
      </c>
      <c r="S318" s="141" t="s">
        <v>337</v>
      </c>
      <c r="T318" s="146" t="s">
        <v>395</v>
      </c>
    </row>
    <row r="319" spans="1:20" ht="15" customHeight="1">
      <c r="A319" s="150"/>
      <c r="B319" s="141" t="s">
        <v>338</v>
      </c>
      <c r="C319" s="142">
        <f t="shared" si="152"/>
        <v>164261</v>
      </c>
      <c r="D319" s="143">
        <v>38880</v>
      </c>
      <c r="E319" s="143">
        <v>34513</v>
      </c>
      <c r="F319" s="143">
        <v>25501</v>
      </c>
      <c r="G319" s="143">
        <v>16863</v>
      </c>
      <c r="H319" s="143">
        <v>16329</v>
      </c>
      <c r="I319" s="143">
        <v>8931</v>
      </c>
      <c r="J319" s="144"/>
      <c r="K319" s="144"/>
      <c r="L319" s="145">
        <v>3701</v>
      </c>
      <c r="M319" s="143">
        <v>3770</v>
      </c>
      <c r="N319" s="143">
        <v>6675</v>
      </c>
      <c r="O319" s="143">
        <v>2564</v>
      </c>
      <c r="P319" s="143">
        <v>1815</v>
      </c>
      <c r="Q319" s="143">
        <v>1269</v>
      </c>
      <c r="R319" s="143">
        <v>3450</v>
      </c>
      <c r="S319" s="141" t="s">
        <v>338</v>
      </c>
      <c r="T319" s="151"/>
    </row>
    <row r="320" spans="1:20" ht="15" customHeight="1">
      <c r="A320" s="152"/>
      <c r="B320" s="153" t="s">
        <v>339</v>
      </c>
      <c r="C320" s="154">
        <f t="shared" si="152"/>
        <v>174874</v>
      </c>
      <c r="D320" s="155">
        <v>41756</v>
      </c>
      <c r="E320" s="155">
        <v>36116</v>
      </c>
      <c r="F320" s="155">
        <v>26438</v>
      </c>
      <c r="G320" s="155">
        <v>18307</v>
      </c>
      <c r="H320" s="155">
        <v>17668</v>
      </c>
      <c r="I320" s="155">
        <v>9662</v>
      </c>
      <c r="J320" s="144"/>
      <c r="K320" s="144"/>
      <c r="L320" s="156">
        <v>3912</v>
      </c>
      <c r="M320" s="155">
        <v>4077</v>
      </c>
      <c r="N320" s="155">
        <v>7200</v>
      </c>
      <c r="O320" s="155">
        <v>2736</v>
      </c>
      <c r="P320" s="155">
        <v>1901</v>
      </c>
      <c r="Q320" s="155">
        <v>1325</v>
      </c>
      <c r="R320" s="155">
        <v>3776</v>
      </c>
      <c r="S320" s="153" t="s">
        <v>339</v>
      </c>
      <c r="T320" s="157"/>
    </row>
    <row r="321" spans="1:20" ht="15" customHeight="1">
      <c r="A321" s="150"/>
      <c r="B321" s="141" t="s">
        <v>335</v>
      </c>
      <c r="C321" s="142">
        <f t="shared" si="152"/>
        <v>97391</v>
      </c>
      <c r="D321" s="143">
        <v>23790</v>
      </c>
      <c r="E321" s="143">
        <v>20053</v>
      </c>
      <c r="F321" s="143">
        <v>14786</v>
      </c>
      <c r="G321" s="143">
        <v>10808</v>
      </c>
      <c r="H321" s="143">
        <v>10557</v>
      </c>
      <c r="I321" s="143">
        <v>4837</v>
      </c>
      <c r="J321" s="144"/>
      <c r="K321" s="144"/>
      <c r="L321" s="145">
        <v>1775</v>
      </c>
      <c r="M321" s="143">
        <v>1979</v>
      </c>
      <c r="N321" s="143">
        <v>4235</v>
      </c>
      <c r="O321" s="143">
        <v>1216</v>
      </c>
      <c r="P321" s="143">
        <v>944</v>
      </c>
      <c r="Q321" s="143">
        <v>611</v>
      </c>
      <c r="R321" s="143">
        <v>1800</v>
      </c>
      <c r="S321" s="141" t="s">
        <v>335</v>
      </c>
      <c r="T321" s="151"/>
    </row>
    <row r="322" spans="1:20" ht="15" customHeight="1">
      <c r="A322" s="140" t="s">
        <v>396</v>
      </c>
      <c r="B322" s="141" t="s">
        <v>337</v>
      </c>
      <c r="C322" s="142">
        <f t="shared" si="152"/>
        <v>342074</v>
      </c>
      <c r="D322" s="147">
        <f aca="true" t="shared" si="155" ref="D322:I322">D323+D324</f>
        <v>81768</v>
      </c>
      <c r="E322" s="147">
        <f t="shared" si="155"/>
        <v>70960</v>
      </c>
      <c r="F322" s="147">
        <f t="shared" si="155"/>
        <v>52453</v>
      </c>
      <c r="G322" s="147">
        <f t="shared" si="155"/>
        <v>35929</v>
      </c>
      <c r="H322" s="147">
        <f t="shared" si="155"/>
        <v>34002</v>
      </c>
      <c r="I322" s="147">
        <f t="shared" si="155"/>
        <v>18688</v>
      </c>
      <c r="J322" s="148"/>
      <c r="K322" s="144"/>
      <c r="L322" s="149">
        <f aca="true" t="shared" si="156" ref="L322:R322">L323+L324</f>
        <v>7586</v>
      </c>
      <c r="M322" s="147">
        <f t="shared" si="156"/>
        <v>7797</v>
      </c>
      <c r="N322" s="147">
        <f t="shared" si="156"/>
        <v>14166</v>
      </c>
      <c r="O322" s="147">
        <f t="shared" si="156"/>
        <v>5311</v>
      </c>
      <c r="P322" s="147">
        <f t="shared" si="156"/>
        <v>3672</v>
      </c>
      <c r="Q322" s="147">
        <f t="shared" si="156"/>
        <v>2556</v>
      </c>
      <c r="R322" s="147">
        <f t="shared" si="156"/>
        <v>7186</v>
      </c>
      <c r="S322" s="141" t="s">
        <v>337</v>
      </c>
      <c r="T322" s="146" t="s">
        <v>396</v>
      </c>
    </row>
    <row r="323" spans="1:20" ht="15" customHeight="1">
      <c r="A323" s="150"/>
      <c r="B323" s="141" t="s">
        <v>338</v>
      </c>
      <c r="C323" s="142">
        <f t="shared" si="152"/>
        <v>165622</v>
      </c>
      <c r="D323" s="143">
        <v>39327</v>
      </c>
      <c r="E323" s="143">
        <v>34707</v>
      </c>
      <c r="F323" s="143">
        <v>25656</v>
      </c>
      <c r="G323" s="143">
        <v>17239</v>
      </c>
      <c r="H323" s="143">
        <v>16408</v>
      </c>
      <c r="I323" s="143">
        <v>8976</v>
      </c>
      <c r="J323" s="144"/>
      <c r="K323" s="144"/>
      <c r="L323" s="145">
        <v>3676</v>
      </c>
      <c r="M323" s="143">
        <v>3709</v>
      </c>
      <c r="N323" s="143">
        <v>6843</v>
      </c>
      <c r="O323" s="143">
        <v>2579</v>
      </c>
      <c r="P323" s="143">
        <v>1769</v>
      </c>
      <c r="Q323" s="143">
        <v>1260</v>
      </c>
      <c r="R323" s="143">
        <v>3473</v>
      </c>
      <c r="S323" s="141" t="s">
        <v>338</v>
      </c>
      <c r="T323" s="151"/>
    </row>
    <row r="324" spans="1:20" ht="15" customHeight="1">
      <c r="A324" s="152"/>
      <c r="B324" s="153" t="s">
        <v>339</v>
      </c>
      <c r="C324" s="154">
        <f t="shared" si="152"/>
        <v>176452</v>
      </c>
      <c r="D324" s="155">
        <v>42441</v>
      </c>
      <c r="E324" s="155">
        <v>36253</v>
      </c>
      <c r="F324" s="155">
        <v>26797</v>
      </c>
      <c r="G324" s="155">
        <v>18690</v>
      </c>
      <c r="H324" s="155">
        <v>17594</v>
      </c>
      <c r="I324" s="155">
        <v>9712</v>
      </c>
      <c r="J324" s="144"/>
      <c r="K324" s="144"/>
      <c r="L324" s="156">
        <v>3910</v>
      </c>
      <c r="M324" s="155">
        <v>4088</v>
      </c>
      <c r="N324" s="155">
        <v>7323</v>
      </c>
      <c r="O324" s="155">
        <v>2732</v>
      </c>
      <c r="P324" s="155">
        <v>1903</v>
      </c>
      <c r="Q324" s="155">
        <v>1296</v>
      </c>
      <c r="R324" s="155">
        <v>3713</v>
      </c>
      <c r="S324" s="153" t="s">
        <v>339</v>
      </c>
      <c r="T324" s="157"/>
    </row>
    <row r="325" spans="1:20" ht="15" customHeight="1">
      <c r="A325" s="150"/>
      <c r="B325" s="141" t="s">
        <v>335</v>
      </c>
      <c r="C325" s="142">
        <f t="shared" si="152"/>
        <v>98620</v>
      </c>
      <c r="D325" s="143">
        <v>24210</v>
      </c>
      <c r="E325" s="143">
        <v>20294</v>
      </c>
      <c r="F325" s="143">
        <v>14974</v>
      </c>
      <c r="G325" s="143">
        <v>10967</v>
      </c>
      <c r="H325" s="143">
        <v>10673</v>
      </c>
      <c r="I325" s="143">
        <v>4921</v>
      </c>
      <c r="J325" s="144"/>
      <c r="K325" s="144"/>
      <c r="L325" s="145">
        <v>1781</v>
      </c>
      <c r="M325" s="143">
        <v>2000</v>
      </c>
      <c r="N325" s="143">
        <v>4272</v>
      </c>
      <c r="O325" s="143">
        <v>1212</v>
      </c>
      <c r="P325" s="143">
        <v>926</v>
      </c>
      <c r="Q325" s="143">
        <v>617</v>
      </c>
      <c r="R325" s="143">
        <v>1773</v>
      </c>
      <c r="S325" s="141" t="s">
        <v>335</v>
      </c>
      <c r="T325" s="151"/>
    </row>
    <row r="326" spans="1:20" ht="15" customHeight="1">
      <c r="A326" s="140" t="s">
        <v>397</v>
      </c>
      <c r="B326" s="141" t="s">
        <v>337</v>
      </c>
      <c r="C326" s="142">
        <f t="shared" si="152"/>
        <v>343677</v>
      </c>
      <c r="D326" s="147">
        <f aca="true" t="shared" si="157" ref="D326:I326">D327+D328</f>
        <v>82680</v>
      </c>
      <c r="E326" s="147">
        <f t="shared" si="157"/>
        <v>71032</v>
      </c>
      <c r="F326" s="147">
        <f t="shared" si="157"/>
        <v>52722</v>
      </c>
      <c r="G326" s="147">
        <f t="shared" si="157"/>
        <v>36375</v>
      </c>
      <c r="H326" s="147">
        <f t="shared" si="157"/>
        <v>34145</v>
      </c>
      <c r="I326" s="147">
        <f t="shared" si="157"/>
        <v>18666</v>
      </c>
      <c r="J326" s="148"/>
      <c r="K326" s="144"/>
      <c r="L326" s="149">
        <f aca="true" t="shared" si="158" ref="L326:R326">L327+L328</f>
        <v>7582</v>
      </c>
      <c r="M326" s="147">
        <f t="shared" si="158"/>
        <v>7777</v>
      </c>
      <c r="N326" s="147">
        <f t="shared" si="158"/>
        <v>14259</v>
      </c>
      <c r="O326" s="147">
        <f t="shared" si="158"/>
        <v>5239</v>
      </c>
      <c r="P326" s="147">
        <f t="shared" si="158"/>
        <v>3573</v>
      </c>
      <c r="Q326" s="147">
        <f t="shared" si="158"/>
        <v>2542</v>
      </c>
      <c r="R326" s="147">
        <f t="shared" si="158"/>
        <v>7085</v>
      </c>
      <c r="S326" s="141" t="s">
        <v>337</v>
      </c>
      <c r="T326" s="146" t="s">
        <v>397</v>
      </c>
    </row>
    <row r="327" spans="1:20" ht="15" customHeight="1">
      <c r="A327" s="150"/>
      <c r="B327" s="141" t="s">
        <v>338</v>
      </c>
      <c r="C327" s="142">
        <f t="shared" si="152"/>
        <v>166479</v>
      </c>
      <c r="D327" s="143">
        <v>39819</v>
      </c>
      <c r="E327" s="143">
        <v>34848</v>
      </c>
      <c r="F327" s="143">
        <v>25782</v>
      </c>
      <c r="G327" s="143">
        <v>17366</v>
      </c>
      <c r="H327" s="143">
        <v>16478</v>
      </c>
      <c r="I327" s="143">
        <v>8968</v>
      </c>
      <c r="J327" s="144"/>
      <c r="K327" s="144"/>
      <c r="L327" s="145">
        <v>3693</v>
      </c>
      <c r="M327" s="143">
        <v>3691</v>
      </c>
      <c r="N327" s="143">
        <v>6892</v>
      </c>
      <c r="O327" s="143">
        <v>2558</v>
      </c>
      <c r="P327" s="143">
        <v>1727</v>
      </c>
      <c r="Q327" s="143">
        <v>1252</v>
      </c>
      <c r="R327" s="143">
        <v>3405</v>
      </c>
      <c r="S327" s="141" t="s">
        <v>338</v>
      </c>
      <c r="T327" s="151"/>
    </row>
    <row r="328" spans="1:20" ht="15" customHeight="1">
      <c r="A328" s="152"/>
      <c r="B328" s="153" t="s">
        <v>339</v>
      </c>
      <c r="C328" s="154">
        <f t="shared" si="152"/>
        <v>177198</v>
      </c>
      <c r="D328" s="155">
        <v>42861</v>
      </c>
      <c r="E328" s="155">
        <v>36184</v>
      </c>
      <c r="F328" s="155">
        <v>26940</v>
      </c>
      <c r="G328" s="155">
        <v>19009</v>
      </c>
      <c r="H328" s="155">
        <v>17667</v>
      </c>
      <c r="I328" s="155">
        <v>9698</v>
      </c>
      <c r="J328" s="144"/>
      <c r="K328" s="144"/>
      <c r="L328" s="156">
        <v>3889</v>
      </c>
      <c r="M328" s="155">
        <v>4086</v>
      </c>
      <c r="N328" s="155">
        <v>7367</v>
      </c>
      <c r="O328" s="155">
        <v>2681</v>
      </c>
      <c r="P328" s="155">
        <v>1846</v>
      </c>
      <c r="Q328" s="155">
        <v>1290</v>
      </c>
      <c r="R328" s="155">
        <v>3680</v>
      </c>
      <c r="S328" s="153" t="s">
        <v>339</v>
      </c>
      <c r="T328" s="157"/>
    </row>
    <row r="329" spans="1:20" ht="15" customHeight="1">
      <c r="A329" s="150"/>
      <c r="B329" s="141" t="s">
        <v>335</v>
      </c>
      <c r="C329" s="142">
        <f t="shared" si="152"/>
        <v>99486</v>
      </c>
      <c r="D329" s="143">
        <v>24547</v>
      </c>
      <c r="E329" s="143">
        <v>20520</v>
      </c>
      <c r="F329" s="143">
        <v>15068</v>
      </c>
      <c r="G329" s="143">
        <v>11113</v>
      </c>
      <c r="H329" s="143">
        <v>10730</v>
      </c>
      <c r="I329" s="143">
        <v>4931</v>
      </c>
      <c r="J329" s="144"/>
      <c r="K329" s="144"/>
      <c r="L329" s="145">
        <v>1782</v>
      </c>
      <c r="M329" s="143">
        <v>1999</v>
      </c>
      <c r="N329" s="143">
        <v>4327</v>
      </c>
      <c r="O329" s="143">
        <v>1191</v>
      </c>
      <c r="P329" s="143">
        <v>912</v>
      </c>
      <c r="Q329" s="143">
        <v>606</v>
      </c>
      <c r="R329" s="143">
        <v>1760</v>
      </c>
      <c r="S329" s="141" t="s">
        <v>335</v>
      </c>
      <c r="T329" s="151"/>
    </row>
    <row r="330" spans="1:20" ht="15" customHeight="1">
      <c r="A330" s="140" t="s">
        <v>398</v>
      </c>
      <c r="B330" s="141" t="s">
        <v>337</v>
      </c>
      <c r="C330" s="142">
        <f t="shared" si="152"/>
        <v>345034</v>
      </c>
      <c r="D330" s="147">
        <f aca="true" t="shared" si="159" ref="D330:I330">D331+D332</f>
        <v>83210</v>
      </c>
      <c r="E330" s="147">
        <f t="shared" si="159"/>
        <v>71402</v>
      </c>
      <c r="F330" s="147">
        <f t="shared" si="159"/>
        <v>52916</v>
      </c>
      <c r="G330" s="147">
        <f t="shared" si="159"/>
        <v>36692</v>
      </c>
      <c r="H330" s="147">
        <f t="shared" si="159"/>
        <v>34198</v>
      </c>
      <c r="I330" s="147">
        <f t="shared" si="159"/>
        <v>18624</v>
      </c>
      <c r="J330" s="148"/>
      <c r="K330" s="144"/>
      <c r="L330" s="149">
        <f aca="true" t="shared" si="160" ref="L330:R330">L331+L332</f>
        <v>7642</v>
      </c>
      <c r="M330" s="147">
        <f t="shared" si="160"/>
        <v>7722</v>
      </c>
      <c r="N330" s="147">
        <f t="shared" si="160"/>
        <v>14455</v>
      </c>
      <c r="O330" s="147">
        <f t="shared" si="160"/>
        <v>5165</v>
      </c>
      <c r="P330" s="147">
        <f t="shared" si="160"/>
        <v>3481</v>
      </c>
      <c r="Q330" s="147">
        <f t="shared" si="160"/>
        <v>2503</v>
      </c>
      <c r="R330" s="147">
        <f t="shared" si="160"/>
        <v>7024</v>
      </c>
      <c r="S330" s="141" t="s">
        <v>337</v>
      </c>
      <c r="T330" s="146" t="s">
        <v>398</v>
      </c>
    </row>
    <row r="331" spans="1:20" ht="15" customHeight="1">
      <c r="A331" s="150"/>
      <c r="B331" s="141" t="s">
        <v>338</v>
      </c>
      <c r="C331" s="142">
        <f t="shared" si="152"/>
        <v>167049</v>
      </c>
      <c r="D331" s="143">
        <v>40079</v>
      </c>
      <c r="E331" s="143">
        <v>34979</v>
      </c>
      <c r="F331" s="143">
        <v>25832</v>
      </c>
      <c r="G331" s="143">
        <v>17513</v>
      </c>
      <c r="H331" s="143">
        <v>16495</v>
      </c>
      <c r="I331" s="143">
        <v>8946</v>
      </c>
      <c r="J331" s="144"/>
      <c r="K331" s="144"/>
      <c r="L331" s="145">
        <v>3712</v>
      </c>
      <c r="M331" s="143">
        <v>3658</v>
      </c>
      <c r="N331" s="143">
        <v>7007</v>
      </c>
      <c r="O331" s="143">
        <v>2541</v>
      </c>
      <c r="P331" s="143">
        <v>1695</v>
      </c>
      <c r="Q331" s="143">
        <v>1229</v>
      </c>
      <c r="R331" s="143">
        <v>3363</v>
      </c>
      <c r="S331" s="141" t="s">
        <v>338</v>
      </c>
      <c r="T331" s="151"/>
    </row>
    <row r="332" spans="1:20" ht="15" customHeight="1">
      <c r="A332" s="152"/>
      <c r="B332" s="153" t="s">
        <v>339</v>
      </c>
      <c r="C332" s="154">
        <f t="shared" si="152"/>
        <v>177985</v>
      </c>
      <c r="D332" s="155">
        <v>43131</v>
      </c>
      <c r="E332" s="155">
        <v>36423</v>
      </c>
      <c r="F332" s="155">
        <v>27084</v>
      </c>
      <c r="G332" s="155">
        <v>19179</v>
      </c>
      <c r="H332" s="155">
        <v>17703</v>
      </c>
      <c r="I332" s="155">
        <v>9678</v>
      </c>
      <c r="J332" s="144"/>
      <c r="K332" s="144"/>
      <c r="L332" s="156">
        <v>3930</v>
      </c>
      <c r="M332" s="155">
        <v>4064</v>
      </c>
      <c r="N332" s="155">
        <v>7448</v>
      </c>
      <c r="O332" s="155">
        <v>2624</v>
      </c>
      <c r="P332" s="155">
        <v>1786</v>
      </c>
      <c r="Q332" s="155">
        <v>1274</v>
      </c>
      <c r="R332" s="155">
        <v>3661</v>
      </c>
      <c r="S332" s="153" t="s">
        <v>339</v>
      </c>
      <c r="T332" s="157"/>
    </row>
    <row r="333" spans="1:20" ht="15" customHeight="1">
      <c r="A333" s="150"/>
      <c r="B333" s="158" t="s">
        <v>335</v>
      </c>
      <c r="C333" s="142">
        <f t="shared" si="152"/>
        <v>100596</v>
      </c>
      <c r="D333" s="143">
        <v>25023</v>
      </c>
      <c r="E333" s="143">
        <v>20695</v>
      </c>
      <c r="F333" s="143">
        <v>15198</v>
      </c>
      <c r="G333" s="143">
        <v>11304</v>
      </c>
      <c r="H333" s="143">
        <v>10771</v>
      </c>
      <c r="I333" s="143">
        <v>4972</v>
      </c>
      <c r="J333" s="144"/>
      <c r="K333" s="144"/>
      <c r="L333" s="145">
        <v>1786</v>
      </c>
      <c r="M333" s="143">
        <v>2023</v>
      </c>
      <c r="N333" s="143">
        <v>4327</v>
      </c>
      <c r="O333" s="143">
        <v>1185</v>
      </c>
      <c r="P333" s="143">
        <v>922</v>
      </c>
      <c r="Q333" s="143">
        <v>604</v>
      </c>
      <c r="R333" s="143">
        <v>1786</v>
      </c>
      <c r="S333" s="158" t="s">
        <v>335</v>
      </c>
      <c r="T333" s="151"/>
    </row>
    <row r="334" spans="1:20" ht="15" customHeight="1">
      <c r="A334" s="140" t="s">
        <v>399</v>
      </c>
      <c r="B334" s="158" t="s">
        <v>337</v>
      </c>
      <c r="C334" s="142">
        <f t="shared" si="152"/>
        <v>346320</v>
      </c>
      <c r="D334" s="147">
        <f aca="true" t="shared" si="161" ref="D334:I334">D335+D336</f>
        <v>84275</v>
      </c>
      <c r="E334" s="147">
        <f t="shared" si="161"/>
        <v>71412</v>
      </c>
      <c r="F334" s="147">
        <f t="shared" si="161"/>
        <v>53061</v>
      </c>
      <c r="G334" s="147">
        <f t="shared" si="161"/>
        <v>37192</v>
      </c>
      <c r="H334" s="147">
        <f t="shared" si="161"/>
        <v>34115</v>
      </c>
      <c r="I334" s="147">
        <f t="shared" si="161"/>
        <v>18499</v>
      </c>
      <c r="J334" s="148"/>
      <c r="K334" s="144"/>
      <c r="L334" s="149">
        <f aca="true" t="shared" si="162" ref="L334:R334">L335+L336</f>
        <v>7591</v>
      </c>
      <c r="M334" s="147">
        <f t="shared" si="162"/>
        <v>7714</v>
      </c>
      <c r="N334" s="147">
        <f t="shared" si="162"/>
        <v>14468</v>
      </c>
      <c r="O334" s="147">
        <f t="shared" si="162"/>
        <v>5082</v>
      </c>
      <c r="P334" s="147">
        <f t="shared" si="162"/>
        <v>3457</v>
      </c>
      <c r="Q334" s="147">
        <f t="shared" si="162"/>
        <v>2418</v>
      </c>
      <c r="R334" s="147">
        <f t="shared" si="162"/>
        <v>7036</v>
      </c>
      <c r="S334" s="158" t="s">
        <v>337</v>
      </c>
      <c r="T334" s="146" t="s">
        <v>399</v>
      </c>
    </row>
    <row r="335" spans="1:20" ht="15" customHeight="1">
      <c r="A335" s="150"/>
      <c r="B335" s="158" t="s">
        <v>338</v>
      </c>
      <c r="C335" s="142">
        <f t="shared" si="152"/>
        <v>167733</v>
      </c>
      <c r="D335" s="143">
        <v>40582</v>
      </c>
      <c r="E335" s="143">
        <v>34977</v>
      </c>
      <c r="F335" s="143">
        <v>25888</v>
      </c>
      <c r="G335" s="143">
        <v>17777</v>
      </c>
      <c r="H335" s="143">
        <v>16479</v>
      </c>
      <c r="I335" s="143">
        <v>8889</v>
      </c>
      <c r="J335" s="144"/>
      <c r="K335" s="144"/>
      <c r="L335" s="145">
        <v>3694</v>
      </c>
      <c r="M335" s="143">
        <v>3671</v>
      </c>
      <c r="N335" s="143">
        <v>7014</v>
      </c>
      <c r="O335" s="143">
        <v>2514</v>
      </c>
      <c r="P335" s="143">
        <v>1683</v>
      </c>
      <c r="Q335" s="143">
        <v>1191</v>
      </c>
      <c r="R335" s="143">
        <v>3374</v>
      </c>
      <c r="S335" s="158" t="s">
        <v>338</v>
      </c>
      <c r="T335" s="151"/>
    </row>
    <row r="336" spans="1:20" ht="15" customHeight="1">
      <c r="A336" s="152"/>
      <c r="B336" s="159" t="s">
        <v>339</v>
      </c>
      <c r="C336" s="154">
        <f t="shared" si="152"/>
        <v>178587</v>
      </c>
      <c r="D336" s="155">
        <v>43693</v>
      </c>
      <c r="E336" s="155">
        <v>36435</v>
      </c>
      <c r="F336" s="155">
        <v>27173</v>
      </c>
      <c r="G336" s="155">
        <v>19415</v>
      </c>
      <c r="H336" s="155">
        <v>17636</v>
      </c>
      <c r="I336" s="155">
        <v>9610</v>
      </c>
      <c r="J336" s="144"/>
      <c r="K336" s="144"/>
      <c r="L336" s="156">
        <v>3897</v>
      </c>
      <c r="M336" s="155">
        <v>4043</v>
      </c>
      <c r="N336" s="155">
        <v>7454</v>
      </c>
      <c r="O336" s="155">
        <v>2568</v>
      </c>
      <c r="P336" s="155">
        <v>1774</v>
      </c>
      <c r="Q336" s="155">
        <v>1227</v>
      </c>
      <c r="R336" s="155">
        <v>3662</v>
      </c>
      <c r="S336" s="159" t="s">
        <v>339</v>
      </c>
      <c r="T336" s="157"/>
    </row>
    <row r="337" spans="1:20" ht="15" customHeight="1">
      <c r="A337" s="140"/>
      <c r="B337" s="141" t="s">
        <v>335</v>
      </c>
      <c r="C337" s="142">
        <f t="shared" si="152"/>
        <v>101906</v>
      </c>
      <c r="D337" s="143">
        <v>25638</v>
      </c>
      <c r="E337" s="143">
        <v>20940</v>
      </c>
      <c r="F337" s="143">
        <v>15325</v>
      </c>
      <c r="G337" s="143">
        <v>11534</v>
      </c>
      <c r="H337" s="143">
        <v>10719</v>
      </c>
      <c r="I337" s="143">
        <v>5022</v>
      </c>
      <c r="J337" s="144"/>
      <c r="K337" s="144"/>
      <c r="L337" s="145">
        <v>1782</v>
      </c>
      <c r="M337" s="143">
        <v>2037</v>
      </c>
      <c r="N337" s="143">
        <v>4389</v>
      </c>
      <c r="O337" s="143">
        <v>1189</v>
      </c>
      <c r="P337" s="143">
        <v>908</v>
      </c>
      <c r="Q337" s="143">
        <v>603</v>
      </c>
      <c r="R337" s="143">
        <v>1820</v>
      </c>
      <c r="S337" s="141" t="s">
        <v>335</v>
      </c>
      <c r="T337" s="146"/>
    </row>
    <row r="338" spans="1:20" ht="15" customHeight="1">
      <c r="A338" s="140" t="s">
        <v>400</v>
      </c>
      <c r="B338" s="141" t="s">
        <v>337</v>
      </c>
      <c r="C338" s="142">
        <f t="shared" si="152"/>
        <v>347875</v>
      </c>
      <c r="D338" s="147">
        <f aca="true" t="shared" si="163" ref="D338:I338">D339+D340</f>
        <v>85346</v>
      </c>
      <c r="E338" s="147">
        <f t="shared" si="163"/>
        <v>71726</v>
      </c>
      <c r="F338" s="147">
        <f t="shared" si="163"/>
        <v>53086</v>
      </c>
      <c r="G338" s="147">
        <f t="shared" si="163"/>
        <v>37584</v>
      </c>
      <c r="H338" s="147">
        <f t="shared" si="163"/>
        <v>33861</v>
      </c>
      <c r="I338" s="147">
        <f t="shared" si="163"/>
        <v>18418</v>
      </c>
      <c r="J338" s="148"/>
      <c r="K338" s="144"/>
      <c r="L338" s="149">
        <f aca="true" t="shared" si="164" ref="L338:R338">L339+L340</f>
        <v>7573</v>
      </c>
      <c r="M338" s="147">
        <f t="shared" si="164"/>
        <v>7700</v>
      </c>
      <c r="N338" s="147">
        <f t="shared" si="164"/>
        <v>14639</v>
      </c>
      <c r="O338" s="147">
        <f t="shared" si="164"/>
        <v>5063</v>
      </c>
      <c r="P338" s="147">
        <f t="shared" si="164"/>
        <v>3375</v>
      </c>
      <c r="Q338" s="147">
        <f t="shared" si="164"/>
        <v>2381</v>
      </c>
      <c r="R338" s="147">
        <f t="shared" si="164"/>
        <v>7123</v>
      </c>
      <c r="S338" s="141" t="s">
        <v>337</v>
      </c>
      <c r="T338" s="146" t="s">
        <v>400</v>
      </c>
    </row>
    <row r="339" spans="1:20" ht="15" customHeight="1">
      <c r="A339" s="150"/>
      <c r="B339" s="141" t="s">
        <v>338</v>
      </c>
      <c r="C339" s="142">
        <f t="shared" si="152"/>
        <v>168501</v>
      </c>
      <c r="D339" s="143">
        <v>41102</v>
      </c>
      <c r="E339" s="143">
        <v>35130</v>
      </c>
      <c r="F339" s="143">
        <v>25897</v>
      </c>
      <c r="G339" s="143">
        <v>17990</v>
      </c>
      <c r="H339" s="143">
        <v>16386</v>
      </c>
      <c r="I339" s="143">
        <v>8851</v>
      </c>
      <c r="J339" s="144"/>
      <c r="K339" s="144"/>
      <c r="L339" s="145">
        <v>3680</v>
      </c>
      <c r="M339" s="143">
        <v>3671</v>
      </c>
      <c r="N339" s="143">
        <v>7089</v>
      </c>
      <c r="O339" s="143">
        <v>2493</v>
      </c>
      <c r="P339" s="143">
        <v>1632</v>
      </c>
      <c r="Q339" s="143">
        <v>1174</v>
      </c>
      <c r="R339" s="143">
        <v>3406</v>
      </c>
      <c r="S339" s="141" t="s">
        <v>338</v>
      </c>
      <c r="T339" s="151"/>
    </row>
    <row r="340" spans="1:20" ht="15" customHeight="1">
      <c r="A340" s="152"/>
      <c r="B340" s="153" t="s">
        <v>339</v>
      </c>
      <c r="C340" s="154">
        <f t="shared" si="152"/>
        <v>179374</v>
      </c>
      <c r="D340" s="155">
        <v>44244</v>
      </c>
      <c r="E340" s="155">
        <v>36596</v>
      </c>
      <c r="F340" s="155">
        <v>27189</v>
      </c>
      <c r="G340" s="155">
        <v>19594</v>
      </c>
      <c r="H340" s="155">
        <v>17475</v>
      </c>
      <c r="I340" s="155">
        <v>9567</v>
      </c>
      <c r="J340" s="144"/>
      <c r="K340" s="144"/>
      <c r="L340" s="156">
        <v>3893</v>
      </c>
      <c r="M340" s="155">
        <v>4029</v>
      </c>
      <c r="N340" s="155">
        <v>7550</v>
      </c>
      <c r="O340" s="155">
        <v>2570</v>
      </c>
      <c r="P340" s="155">
        <v>1743</v>
      </c>
      <c r="Q340" s="155">
        <v>1207</v>
      </c>
      <c r="R340" s="155">
        <v>3717</v>
      </c>
      <c r="S340" s="153" t="s">
        <v>339</v>
      </c>
      <c r="T340" s="157"/>
    </row>
    <row r="341" spans="1:20" ht="15" customHeight="1">
      <c r="A341" s="150"/>
      <c r="B341" s="141" t="s">
        <v>335</v>
      </c>
      <c r="C341" s="142">
        <f t="shared" si="152"/>
        <v>102215</v>
      </c>
      <c r="D341" s="143">
        <v>25999</v>
      </c>
      <c r="E341" s="143">
        <v>20953</v>
      </c>
      <c r="F341" s="143">
        <v>15239</v>
      </c>
      <c r="G341" s="143">
        <v>11645</v>
      </c>
      <c r="H341" s="143">
        <v>10751</v>
      </c>
      <c r="I341" s="143">
        <v>4955</v>
      </c>
      <c r="J341" s="144"/>
      <c r="K341" s="144"/>
      <c r="L341" s="145">
        <v>1769</v>
      </c>
      <c r="M341" s="143">
        <v>2008</v>
      </c>
      <c r="N341" s="143">
        <v>4376</v>
      </c>
      <c r="O341" s="143">
        <v>1195</v>
      </c>
      <c r="P341" s="143">
        <v>889</v>
      </c>
      <c r="Q341" s="143">
        <v>608</v>
      </c>
      <c r="R341" s="143">
        <v>1828</v>
      </c>
      <c r="S341" s="141" t="s">
        <v>335</v>
      </c>
      <c r="T341" s="151"/>
    </row>
    <row r="342" spans="1:20" ht="15" customHeight="1">
      <c r="A342" s="140" t="s">
        <v>401</v>
      </c>
      <c r="B342" s="141" t="s">
        <v>337</v>
      </c>
      <c r="C342" s="142">
        <f t="shared" si="152"/>
        <v>350569</v>
      </c>
      <c r="D342" s="147">
        <f aca="true" t="shared" si="165" ref="D342:I342">D343+D344</f>
        <v>86852</v>
      </c>
      <c r="E342" s="147">
        <f t="shared" si="165"/>
        <v>72235</v>
      </c>
      <c r="F342" s="147">
        <f t="shared" si="165"/>
        <v>53249</v>
      </c>
      <c r="G342" s="147">
        <f t="shared" si="165"/>
        <v>37979</v>
      </c>
      <c r="H342" s="147">
        <f t="shared" si="165"/>
        <v>33802</v>
      </c>
      <c r="I342" s="147">
        <f t="shared" si="165"/>
        <v>18462</v>
      </c>
      <c r="J342" s="148"/>
      <c r="K342" s="144"/>
      <c r="L342" s="149">
        <f aca="true" t="shared" si="166" ref="L342:R342">L343+L344</f>
        <v>7516</v>
      </c>
      <c r="M342" s="147">
        <f t="shared" si="166"/>
        <v>7817</v>
      </c>
      <c r="N342" s="147">
        <f t="shared" si="166"/>
        <v>14642</v>
      </c>
      <c r="O342" s="147">
        <f t="shared" si="166"/>
        <v>5060</v>
      </c>
      <c r="P342" s="147">
        <f t="shared" si="166"/>
        <v>3381</v>
      </c>
      <c r="Q342" s="147">
        <f t="shared" si="166"/>
        <v>2381</v>
      </c>
      <c r="R342" s="147">
        <f t="shared" si="166"/>
        <v>7193</v>
      </c>
      <c r="S342" s="141" t="s">
        <v>337</v>
      </c>
      <c r="T342" s="146" t="s">
        <v>401</v>
      </c>
    </row>
    <row r="343" spans="1:20" ht="15" customHeight="1">
      <c r="A343" s="150"/>
      <c r="B343" s="141" t="s">
        <v>338</v>
      </c>
      <c r="C343" s="142">
        <f t="shared" si="152"/>
        <v>169677</v>
      </c>
      <c r="D343" s="143">
        <v>41816</v>
      </c>
      <c r="E343" s="143">
        <v>35382</v>
      </c>
      <c r="F343" s="143">
        <v>25911</v>
      </c>
      <c r="G343" s="143">
        <v>18181</v>
      </c>
      <c r="H343" s="143">
        <v>16349</v>
      </c>
      <c r="I343" s="143">
        <v>8823</v>
      </c>
      <c r="J343" s="144"/>
      <c r="K343" s="144"/>
      <c r="L343" s="145">
        <v>3645</v>
      </c>
      <c r="M343" s="143">
        <v>3740</v>
      </c>
      <c r="N343" s="143">
        <v>7107</v>
      </c>
      <c r="O343" s="143">
        <v>2476</v>
      </c>
      <c r="P343" s="143">
        <v>1634</v>
      </c>
      <c r="Q343" s="143">
        <v>1170</v>
      </c>
      <c r="R343" s="143">
        <v>3443</v>
      </c>
      <c r="S343" s="141" t="s">
        <v>338</v>
      </c>
      <c r="T343" s="151"/>
    </row>
    <row r="344" spans="1:20" ht="15" customHeight="1">
      <c r="A344" s="152"/>
      <c r="B344" s="153" t="s">
        <v>339</v>
      </c>
      <c r="C344" s="154">
        <f t="shared" si="152"/>
        <v>180892</v>
      </c>
      <c r="D344" s="155">
        <v>45036</v>
      </c>
      <c r="E344" s="155">
        <v>36853</v>
      </c>
      <c r="F344" s="155">
        <v>27338</v>
      </c>
      <c r="G344" s="155">
        <v>19798</v>
      </c>
      <c r="H344" s="155">
        <v>17453</v>
      </c>
      <c r="I344" s="155">
        <v>9639</v>
      </c>
      <c r="J344" s="144"/>
      <c r="K344" s="144"/>
      <c r="L344" s="156">
        <v>3871</v>
      </c>
      <c r="M344" s="155">
        <v>4077</v>
      </c>
      <c r="N344" s="155">
        <v>7535</v>
      </c>
      <c r="O344" s="155">
        <v>2584</v>
      </c>
      <c r="P344" s="155">
        <v>1747</v>
      </c>
      <c r="Q344" s="155">
        <v>1211</v>
      </c>
      <c r="R344" s="155">
        <v>3750</v>
      </c>
      <c r="S344" s="153" t="s">
        <v>339</v>
      </c>
      <c r="T344" s="157"/>
    </row>
    <row r="345" spans="1:20" ht="15" customHeight="1">
      <c r="A345" s="150"/>
      <c r="B345" s="141" t="s">
        <v>335</v>
      </c>
      <c r="C345" s="142">
        <f t="shared" si="152"/>
        <v>103213</v>
      </c>
      <c r="D345" s="143">
        <v>26431</v>
      </c>
      <c r="E345" s="143">
        <v>21224</v>
      </c>
      <c r="F345" s="143">
        <v>15352</v>
      </c>
      <c r="G345" s="143">
        <v>11679</v>
      </c>
      <c r="H345" s="143">
        <v>10830</v>
      </c>
      <c r="I345" s="143">
        <v>4968</v>
      </c>
      <c r="J345" s="144"/>
      <c r="K345" s="144"/>
      <c r="L345" s="145">
        <v>1799</v>
      </c>
      <c r="M345" s="143">
        <v>2026</v>
      </c>
      <c r="N345" s="143">
        <v>4402</v>
      </c>
      <c r="O345" s="143">
        <v>1191</v>
      </c>
      <c r="P345" s="143">
        <v>882</v>
      </c>
      <c r="Q345" s="143">
        <v>603</v>
      </c>
      <c r="R345" s="143">
        <v>1826</v>
      </c>
      <c r="S345" s="141" t="s">
        <v>335</v>
      </c>
      <c r="T345" s="151"/>
    </row>
    <row r="346" spans="1:20" ht="15" customHeight="1">
      <c r="A346" s="140" t="s">
        <v>402</v>
      </c>
      <c r="B346" s="141" t="s">
        <v>337</v>
      </c>
      <c r="C346" s="142">
        <f t="shared" si="152"/>
        <v>351508</v>
      </c>
      <c r="D346" s="147">
        <f aca="true" t="shared" si="167" ref="D346:I346">D347+D348</f>
        <v>87627</v>
      </c>
      <c r="E346" s="147">
        <f t="shared" si="167"/>
        <v>72578</v>
      </c>
      <c r="F346" s="147">
        <f t="shared" si="167"/>
        <v>53270</v>
      </c>
      <c r="G346" s="147">
        <f t="shared" si="167"/>
        <v>38087</v>
      </c>
      <c r="H346" s="147">
        <f t="shared" si="167"/>
        <v>33735</v>
      </c>
      <c r="I346" s="147">
        <f t="shared" si="167"/>
        <v>18389</v>
      </c>
      <c r="J346" s="148"/>
      <c r="K346" s="144"/>
      <c r="L346" s="149">
        <f aca="true" t="shared" si="168" ref="L346:R346">L347+L348</f>
        <v>7510</v>
      </c>
      <c r="M346" s="147">
        <f t="shared" si="168"/>
        <v>7802</v>
      </c>
      <c r="N346" s="147">
        <f t="shared" si="168"/>
        <v>14628</v>
      </c>
      <c r="O346" s="147">
        <f t="shared" si="168"/>
        <v>5064</v>
      </c>
      <c r="P346" s="147">
        <f t="shared" si="168"/>
        <v>3315</v>
      </c>
      <c r="Q346" s="147">
        <f t="shared" si="168"/>
        <v>2359</v>
      </c>
      <c r="R346" s="147">
        <f t="shared" si="168"/>
        <v>7144</v>
      </c>
      <c r="S346" s="141" t="s">
        <v>337</v>
      </c>
      <c r="T346" s="146" t="s">
        <v>402</v>
      </c>
    </row>
    <row r="347" spans="1:20" ht="15" customHeight="1">
      <c r="A347" s="150"/>
      <c r="B347" s="141" t="s">
        <v>338</v>
      </c>
      <c r="C347" s="142">
        <f t="shared" si="152"/>
        <v>170115</v>
      </c>
      <c r="D347" s="143">
        <v>42171</v>
      </c>
      <c r="E347" s="143">
        <v>35520</v>
      </c>
      <c r="F347" s="143">
        <v>25975</v>
      </c>
      <c r="G347" s="143">
        <v>18242</v>
      </c>
      <c r="H347" s="143">
        <v>16290</v>
      </c>
      <c r="I347" s="143">
        <v>8777</v>
      </c>
      <c r="J347" s="144"/>
      <c r="K347" s="144"/>
      <c r="L347" s="145">
        <v>3649</v>
      </c>
      <c r="M347" s="143">
        <v>3714</v>
      </c>
      <c r="N347" s="143">
        <v>7102</v>
      </c>
      <c r="O347" s="143">
        <v>2478</v>
      </c>
      <c r="P347" s="143">
        <v>1607</v>
      </c>
      <c r="Q347" s="143">
        <v>1157</v>
      </c>
      <c r="R347" s="143">
        <v>3433</v>
      </c>
      <c r="S347" s="141" t="s">
        <v>338</v>
      </c>
      <c r="T347" s="151"/>
    </row>
    <row r="348" spans="1:20" ht="15" customHeight="1">
      <c r="A348" s="152"/>
      <c r="B348" s="153" t="s">
        <v>339</v>
      </c>
      <c r="C348" s="154">
        <f t="shared" si="152"/>
        <v>181393</v>
      </c>
      <c r="D348" s="155">
        <v>45456</v>
      </c>
      <c r="E348" s="155">
        <v>37058</v>
      </c>
      <c r="F348" s="155">
        <v>27295</v>
      </c>
      <c r="G348" s="155">
        <v>19845</v>
      </c>
      <c r="H348" s="155">
        <v>17445</v>
      </c>
      <c r="I348" s="155">
        <v>9612</v>
      </c>
      <c r="J348" s="144"/>
      <c r="K348" s="144"/>
      <c r="L348" s="156">
        <v>3861</v>
      </c>
      <c r="M348" s="155">
        <v>4088</v>
      </c>
      <c r="N348" s="155">
        <v>7526</v>
      </c>
      <c r="O348" s="155">
        <v>2586</v>
      </c>
      <c r="P348" s="155">
        <v>1708</v>
      </c>
      <c r="Q348" s="155">
        <v>1202</v>
      </c>
      <c r="R348" s="155">
        <v>3711</v>
      </c>
      <c r="S348" s="153" t="s">
        <v>339</v>
      </c>
      <c r="T348" s="157"/>
    </row>
    <row r="349" spans="1:20" ht="15" customHeight="1">
      <c r="A349" s="150"/>
      <c r="B349" s="141" t="s">
        <v>335</v>
      </c>
      <c r="C349" s="142">
        <f t="shared" si="152"/>
        <v>104534</v>
      </c>
      <c r="D349" s="143">
        <v>27128</v>
      </c>
      <c r="E349" s="143">
        <v>21453</v>
      </c>
      <c r="F349" s="143">
        <v>15563</v>
      </c>
      <c r="G349" s="143">
        <v>11730</v>
      </c>
      <c r="H349" s="143">
        <v>10865</v>
      </c>
      <c r="I349" s="143">
        <v>4958</v>
      </c>
      <c r="J349" s="144"/>
      <c r="K349" s="144"/>
      <c r="L349" s="145">
        <v>1852</v>
      </c>
      <c r="M349" s="143">
        <v>2043</v>
      </c>
      <c r="N349" s="143">
        <v>4412</v>
      </c>
      <c r="O349" s="143">
        <v>1191</v>
      </c>
      <c r="P349" s="143">
        <v>882</v>
      </c>
      <c r="Q349" s="143">
        <v>605</v>
      </c>
      <c r="R349" s="143">
        <v>1852</v>
      </c>
      <c r="S349" s="141" t="s">
        <v>335</v>
      </c>
      <c r="T349" s="151"/>
    </row>
    <row r="350" spans="1:20" ht="15" customHeight="1">
      <c r="A350" s="140" t="s">
        <v>403</v>
      </c>
      <c r="B350" s="141" t="s">
        <v>337</v>
      </c>
      <c r="C350" s="142">
        <f t="shared" si="152"/>
        <v>352347</v>
      </c>
      <c r="D350" s="147">
        <f aca="true" t="shared" si="169" ref="D350:I350">D351+D352</f>
        <v>88696</v>
      </c>
      <c r="E350" s="147">
        <f t="shared" si="169"/>
        <v>72680</v>
      </c>
      <c r="F350" s="147">
        <f t="shared" si="169"/>
        <v>53328</v>
      </c>
      <c r="G350" s="147">
        <f t="shared" si="169"/>
        <v>38177</v>
      </c>
      <c r="H350" s="147">
        <f t="shared" si="169"/>
        <v>33487</v>
      </c>
      <c r="I350" s="147">
        <f t="shared" si="169"/>
        <v>18273</v>
      </c>
      <c r="J350" s="148"/>
      <c r="K350" s="144"/>
      <c r="L350" s="149">
        <f aca="true" t="shared" si="170" ref="L350:R350">L351+L352</f>
        <v>7498</v>
      </c>
      <c r="M350" s="147">
        <f t="shared" si="170"/>
        <v>7782</v>
      </c>
      <c r="N350" s="147">
        <f t="shared" si="170"/>
        <v>14673</v>
      </c>
      <c r="O350" s="147">
        <f t="shared" si="170"/>
        <v>5023</v>
      </c>
      <c r="P350" s="147">
        <f t="shared" si="170"/>
        <v>3251</v>
      </c>
      <c r="Q350" s="147">
        <f t="shared" si="170"/>
        <v>2328</v>
      </c>
      <c r="R350" s="147">
        <f t="shared" si="170"/>
        <v>7151</v>
      </c>
      <c r="S350" s="141" t="s">
        <v>337</v>
      </c>
      <c r="T350" s="146" t="s">
        <v>403</v>
      </c>
    </row>
    <row r="351" spans="1:20" ht="15" customHeight="1">
      <c r="A351" s="150"/>
      <c r="B351" s="141" t="s">
        <v>338</v>
      </c>
      <c r="C351" s="142">
        <f t="shared" si="152"/>
        <v>170537</v>
      </c>
      <c r="D351" s="143">
        <v>42734</v>
      </c>
      <c r="E351" s="143">
        <v>35607</v>
      </c>
      <c r="F351" s="143">
        <v>26010</v>
      </c>
      <c r="G351" s="143">
        <v>18233</v>
      </c>
      <c r="H351" s="143">
        <v>16131</v>
      </c>
      <c r="I351" s="143">
        <v>8696</v>
      </c>
      <c r="J351" s="144"/>
      <c r="K351" s="144"/>
      <c r="L351" s="145">
        <v>3647</v>
      </c>
      <c r="M351" s="143">
        <v>3713</v>
      </c>
      <c r="N351" s="143">
        <v>7131</v>
      </c>
      <c r="O351" s="143">
        <v>2466</v>
      </c>
      <c r="P351" s="143">
        <v>1581</v>
      </c>
      <c r="Q351" s="143">
        <v>1145</v>
      </c>
      <c r="R351" s="143">
        <v>3443</v>
      </c>
      <c r="S351" s="141" t="s">
        <v>338</v>
      </c>
      <c r="T351" s="151"/>
    </row>
    <row r="352" spans="1:20" ht="15" customHeight="1">
      <c r="A352" s="152"/>
      <c r="B352" s="153" t="s">
        <v>339</v>
      </c>
      <c r="C352" s="154">
        <f t="shared" si="152"/>
        <v>181810</v>
      </c>
      <c r="D352" s="155">
        <v>45962</v>
      </c>
      <c r="E352" s="155">
        <v>37073</v>
      </c>
      <c r="F352" s="155">
        <v>27318</v>
      </c>
      <c r="G352" s="155">
        <v>19944</v>
      </c>
      <c r="H352" s="155">
        <v>17356</v>
      </c>
      <c r="I352" s="155">
        <v>9577</v>
      </c>
      <c r="J352" s="144"/>
      <c r="K352" s="144"/>
      <c r="L352" s="156">
        <v>3851</v>
      </c>
      <c r="M352" s="155">
        <v>4069</v>
      </c>
      <c r="N352" s="155">
        <v>7542</v>
      </c>
      <c r="O352" s="155">
        <v>2557</v>
      </c>
      <c r="P352" s="155">
        <v>1670</v>
      </c>
      <c r="Q352" s="155">
        <v>1183</v>
      </c>
      <c r="R352" s="155">
        <v>3708</v>
      </c>
      <c r="S352" s="153" t="s">
        <v>339</v>
      </c>
      <c r="T352" s="157"/>
    </row>
    <row r="353" spans="1:20" ht="15" customHeight="1">
      <c r="A353" s="150"/>
      <c r="B353" s="158" t="s">
        <v>335</v>
      </c>
      <c r="C353" s="142">
        <f t="shared" si="152"/>
        <v>105888</v>
      </c>
      <c r="D353" s="143">
        <v>27873</v>
      </c>
      <c r="E353" s="143">
        <v>21831</v>
      </c>
      <c r="F353" s="143">
        <v>15771</v>
      </c>
      <c r="G353" s="143">
        <v>11795</v>
      </c>
      <c r="H353" s="143">
        <v>10795</v>
      </c>
      <c r="I353" s="143">
        <v>4976</v>
      </c>
      <c r="J353" s="144"/>
      <c r="K353" s="144"/>
      <c r="L353" s="145">
        <v>1839</v>
      </c>
      <c r="M353" s="143">
        <v>2066</v>
      </c>
      <c r="N353" s="143">
        <v>4413</v>
      </c>
      <c r="O353" s="143">
        <v>1192</v>
      </c>
      <c r="P353" s="143">
        <v>869</v>
      </c>
      <c r="Q353" s="143">
        <v>604</v>
      </c>
      <c r="R353" s="143">
        <v>1864</v>
      </c>
      <c r="S353" s="158" t="s">
        <v>335</v>
      </c>
      <c r="T353" s="151"/>
    </row>
    <row r="354" spans="1:20" ht="15" customHeight="1">
      <c r="A354" s="140" t="s">
        <v>404</v>
      </c>
      <c r="B354" s="158" t="s">
        <v>337</v>
      </c>
      <c r="C354" s="142">
        <f t="shared" si="152"/>
        <v>353246</v>
      </c>
      <c r="D354" s="147">
        <f aca="true" t="shared" si="171" ref="D354:I354">D355+D356</f>
        <v>89718</v>
      </c>
      <c r="E354" s="147">
        <f t="shared" si="171"/>
        <v>73164</v>
      </c>
      <c r="F354" s="147">
        <f t="shared" si="171"/>
        <v>53443</v>
      </c>
      <c r="G354" s="147">
        <f t="shared" si="171"/>
        <v>38184</v>
      </c>
      <c r="H354" s="147">
        <f t="shared" si="171"/>
        <v>33133</v>
      </c>
      <c r="I354" s="147">
        <f t="shared" si="171"/>
        <v>18188</v>
      </c>
      <c r="J354" s="148"/>
      <c r="K354" s="144"/>
      <c r="L354" s="149">
        <f aca="true" t="shared" si="172" ref="L354:R354">L355+L356</f>
        <v>7462</v>
      </c>
      <c r="M354" s="147">
        <f t="shared" si="172"/>
        <v>7786</v>
      </c>
      <c r="N354" s="147">
        <f t="shared" si="172"/>
        <v>14609</v>
      </c>
      <c r="O354" s="147">
        <f t="shared" si="172"/>
        <v>4974</v>
      </c>
      <c r="P354" s="147">
        <f t="shared" si="172"/>
        <v>3202</v>
      </c>
      <c r="Q354" s="147">
        <f t="shared" si="172"/>
        <v>2291</v>
      </c>
      <c r="R354" s="147">
        <f t="shared" si="172"/>
        <v>7092</v>
      </c>
      <c r="S354" s="158" t="s">
        <v>337</v>
      </c>
      <c r="T354" s="146" t="s">
        <v>404</v>
      </c>
    </row>
    <row r="355" spans="1:20" ht="15" customHeight="1">
      <c r="A355" s="150"/>
      <c r="B355" s="158" t="s">
        <v>338</v>
      </c>
      <c r="C355" s="142">
        <f t="shared" si="152"/>
        <v>171100</v>
      </c>
      <c r="D355" s="143">
        <v>43316</v>
      </c>
      <c r="E355" s="143">
        <v>35822</v>
      </c>
      <c r="F355" s="143">
        <v>26090</v>
      </c>
      <c r="G355" s="143">
        <v>18284</v>
      </c>
      <c r="H355" s="143">
        <v>16000</v>
      </c>
      <c r="I355" s="143">
        <v>8647</v>
      </c>
      <c r="J355" s="144"/>
      <c r="K355" s="144"/>
      <c r="L355" s="145">
        <v>3631</v>
      </c>
      <c r="M355" s="143">
        <v>3716</v>
      </c>
      <c r="N355" s="143">
        <v>7072</v>
      </c>
      <c r="O355" s="143">
        <v>2453</v>
      </c>
      <c r="P355" s="143">
        <v>1553</v>
      </c>
      <c r="Q355" s="143">
        <v>1135</v>
      </c>
      <c r="R355" s="143">
        <v>3381</v>
      </c>
      <c r="S355" s="158" t="s">
        <v>338</v>
      </c>
      <c r="T355" s="151"/>
    </row>
    <row r="356" spans="1:20" ht="15" customHeight="1">
      <c r="A356" s="152"/>
      <c r="B356" s="159" t="s">
        <v>339</v>
      </c>
      <c r="C356" s="154">
        <f t="shared" si="152"/>
        <v>182146</v>
      </c>
      <c r="D356" s="155">
        <v>46402</v>
      </c>
      <c r="E356" s="155">
        <v>37342</v>
      </c>
      <c r="F356" s="155">
        <v>27353</v>
      </c>
      <c r="G356" s="155">
        <v>19900</v>
      </c>
      <c r="H356" s="155">
        <v>17133</v>
      </c>
      <c r="I356" s="155">
        <v>9541</v>
      </c>
      <c r="J356" s="144"/>
      <c r="K356" s="144"/>
      <c r="L356" s="156">
        <v>3831</v>
      </c>
      <c r="M356" s="155">
        <v>4070</v>
      </c>
      <c r="N356" s="155">
        <v>7537</v>
      </c>
      <c r="O356" s="155">
        <v>2521</v>
      </c>
      <c r="P356" s="155">
        <v>1649</v>
      </c>
      <c r="Q356" s="155">
        <v>1156</v>
      </c>
      <c r="R356" s="155">
        <v>3711</v>
      </c>
      <c r="S356" s="159" t="s">
        <v>339</v>
      </c>
      <c r="T356" s="157"/>
    </row>
    <row r="357" spans="1:20" ht="15" customHeight="1">
      <c r="A357" s="150" t="s">
        <v>405</v>
      </c>
      <c r="B357" s="141" t="s">
        <v>335</v>
      </c>
      <c r="C357" s="142">
        <f t="shared" si="152"/>
        <v>107342</v>
      </c>
      <c r="D357" s="143">
        <v>28481</v>
      </c>
      <c r="E357" s="143">
        <v>22202</v>
      </c>
      <c r="F357" s="143">
        <v>15922</v>
      </c>
      <c r="G357" s="143">
        <v>11971</v>
      </c>
      <c r="H357" s="143">
        <v>10809</v>
      </c>
      <c r="I357" s="143">
        <v>5006</v>
      </c>
      <c r="J357" s="144"/>
      <c r="K357" s="144"/>
      <c r="L357" s="145">
        <v>1840</v>
      </c>
      <c r="M357" s="143">
        <v>2079</v>
      </c>
      <c r="N357" s="143">
        <v>4496</v>
      </c>
      <c r="O357" s="143">
        <v>1187</v>
      </c>
      <c r="P357" s="143">
        <v>866</v>
      </c>
      <c r="Q357" s="143">
        <v>601</v>
      </c>
      <c r="R357" s="143">
        <v>1882</v>
      </c>
      <c r="S357" s="141" t="s">
        <v>335</v>
      </c>
      <c r="T357" s="151" t="s">
        <v>405</v>
      </c>
    </row>
    <row r="358" spans="1:20" ht="15" customHeight="1">
      <c r="A358" s="140" t="s">
        <v>413</v>
      </c>
      <c r="B358" s="141" t="s">
        <v>337</v>
      </c>
      <c r="C358" s="142">
        <f t="shared" si="152"/>
        <v>354258</v>
      </c>
      <c r="D358" s="147">
        <f aca="true" t="shared" si="173" ref="D358:I358">D359+D360</f>
        <v>90804</v>
      </c>
      <c r="E358" s="147">
        <f t="shared" si="173"/>
        <v>73367</v>
      </c>
      <c r="F358" s="147">
        <f t="shared" si="173"/>
        <v>53345</v>
      </c>
      <c r="G358" s="147">
        <f t="shared" si="173"/>
        <v>38390</v>
      </c>
      <c r="H358" s="147">
        <f t="shared" si="173"/>
        <v>32936</v>
      </c>
      <c r="I358" s="147">
        <f t="shared" si="173"/>
        <v>18109</v>
      </c>
      <c r="J358" s="148"/>
      <c r="K358" s="144"/>
      <c r="L358" s="149">
        <f aca="true" t="shared" si="174" ref="L358:R358">L359+L360</f>
        <v>7449</v>
      </c>
      <c r="M358" s="147">
        <f t="shared" si="174"/>
        <v>7751</v>
      </c>
      <c r="N358" s="147">
        <f t="shared" si="174"/>
        <v>14722</v>
      </c>
      <c r="O358" s="147">
        <f t="shared" si="174"/>
        <v>4885</v>
      </c>
      <c r="P358" s="147">
        <f t="shared" si="174"/>
        <v>3153</v>
      </c>
      <c r="Q358" s="147">
        <f t="shared" si="174"/>
        <v>2265</v>
      </c>
      <c r="R358" s="147">
        <f t="shared" si="174"/>
        <v>7082</v>
      </c>
      <c r="S358" s="141" t="s">
        <v>337</v>
      </c>
      <c r="T358" s="146" t="s">
        <v>413</v>
      </c>
    </row>
    <row r="359" spans="1:20" ht="15" customHeight="1">
      <c r="A359" s="150"/>
      <c r="B359" s="141" t="s">
        <v>338</v>
      </c>
      <c r="C359" s="142">
        <f t="shared" si="152"/>
        <v>171644</v>
      </c>
      <c r="D359" s="143">
        <v>43963</v>
      </c>
      <c r="E359" s="143">
        <v>35857</v>
      </c>
      <c r="F359" s="143">
        <v>26033</v>
      </c>
      <c r="G359" s="143">
        <v>18367</v>
      </c>
      <c r="H359" s="143">
        <v>15946</v>
      </c>
      <c r="I359" s="143">
        <v>8596</v>
      </c>
      <c r="J359" s="144"/>
      <c r="K359" s="144"/>
      <c r="L359" s="145">
        <v>3609</v>
      </c>
      <c r="M359" s="143">
        <v>3690</v>
      </c>
      <c r="N359" s="143">
        <v>7140</v>
      </c>
      <c r="O359" s="143">
        <v>2409</v>
      </c>
      <c r="P359" s="143">
        <v>1539</v>
      </c>
      <c r="Q359" s="143">
        <v>1129</v>
      </c>
      <c r="R359" s="143">
        <v>3366</v>
      </c>
      <c r="S359" s="141" t="s">
        <v>338</v>
      </c>
      <c r="T359" s="151"/>
    </row>
    <row r="360" spans="1:20" ht="15" customHeight="1">
      <c r="A360" s="152"/>
      <c r="B360" s="153" t="s">
        <v>339</v>
      </c>
      <c r="C360" s="154">
        <f t="shared" si="152"/>
        <v>182614</v>
      </c>
      <c r="D360" s="155">
        <v>46841</v>
      </c>
      <c r="E360" s="155">
        <v>37510</v>
      </c>
      <c r="F360" s="155">
        <v>27312</v>
      </c>
      <c r="G360" s="155">
        <v>20023</v>
      </c>
      <c r="H360" s="155">
        <v>16990</v>
      </c>
      <c r="I360" s="155">
        <v>9513</v>
      </c>
      <c r="J360" s="144"/>
      <c r="K360" s="144"/>
      <c r="L360" s="156">
        <v>3840</v>
      </c>
      <c r="M360" s="155">
        <v>4061</v>
      </c>
      <c r="N360" s="155">
        <v>7582</v>
      </c>
      <c r="O360" s="155">
        <v>2476</v>
      </c>
      <c r="P360" s="155">
        <v>1614</v>
      </c>
      <c r="Q360" s="155">
        <v>1136</v>
      </c>
      <c r="R360" s="155">
        <v>3716</v>
      </c>
      <c r="S360" s="153" t="s">
        <v>339</v>
      </c>
      <c r="T360" s="157"/>
    </row>
    <row r="361" spans="1:20" ht="15" customHeight="1">
      <c r="A361" s="150"/>
      <c r="B361" s="141" t="s">
        <v>335</v>
      </c>
      <c r="C361" s="142">
        <f t="shared" si="152"/>
        <v>109291</v>
      </c>
      <c r="D361" s="143">
        <v>29991</v>
      </c>
      <c r="E361" s="143">
        <v>22570</v>
      </c>
      <c r="F361" s="143">
        <v>15897</v>
      </c>
      <c r="G361" s="143">
        <v>12008</v>
      </c>
      <c r="H361" s="143">
        <v>10792</v>
      </c>
      <c r="I361" s="143">
        <v>4999</v>
      </c>
      <c r="J361" s="144"/>
      <c r="K361" s="144"/>
      <c r="L361" s="145">
        <v>1775</v>
      </c>
      <c r="M361" s="143">
        <v>2152</v>
      </c>
      <c r="N361" s="143">
        <v>4565</v>
      </c>
      <c r="O361" s="143">
        <v>1180</v>
      </c>
      <c r="P361" s="143">
        <v>866</v>
      </c>
      <c r="Q361" s="143">
        <v>594</v>
      </c>
      <c r="R361" s="143">
        <v>1902</v>
      </c>
      <c r="S361" s="141" t="s">
        <v>335</v>
      </c>
      <c r="T361" s="151"/>
    </row>
    <row r="362" spans="1:20" ht="15" customHeight="1">
      <c r="A362" s="171" t="s">
        <v>414</v>
      </c>
      <c r="B362" s="141" t="s">
        <v>337</v>
      </c>
      <c r="C362" s="142">
        <f t="shared" si="152"/>
        <v>355812</v>
      </c>
      <c r="D362" s="147">
        <f aca="true" t="shared" si="175" ref="D362:I362">D363+D364</f>
        <v>92550</v>
      </c>
      <c r="E362" s="147">
        <f t="shared" si="175"/>
        <v>73794</v>
      </c>
      <c r="F362" s="147">
        <f t="shared" si="175"/>
        <v>53102</v>
      </c>
      <c r="G362" s="147">
        <f t="shared" si="175"/>
        <v>38390</v>
      </c>
      <c r="H362" s="147">
        <f t="shared" si="175"/>
        <v>32579</v>
      </c>
      <c r="I362" s="147">
        <f t="shared" si="175"/>
        <v>18094</v>
      </c>
      <c r="J362" s="148"/>
      <c r="K362" s="144"/>
      <c r="L362" s="149">
        <f aca="true" t="shared" si="176" ref="L362:R362">L363+L364</f>
        <v>7426</v>
      </c>
      <c r="M362" s="147">
        <f t="shared" si="176"/>
        <v>7811</v>
      </c>
      <c r="N362" s="147">
        <f t="shared" si="176"/>
        <v>14676</v>
      </c>
      <c r="O362" s="147">
        <f t="shared" si="176"/>
        <v>4897</v>
      </c>
      <c r="P362" s="147">
        <f t="shared" si="176"/>
        <v>3159</v>
      </c>
      <c r="Q362" s="147">
        <f t="shared" si="176"/>
        <v>2235</v>
      </c>
      <c r="R362" s="147">
        <f t="shared" si="176"/>
        <v>7099</v>
      </c>
      <c r="S362" s="141" t="s">
        <v>337</v>
      </c>
      <c r="T362" s="172" t="s">
        <v>414</v>
      </c>
    </row>
    <row r="363" spans="1:20" ht="15" customHeight="1">
      <c r="A363" s="150"/>
      <c r="B363" s="141" t="s">
        <v>338</v>
      </c>
      <c r="C363" s="142">
        <f t="shared" si="152"/>
        <v>172796</v>
      </c>
      <c r="D363" s="143">
        <v>45154</v>
      </c>
      <c r="E363" s="143">
        <v>36108</v>
      </c>
      <c r="F363" s="143">
        <v>25914</v>
      </c>
      <c r="G363" s="143">
        <v>18334</v>
      </c>
      <c r="H363" s="143">
        <v>15750</v>
      </c>
      <c r="I363" s="143">
        <v>8578</v>
      </c>
      <c r="J363" s="144"/>
      <c r="K363" s="144"/>
      <c r="L363" s="145">
        <v>3617</v>
      </c>
      <c r="M363" s="143">
        <v>3761</v>
      </c>
      <c r="N363" s="143">
        <v>7098</v>
      </c>
      <c r="O363" s="143">
        <v>2404</v>
      </c>
      <c r="P363" s="143">
        <v>1572</v>
      </c>
      <c r="Q363" s="143">
        <v>1109</v>
      </c>
      <c r="R363" s="143">
        <v>3397</v>
      </c>
      <c r="S363" s="141" t="s">
        <v>338</v>
      </c>
      <c r="T363" s="151"/>
    </row>
    <row r="364" spans="1:20" ht="15" customHeight="1" thickBot="1">
      <c r="A364" s="160"/>
      <c r="B364" s="161" t="s">
        <v>339</v>
      </c>
      <c r="C364" s="162">
        <f t="shared" si="152"/>
        <v>183016</v>
      </c>
      <c r="D364" s="163">
        <v>47396</v>
      </c>
      <c r="E364" s="163">
        <v>37686</v>
      </c>
      <c r="F364" s="163">
        <v>27188</v>
      </c>
      <c r="G364" s="163">
        <v>20056</v>
      </c>
      <c r="H364" s="163">
        <v>16829</v>
      </c>
      <c r="I364" s="163">
        <v>9516</v>
      </c>
      <c r="J364" s="144"/>
      <c r="K364" s="144"/>
      <c r="L364" s="164">
        <v>3809</v>
      </c>
      <c r="M364" s="163">
        <v>4050</v>
      </c>
      <c r="N364" s="163">
        <v>7578</v>
      </c>
      <c r="O364" s="163">
        <v>2493</v>
      </c>
      <c r="P364" s="163">
        <v>1587</v>
      </c>
      <c r="Q364" s="163">
        <v>1126</v>
      </c>
      <c r="R364" s="163">
        <v>3702</v>
      </c>
      <c r="S364" s="161" t="s">
        <v>339</v>
      </c>
      <c r="T364" s="165"/>
    </row>
    <row r="365" spans="1:20" ht="15" customHeight="1">
      <c r="A365" s="166" t="s">
        <v>406</v>
      </c>
      <c r="B365" s="167"/>
      <c r="C365" s="168"/>
      <c r="D365" s="169"/>
      <c r="E365" s="169"/>
      <c r="F365" s="169"/>
      <c r="G365" s="169"/>
      <c r="H365" s="169"/>
      <c r="I365" s="169"/>
      <c r="J365" s="169"/>
      <c r="K365" s="169"/>
      <c r="L365" s="169"/>
      <c r="M365" s="169"/>
      <c r="N365" s="169"/>
      <c r="O365" s="169"/>
      <c r="P365" s="169"/>
      <c r="Q365" s="169"/>
      <c r="R365" s="169"/>
      <c r="S365" s="130"/>
      <c r="T365" s="170"/>
    </row>
    <row r="366" spans="1:20" ht="15" customHeight="1" thickBot="1">
      <c r="A366" s="170"/>
      <c r="B366" s="166"/>
      <c r="C366" s="168"/>
      <c r="D366" s="169"/>
      <c r="E366" s="169"/>
      <c r="F366" s="169"/>
      <c r="G366" s="169"/>
      <c r="H366" s="169"/>
      <c r="I366" s="169"/>
      <c r="J366" s="169"/>
      <c r="K366" s="169"/>
      <c r="L366" s="169"/>
      <c r="M366" s="169"/>
      <c r="N366" s="169"/>
      <c r="O366" s="169"/>
      <c r="P366" s="169"/>
      <c r="Q366" s="169"/>
      <c r="R366" s="169"/>
      <c r="S366" s="130"/>
      <c r="T366" s="170"/>
    </row>
    <row r="367" spans="1:20" ht="15" customHeight="1">
      <c r="A367" s="124"/>
      <c r="B367" s="125" t="s">
        <v>407</v>
      </c>
      <c r="C367" s="126" t="s">
        <v>318</v>
      </c>
      <c r="D367" s="127" t="s">
        <v>319</v>
      </c>
      <c r="E367" s="128" t="s">
        <v>408</v>
      </c>
      <c r="F367" s="127" t="s">
        <v>320</v>
      </c>
      <c r="G367" s="127" t="s">
        <v>321</v>
      </c>
      <c r="H367" s="127" t="s">
        <v>322</v>
      </c>
      <c r="I367" s="127" t="s">
        <v>323</v>
      </c>
      <c r="J367" s="129"/>
      <c r="K367" s="130"/>
      <c r="L367" s="127" t="s">
        <v>324</v>
      </c>
      <c r="M367" s="127" t="s">
        <v>325</v>
      </c>
      <c r="N367" s="127" t="s">
        <v>326</v>
      </c>
      <c r="O367" s="127" t="s">
        <v>327</v>
      </c>
      <c r="P367" s="127" t="s">
        <v>328</v>
      </c>
      <c r="Q367" s="127" t="s">
        <v>329</v>
      </c>
      <c r="R367" s="128" t="s">
        <v>330</v>
      </c>
      <c r="S367" s="125" t="s">
        <v>409</v>
      </c>
      <c r="T367" s="131"/>
    </row>
    <row r="368" spans="1:20" ht="15" customHeight="1">
      <c r="A368" s="132" t="s">
        <v>331</v>
      </c>
      <c r="B368" s="133" t="s">
        <v>332</v>
      </c>
      <c r="C368" s="134"/>
      <c r="D368" s="135"/>
      <c r="E368" s="136" t="s">
        <v>410</v>
      </c>
      <c r="F368" s="135"/>
      <c r="G368" s="135"/>
      <c r="H368" s="135"/>
      <c r="I368" s="135"/>
      <c r="J368" s="129"/>
      <c r="K368" s="137"/>
      <c r="L368" s="135"/>
      <c r="M368" s="135"/>
      <c r="N368" s="135"/>
      <c r="O368" s="135"/>
      <c r="P368" s="135"/>
      <c r="Q368" s="135"/>
      <c r="R368" s="136" t="s">
        <v>333</v>
      </c>
      <c r="S368" s="138" t="s">
        <v>332</v>
      </c>
      <c r="T368" s="139" t="s">
        <v>331</v>
      </c>
    </row>
    <row r="369" spans="1:20" ht="15" customHeight="1">
      <c r="A369" s="140" t="s">
        <v>405</v>
      </c>
      <c r="B369" s="141" t="s">
        <v>335</v>
      </c>
      <c r="C369" s="142">
        <f>SUM(D369:R369)</f>
        <v>111294</v>
      </c>
      <c r="D369" s="143">
        <v>30756</v>
      </c>
      <c r="E369" s="143">
        <v>23167</v>
      </c>
      <c r="F369" s="143">
        <v>16188</v>
      </c>
      <c r="G369" s="143">
        <v>12144</v>
      </c>
      <c r="H369" s="143">
        <v>10915</v>
      </c>
      <c r="I369" s="143">
        <v>5000</v>
      </c>
      <c r="J369" s="144"/>
      <c r="K369" s="144"/>
      <c r="L369" s="145">
        <v>1778</v>
      </c>
      <c r="M369" s="143">
        <v>2180</v>
      </c>
      <c r="N369" s="143">
        <v>4612</v>
      </c>
      <c r="O369" s="143">
        <v>1168</v>
      </c>
      <c r="P369" s="143">
        <v>865</v>
      </c>
      <c r="Q369" s="143">
        <v>586</v>
      </c>
      <c r="R369" s="143">
        <v>1935</v>
      </c>
      <c r="S369" s="141" t="s">
        <v>335</v>
      </c>
      <c r="T369" s="146" t="s">
        <v>405</v>
      </c>
    </row>
    <row r="370" spans="1:20" ht="15" customHeight="1">
      <c r="A370" s="171" t="s">
        <v>415</v>
      </c>
      <c r="B370" s="141" t="s">
        <v>337</v>
      </c>
      <c r="C370" s="142">
        <f aca="true" t="shared" si="177" ref="C370:I370">C371+C372</f>
        <v>356746</v>
      </c>
      <c r="D370" s="147">
        <f t="shared" si="177"/>
        <v>93493</v>
      </c>
      <c r="E370" s="147">
        <f t="shared" si="177"/>
        <v>74187</v>
      </c>
      <c r="F370" s="147">
        <f t="shared" si="177"/>
        <v>53258</v>
      </c>
      <c r="G370" s="147">
        <f t="shared" si="177"/>
        <v>38506</v>
      </c>
      <c r="H370" s="147">
        <f t="shared" si="177"/>
        <v>32380</v>
      </c>
      <c r="I370" s="147">
        <f t="shared" si="177"/>
        <v>17864</v>
      </c>
      <c r="J370" s="148"/>
      <c r="K370" s="144"/>
      <c r="L370" s="149">
        <f aca="true" t="shared" si="178" ref="L370:R370">L371+L372</f>
        <v>7381</v>
      </c>
      <c r="M370" s="147">
        <f t="shared" si="178"/>
        <v>7831</v>
      </c>
      <c r="N370" s="147">
        <f t="shared" si="178"/>
        <v>14652</v>
      </c>
      <c r="O370" s="147">
        <f t="shared" si="178"/>
        <v>4815</v>
      </c>
      <c r="P370" s="147">
        <f t="shared" si="178"/>
        <v>3086</v>
      </c>
      <c r="Q370" s="147">
        <f t="shared" si="178"/>
        <v>2206</v>
      </c>
      <c r="R370" s="147">
        <f t="shared" si="178"/>
        <v>7087</v>
      </c>
      <c r="S370" s="141" t="s">
        <v>337</v>
      </c>
      <c r="T370" s="172" t="s">
        <v>415</v>
      </c>
    </row>
    <row r="371" spans="1:20" ht="15" customHeight="1">
      <c r="A371" s="150"/>
      <c r="B371" s="141" t="s">
        <v>338</v>
      </c>
      <c r="C371" s="142">
        <f>SUM(D371:R371)</f>
        <v>173275</v>
      </c>
      <c r="D371" s="143">
        <v>45623</v>
      </c>
      <c r="E371" s="143">
        <v>36330</v>
      </c>
      <c r="F371" s="143">
        <v>26032</v>
      </c>
      <c r="G371" s="143">
        <v>18352</v>
      </c>
      <c r="H371" s="143">
        <v>15623</v>
      </c>
      <c r="I371" s="143">
        <v>8441</v>
      </c>
      <c r="J371" s="144"/>
      <c r="K371" s="144"/>
      <c r="L371" s="145">
        <v>3602</v>
      </c>
      <c r="M371" s="143">
        <v>3780</v>
      </c>
      <c r="N371" s="143">
        <v>7080</v>
      </c>
      <c r="O371" s="143">
        <v>2361</v>
      </c>
      <c r="P371" s="143">
        <v>1540</v>
      </c>
      <c r="Q371" s="143">
        <v>1103</v>
      </c>
      <c r="R371" s="143">
        <v>3408</v>
      </c>
      <c r="S371" s="141" t="s">
        <v>338</v>
      </c>
      <c r="T371" s="151"/>
    </row>
    <row r="372" spans="1:20" ht="15" customHeight="1">
      <c r="A372" s="152"/>
      <c r="B372" s="153" t="s">
        <v>339</v>
      </c>
      <c r="C372" s="154">
        <f>SUM(D372:R372)</f>
        <v>183471</v>
      </c>
      <c r="D372" s="155">
        <v>47870</v>
      </c>
      <c r="E372" s="155">
        <v>37857</v>
      </c>
      <c r="F372" s="155">
        <v>27226</v>
      </c>
      <c r="G372" s="155">
        <v>20154</v>
      </c>
      <c r="H372" s="155">
        <v>16757</v>
      </c>
      <c r="I372" s="155">
        <v>9423</v>
      </c>
      <c r="J372" s="144"/>
      <c r="K372" s="144"/>
      <c r="L372" s="156">
        <v>3779</v>
      </c>
      <c r="M372" s="155">
        <v>4051</v>
      </c>
      <c r="N372" s="155">
        <v>7572</v>
      </c>
      <c r="O372" s="155">
        <v>2454</v>
      </c>
      <c r="P372" s="155">
        <v>1546</v>
      </c>
      <c r="Q372" s="155">
        <v>1103</v>
      </c>
      <c r="R372" s="155">
        <v>3679</v>
      </c>
      <c r="S372" s="153" t="s">
        <v>339</v>
      </c>
      <c r="T372" s="157"/>
    </row>
    <row r="373" spans="1:20" ht="15" customHeight="1">
      <c r="A373" s="150"/>
      <c r="B373" s="141" t="s">
        <v>335</v>
      </c>
      <c r="C373" s="142">
        <f>SUM(D373:R373)</f>
        <v>113487</v>
      </c>
      <c r="D373" s="143">
        <v>31712</v>
      </c>
      <c r="E373" s="143">
        <v>23786</v>
      </c>
      <c r="F373" s="143">
        <v>16433</v>
      </c>
      <c r="G373" s="143">
        <v>12279</v>
      </c>
      <c r="H373" s="143">
        <v>10991</v>
      </c>
      <c r="I373" s="143">
        <v>5031</v>
      </c>
      <c r="J373" s="144"/>
      <c r="K373" s="144"/>
      <c r="L373" s="145">
        <v>1820</v>
      </c>
      <c r="M373" s="143">
        <v>2224</v>
      </c>
      <c r="N373" s="143">
        <v>4654</v>
      </c>
      <c r="O373" s="143">
        <v>1186</v>
      </c>
      <c r="P373" s="143">
        <v>864</v>
      </c>
      <c r="Q373" s="143">
        <v>583</v>
      </c>
      <c r="R373" s="143">
        <v>1924</v>
      </c>
      <c r="S373" s="141" t="s">
        <v>335</v>
      </c>
      <c r="T373" s="151"/>
    </row>
    <row r="374" spans="1:20" ht="15" customHeight="1">
      <c r="A374" s="171" t="s">
        <v>416</v>
      </c>
      <c r="B374" s="141" t="s">
        <v>337</v>
      </c>
      <c r="C374" s="142">
        <f aca="true" t="shared" si="179" ref="C374:I374">C375+C376</f>
        <v>357932</v>
      </c>
      <c r="D374" s="147">
        <f t="shared" si="179"/>
        <v>94583</v>
      </c>
      <c r="E374" s="147">
        <f t="shared" si="179"/>
        <v>74699</v>
      </c>
      <c r="F374" s="147">
        <f t="shared" si="179"/>
        <v>53444</v>
      </c>
      <c r="G374" s="147">
        <f t="shared" si="179"/>
        <v>38509</v>
      </c>
      <c r="H374" s="147">
        <f t="shared" si="179"/>
        <v>32091</v>
      </c>
      <c r="I374" s="147">
        <f t="shared" si="179"/>
        <v>17816</v>
      </c>
      <c r="J374" s="148"/>
      <c r="K374" s="144"/>
      <c r="L374" s="149">
        <f aca="true" t="shared" si="180" ref="L374:R374">L375+L376</f>
        <v>7381</v>
      </c>
      <c r="M374" s="147">
        <f t="shared" si="180"/>
        <v>7872</v>
      </c>
      <c r="N374" s="147">
        <f t="shared" si="180"/>
        <v>14626</v>
      </c>
      <c r="O374" s="147">
        <f t="shared" si="180"/>
        <v>4751</v>
      </c>
      <c r="P374" s="147">
        <f t="shared" si="180"/>
        <v>3025</v>
      </c>
      <c r="Q374" s="147">
        <f t="shared" si="180"/>
        <v>2141</v>
      </c>
      <c r="R374" s="147">
        <f t="shared" si="180"/>
        <v>6994</v>
      </c>
      <c r="S374" s="141" t="s">
        <v>337</v>
      </c>
      <c r="T374" s="172" t="s">
        <v>416</v>
      </c>
    </row>
    <row r="375" spans="1:20" ht="15" customHeight="1">
      <c r="A375" s="150"/>
      <c r="B375" s="141" t="s">
        <v>338</v>
      </c>
      <c r="C375" s="142">
        <f>SUM(D375:R375)</f>
        <v>173768</v>
      </c>
      <c r="D375" s="143">
        <v>46182</v>
      </c>
      <c r="E375" s="143">
        <v>36588</v>
      </c>
      <c r="F375" s="143">
        <v>26054</v>
      </c>
      <c r="G375" s="143">
        <v>18305</v>
      </c>
      <c r="H375" s="143">
        <v>15500</v>
      </c>
      <c r="I375" s="143">
        <v>8398</v>
      </c>
      <c r="J375" s="144"/>
      <c r="K375" s="144"/>
      <c r="L375" s="145">
        <v>3602</v>
      </c>
      <c r="M375" s="143">
        <v>3798</v>
      </c>
      <c r="N375" s="143">
        <v>7060</v>
      </c>
      <c r="O375" s="143">
        <v>2329</v>
      </c>
      <c r="P375" s="143">
        <v>1517</v>
      </c>
      <c r="Q375" s="143">
        <v>1076</v>
      </c>
      <c r="R375" s="143">
        <v>3359</v>
      </c>
      <c r="S375" s="141" t="s">
        <v>338</v>
      </c>
      <c r="T375" s="151"/>
    </row>
    <row r="376" spans="1:20" ht="15" customHeight="1">
      <c r="A376" s="152"/>
      <c r="B376" s="153" t="s">
        <v>339</v>
      </c>
      <c r="C376" s="154">
        <f>SUM(D376:R376)</f>
        <v>184164</v>
      </c>
      <c r="D376" s="155">
        <v>48401</v>
      </c>
      <c r="E376" s="155">
        <v>38111</v>
      </c>
      <c r="F376" s="155">
        <v>27390</v>
      </c>
      <c r="G376" s="155">
        <v>20204</v>
      </c>
      <c r="H376" s="155">
        <v>16591</v>
      </c>
      <c r="I376" s="155">
        <v>9418</v>
      </c>
      <c r="J376" s="144"/>
      <c r="K376" s="144"/>
      <c r="L376" s="156">
        <v>3779</v>
      </c>
      <c r="M376" s="155">
        <v>4074</v>
      </c>
      <c r="N376" s="155">
        <v>7566</v>
      </c>
      <c r="O376" s="155">
        <v>2422</v>
      </c>
      <c r="P376" s="155">
        <v>1508</v>
      </c>
      <c r="Q376" s="155">
        <v>1065</v>
      </c>
      <c r="R376" s="155">
        <v>3635</v>
      </c>
      <c r="S376" s="153" t="s">
        <v>339</v>
      </c>
      <c r="T376" s="157"/>
    </row>
    <row r="377" spans="1:20" ht="15" customHeight="1">
      <c r="A377" s="150"/>
      <c r="B377" s="141" t="s">
        <v>335</v>
      </c>
      <c r="C377" s="142">
        <f>SUM(D377:R377)</f>
        <v>115431</v>
      </c>
      <c r="D377" s="143">
        <v>32458</v>
      </c>
      <c r="E377" s="143">
        <v>24451</v>
      </c>
      <c r="F377" s="143">
        <v>16797</v>
      </c>
      <c r="G377" s="143">
        <v>12328</v>
      </c>
      <c r="H377" s="143">
        <v>11086</v>
      </c>
      <c r="I377" s="143">
        <v>5039</v>
      </c>
      <c r="J377" s="144"/>
      <c r="K377" s="144"/>
      <c r="L377" s="145">
        <v>1825</v>
      </c>
      <c r="M377" s="143">
        <v>2258</v>
      </c>
      <c r="N377" s="143">
        <v>4596</v>
      </c>
      <c r="O377" s="143">
        <v>1178</v>
      </c>
      <c r="P377" s="143">
        <v>851</v>
      </c>
      <c r="Q377" s="143">
        <v>583</v>
      </c>
      <c r="R377" s="143">
        <v>1981</v>
      </c>
      <c r="S377" s="141" t="s">
        <v>335</v>
      </c>
      <c r="T377" s="151"/>
    </row>
    <row r="378" spans="1:20" ht="15" customHeight="1">
      <c r="A378" s="171" t="s">
        <v>417</v>
      </c>
      <c r="B378" s="141" t="s">
        <v>337</v>
      </c>
      <c r="C378" s="142">
        <f aca="true" t="shared" si="181" ref="C378:I378">C379+C380</f>
        <v>359098</v>
      </c>
      <c r="D378" s="147">
        <f t="shared" si="181"/>
        <v>95595</v>
      </c>
      <c r="E378" s="147">
        <f t="shared" si="181"/>
        <v>75470</v>
      </c>
      <c r="F378" s="147">
        <f t="shared" si="181"/>
        <v>53784</v>
      </c>
      <c r="G378" s="147">
        <f t="shared" si="181"/>
        <v>38348</v>
      </c>
      <c r="H378" s="147">
        <f t="shared" si="181"/>
        <v>31779</v>
      </c>
      <c r="I378" s="147">
        <f t="shared" si="181"/>
        <v>17691</v>
      </c>
      <c r="J378" s="148"/>
      <c r="K378" s="144"/>
      <c r="L378" s="149">
        <f aca="true" t="shared" si="182" ref="L378:R378">L379+L380</f>
        <v>7342</v>
      </c>
      <c r="M378" s="147">
        <f t="shared" si="182"/>
        <v>7897</v>
      </c>
      <c r="N378" s="147">
        <f t="shared" si="182"/>
        <v>14448</v>
      </c>
      <c r="O378" s="147">
        <f t="shared" si="182"/>
        <v>4695</v>
      </c>
      <c r="P378" s="147">
        <f t="shared" si="182"/>
        <v>2965</v>
      </c>
      <c r="Q378" s="147">
        <f t="shared" si="182"/>
        <v>2101</v>
      </c>
      <c r="R378" s="147">
        <f t="shared" si="182"/>
        <v>6983</v>
      </c>
      <c r="S378" s="141" t="s">
        <v>337</v>
      </c>
      <c r="T378" s="172" t="s">
        <v>417</v>
      </c>
    </row>
    <row r="379" spans="1:20" ht="15" customHeight="1">
      <c r="A379" s="150"/>
      <c r="B379" s="141" t="s">
        <v>338</v>
      </c>
      <c r="C379" s="142">
        <f>SUM(D379:R379)</f>
        <v>174432</v>
      </c>
      <c r="D379" s="143">
        <v>46710</v>
      </c>
      <c r="E379" s="143">
        <v>36990</v>
      </c>
      <c r="F379" s="143">
        <v>26242</v>
      </c>
      <c r="G379" s="143">
        <v>18218</v>
      </c>
      <c r="H379" s="143">
        <v>15359</v>
      </c>
      <c r="I379" s="143">
        <v>8339</v>
      </c>
      <c r="J379" s="144"/>
      <c r="K379" s="144"/>
      <c r="L379" s="145">
        <v>3599</v>
      </c>
      <c r="M379" s="143">
        <v>3812</v>
      </c>
      <c r="N379" s="143">
        <v>6941</v>
      </c>
      <c r="O379" s="143">
        <v>2313</v>
      </c>
      <c r="P379" s="143">
        <v>1484</v>
      </c>
      <c r="Q379" s="143">
        <v>1071</v>
      </c>
      <c r="R379" s="143">
        <v>3354</v>
      </c>
      <c r="S379" s="141" t="s">
        <v>338</v>
      </c>
      <c r="T379" s="151"/>
    </row>
    <row r="380" spans="1:20" ht="15" customHeight="1">
      <c r="A380" s="152"/>
      <c r="B380" s="153" t="s">
        <v>339</v>
      </c>
      <c r="C380" s="154">
        <f>SUM(D380:R380)</f>
        <v>184666</v>
      </c>
      <c r="D380" s="155">
        <v>48885</v>
      </c>
      <c r="E380" s="155">
        <v>38480</v>
      </c>
      <c r="F380" s="155">
        <v>27542</v>
      </c>
      <c r="G380" s="155">
        <v>20130</v>
      </c>
      <c r="H380" s="155">
        <v>16420</v>
      </c>
      <c r="I380" s="155">
        <v>9352</v>
      </c>
      <c r="J380" s="144"/>
      <c r="K380" s="144"/>
      <c r="L380" s="156">
        <v>3743</v>
      </c>
      <c r="M380" s="155">
        <v>4085</v>
      </c>
      <c r="N380" s="155">
        <v>7507</v>
      </c>
      <c r="O380" s="155">
        <v>2382</v>
      </c>
      <c r="P380" s="155">
        <v>1481</v>
      </c>
      <c r="Q380" s="155">
        <v>1030</v>
      </c>
      <c r="R380" s="155">
        <v>3629</v>
      </c>
      <c r="S380" s="153" t="s">
        <v>339</v>
      </c>
      <c r="T380" s="157"/>
    </row>
    <row r="381" spans="1:20" ht="15" customHeight="1">
      <c r="A381" s="150"/>
      <c r="B381" s="141" t="s">
        <v>335</v>
      </c>
      <c r="C381" s="142">
        <f>SUM(D381:R381)</f>
        <v>117069</v>
      </c>
      <c r="D381" s="143">
        <v>32968</v>
      </c>
      <c r="E381" s="143">
        <v>24847</v>
      </c>
      <c r="F381" s="143">
        <v>17200</v>
      </c>
      <c r="G381" s="143">
        <v>12419</v>
      </c>
      <c r="H381" s="143">
        <v>11109</v>
      </c>
      <c r="I381" s="143">
        <v>5096</v>
      </c>
      <c r="J381" s="144"/>
      <c r="K381" s="144"/>
      <c r="L381" s="145">
        <v>1853</v>
      </c>
      <c r="M381" s="143">
        <v>2308</v>
      </c>
      <c r="N381" s="143">
        <v>4674</v>
      </c>
      <c r="O381" s="143">
        <v>1178</v>
      </c>
      <c r="P381" s="143">
        <v>832</v>
      </c>
      <c r="Q381" s="143">
        <v>589</v>
      </c>
      <c r="R381" s="143">
        <v>1996</v>
      </c>
      <c r="S381" s="141" t="s">
        <v>335</v>
      </c>
      <c r="T381" s="151"/>
    </row>
    <row r="382" spans="1:20" ht="15" customHeight="1">
      <c r="A382" s="171" t="s">
        <v>418</v>
      </c>
      <c r="B382" s="141" t="s">
        <v>337</v>
      </c>
      <c r="C382" s="142">
        <f aca="true" t="shared" si="183" ref="C382:I382">C383+C384</f>
        <v>360111</v>
      </c>
      <c r="D382" s="147">
        <f t="shared" si="183"/>
        <v>96118</v>
      </c>
      <c r="E382" s="147">
        <f t="shared" si="183"/>
        <v>75989</v>
      </c>
      <c r="F382" s="147">
        <f t="shared" si="183"/>
        <v>54181</v>
      </c>
      <c r="G382" s="147">
        <f t="shared" si="183"/>
        <v>38253</v>
      </c>
      <c r="H382" s="147">
        <f t="shared" si="183"/>
        <v>31509</v>
      </c>
      <c r="I382" s="147">
        <f t="shared" si="183"/>
        <v>17681</v>
      </c>
      <c r="J382" s="148"/>
      <c r="K382" s="144"/>
      <c r="L382" s="149">
        <f aca="true" t="shared" si="184" ref="L382:R382">L383+L384</f>
        <v>7339</v>
      </c>
      <c r="M382" s="147">
        <f t="shared" si="184"/>
        <v>7986</v>
      </c>
      <c r="N382" s="147">
        <f t="shared" si="184"/>
        <v>14481</v>
      </c>
      <c r="O382" s="147">
        <f t="shared" si="184"/>
        <v>4634</v>
      </c>
      <c r="P382" s="147">
        <f t="shared" si="184"/>
        <v>2872</v>
      </c>
      <c r="Q382" s="147">
        <f t="shared" si="184"/>
        <v>2095</v>
      </c>
      <c r="R382" s="147">
        <f t="shared" si="184"/>
        <v>6973</v>
      </c>
      <c r="S382" s="141" t="s">
        <v>337</v>
      </c>
      <c r="T382" s="172" t="s">
        <v>418</v>
      </c>
    </row>
    <row r="383" spans="1:20" ht="15" customHeight="1">
      <c r="A383" s="150"/>
      <c r="B383" s="141" t="s">
        <v>338</v>
      </c>
      <c r="C383" s="142">
        <f>SUM(D383:R383)</f>
        <v>175102</v>
      </c>
      <c r="D383" s="143">
        <v>46980</v>
      </c>
      <c r="E383" s="143">
        <v>37276</v>
      </c>
      <c r="F383" s="143">
        <v>26479</v>
      </c>
      <c r="G383" s="143">
        <v>18215</v>
      </c>
      <c r="H383" s="143">
        <v>15268</v>
      </c>
      <c r="I383" s="143">
        <v>8312</v>
      </c>
      <c r="J383" s="144"/>
      <c r="K383" s="144"/>
      <c r="L383" s="145">
        <v>3613</v>
      </c>
      <c r="M383" s="143">
        <v>3842</v>
      </c>
      <c r="N383" s="143">
        <v>6976</v>
      </c>
      <c r="O383" s="143">
        <v>2285</v>
      </c>
      <c r="P383" s="143">
        <v>1439</v>
      </c>
      <c r="Q383" s="143">
        <v>1078</v>
      </c>
      <c r="R383" s="143">
        <v>3339</v>
      </c>
      <c r="S383" s="141" t="s">
        <v>338</v>
      </c>
      <c r="T383" s="151"/>
    </row>
    <row r="384" spans="1:20" ht="15" customHeight="1">
      <c r="A384" s="152"/>
      <c r="B384" s="153" t="s">
        <v>339</v>
      </c>
      <c r="C384" s="154">
        <f>SUM(D384:R384)</f>
        <v>185009</v>
      </c>
      <c r="D384" s="155">
        <v>49138</v>
      </c>
      <c r="E384" s="155">
        <v>38713</v>
      </c>
      <c r="F384" s="155">
        <v>27702</v>
      </c>
      <c r="G384" s="155">
        <v>20038</v>
      </c>
      <c r="H384" s="155">
        <v>16241</v>
      </c>
      <c r="I384" s="155">
        <v>9369</v>
      </c>
      <c r="J384" s="144"/>
      <c r="K384" s="144"/>
      <c r="L384" s="156">
        <v>3726</v>
      </c>
      <c r="M384" s="155">
        <v>4144</v>
      </c>
      <c r="N384" s="155">
        <v>7505</v>
      </c>
      <c r="O384" s="155">
        <v>2349</v>
      </c>
      <c r="P384" s="155">
        <v>1433</v>
      </c>
      <c r="Q384" s="155">
        <v>1017</v>
      </c>
      <c r="R384" s="155">
        <v>3634</v>
      </c>
      <c r="S384" s="153" t="s">
        <v>339</v>
      </c>
      <c r="T384" s="157"/>
    </row>
    <row r="385" spans="1:20" ht="15" customHeight="1">
      <c r="A385" s="150"/>
      <c r="B385" s="158" t="s">
        <v>335</v>
      </c>
      <c r="C385" s="142">
        <f>SUM(D385:R385)</f>
        <v>117488</v>
      </c>
      <c r="D385" s="143">
        <v>33928</v>
      </c>
      <c r="E385" s="143">
        <v>24482</v>
      </c>
      <c r="F385" s="143">
        <v>17291</v>
      </c>
      <c r="G385" s="143">
        <v>12404</v>
      </c>
      <c r="H385" s="143">
        <v>10984</v>
      </c>
      <c r="I385" s="143">
        <v>5112</v>
      </c>
      <c r="J385" s="144"/>
      <c r="K385" s="144"/>
      <c r="L385" s="145">
        <v>1780</v>
      </c>
      <c r="M385" s="143">
        <v>2272</v>
      </c>
      <c r="N385" s="143">
        <v>4803</v>
      </c>
      <c r="O385" s="143">
        <v>1145</v>
      </c>
      <c r="P385" s="143">
        <v>795</v>
      </c>
      <c r="Q385" s="143">
        <v>567</v>
      </c>
      <c r="R385" s="143">
        <v>1925</v>
      </c>
      <c r="S385" s="158" t="s">
        <v>335</v>
      </c>
      <c r="T385" s="151"/>
    </row>
    <row r="386" spans="1:20" ht="15" customHeight="1">
      <c r="A386" s="171" t="s">
        <v>419</v>
      </c>
      <c r="B386" s="158" t="s">
        <v>337</v>
      </c>
      <c r="C386" s="142">
        <f aca="true" t="shared" si="185" ref="C386:I386">C387+C388</f>
        <v>360598</v>
      </c>
      <c r="D386" s="147">
        <f t="shared" si="185"/>
        <v>97314</v>
      </c>
      <c r="E386" s="147">
        <f t="shared" si="185"/>
        <v>75715</v>
      </c>
      <c r="F386" s="147">
        <f t="shared" si="185"/>
        <v>54606</v>
      </c>
      <c r="G386" s="147">
        <f t="shared" si="185"/>
        <v>38054</v>
      </c>
      <c r="H386" s="147">
        <f t="shared" si="185"/>
        <v>31077</v>
      </c>
      <c r="I386" s="147">
        <f t="shared" si="185"/>
        <v>17671</v>
      </c>
      <c r="J386" s="148"/>
      <c r="K386" s="144"/>
      <c r="L386" s="149">
        <f aca="true" t="shared" si="186" ref="L386:R386">L387+L388</f>
        <v>7307</v>
      </c>
      <c r="M386" s="147">
        <f t="shared" si="186"/>
        <v>8087</v>
      </c>
      <c r="N386" s="147">
        <f t="shared" si="186"/>
        <v>14405</v>
      </c>
      <c r="O386" s="147">
        <f t="shared" si="186"/>
        <v>4589</v>
      </c>
      <c r="P386" s="147">
        <f t="shared" si="186"/>
        <v>2775</v>
      </c>
      <c r="Q386" s="147">
        <f t="shared" si="186"/>
        <v>2047</v>
      </c>
      <c r="R386" s="147">
        <f t="shared" si="186"/>
        <v>6951</v>
      </c>
      <c r="S386" s="158" t="s">
        <v>337</v>
      </c>
      <c r="T386" s="172" t="s">
        <v>419</v>
      </c>
    </row>
    <row r="387" spans="1:20" ht="15" customHeight="1">
      <c r="A387" s="150"/>
      <c r="B387" s="158" t="s">
        <v>338</v>
      </c>
      <c r="C387" s="142">
        <f>SUM(D387:R387)</f>
        <v>175922</v>
      </c>
      <c r="D387" s="143">
        <v>47937</v>
      </c>
      <c r="E387" s="143">
        <v>37217</v>
      </c>
      <c r="F387" s="143">
        <v>26718</v>
      </c>
      <c r="G387" s="143">
        <v>18118</v>
      </c>
      <c r="H387" s="143">
        <v>15166</v>
      </c>
      <c r="I387" s="143">
        <v>8315</v>
      </c>
      <c r="J387" s="144"/>
      <c r="K387" s="144"/>
      <c r="L387" s="145">
        <v>3568</v>
      </c>
      <c r="M387" s="143">
        <v>3849</v>
      </c>
      <c r="N387" s="143">
        <v>6996</v>
      </c>
      <c r="O387" s="143">
        <v>2290</v>
      </c>
      <c r="P387" s="143">
        <v>1369</v>
      </c>
      <c r="Q387" s="143">
        <v>1051</v>
      </c>
      <c r="R387" s="143">
        <v>3328</v>
      </c>
      <c r="S387" s="158" t="s">
        <v>338</v>
      </c>
      <c r="T387" s="151"/>
    </row>
    <row r="388" spans="1:20" ht="15" customHeight="1">
      <c r="A388" s="152"/>
      <c r="B388" s="159" t="s">
        <v>339</v>
      </c>
      <c r="C388" s="154">
        <f>SUM(D388:R388)</f>
        <v>184676</v>
      </c>
      <c r="D388" s="155">
        <v>49377</v>
      </c>
      <c r="E388" s="155">
        <v>38498</v>
      </c>
      <c r="F388" s="155">
        <v>27888</v>
      </c>
      <c r="G388" s="155">
        <v>19936</v>
      </c>
      <c r="H388" s="155">
        <v>15911</v>
      </c>
      <c r="I388" s="155">
        <v>9356</v>
      </c>
      <c r="J388" s="144"/>
      <c r="K388" s="144"/>
      <c r="L388" s="156">
        <v>3739</v>
      </c>
      <c r="M388" s="155">
        <v>4238</v>
      </c>
      <c r="N388" s="155">
        <v>7409</v>
      </c>
      <c r="O388" s="155">
        <v>2299</v>
      </c>
      <c r="P388" s="155">
        <v>1406</v>
      </c>
      <c r="Q388" s="155">
        <v>996</v>
      </c>
      <c r="R388" s="155">
        <v>3623</v>
      </c>
      <c r="S388" s="159" t="s">
        <v>339</v>
      </c>
      <c r="T388" s="157"/>
    </row>
    <row r="389" spans="1:20" ht="15" customHeight="1">
      <c r="A389" s="171"/>
      <c r="B389" s="141" t="s">
        <v>335</v>
      </c>
      <c r="C389" s="142">
        <f>SUM(D389:R389)</f>
        <v>119038</v>
      </c>
      <c r="D389" s="143">
        <v>34531</v>
      </c>
      <c r="E389" s="143">
        <v>24796</v>
      </c>
      <c r="F389" s="143">
        <v>17478</v>
      </c>
      <c r="G389" s="143">
        <v>12509</v>
      </c>
      <c r="H389" s="143">
        <v>11174</v>
      </c>
      <c r="I389" s="143">
        <v>5127</v>
      </c>
      <c r="J389" s="144"/>
      <c r="K389" s="144"/>
      <c r="L389" s="145">
        <v>1814</v>
      </c>
      <c r="M389" s="143">
        <v>2291</v>
      </c>
      <c r="N389" s="143">
        <v>4865</v>
      </c>
      <c r="O389" s="143">
        <v>1154</v>
      </c>
      <c r="P389" s="143">
        <v>799</v>
      </c>
      <c r="Q389" s="143">
        <v>568</v>
      </c>
      <c r="R389" s="143">
        <v>1932</v>
      </c>
      <c r="S389" s="141" t="s">
        <v>335</v>
      </c>
      <c r="T389" s="146"/>
    </row>
    <row r="390" spans="1:20" ht="15" customHeight="1">
      <c r="A390" s="171" t="s">
        <v>420</v>
      </c>
      <c r="B390" s="141" t="s">
        <v>337</v>
      </c>
      <c r="C390" s="142">
        <f aca="true" t="shared" si="187" ref="C390:I390">C391+C392</f>
        <v>360997</v>
      </c>
      <c r="D390" s="147">
        <f t="shared" si="187"/>
        <v>97905</v>
      </c>
      <c r="E390" s="147">
        <f t="shared" si="187"/>
        <v>75974</v>
      </c>
      <c r="F390" s="147">
        <f t="shared" si="187"/>
        <v>54547</v>
      </c>
      <c r="G390" s="147">
        <f t="shared" si="187"/>
        <v>37916</v>
      </c>
      <c r="H390" s="147">
        <f t="shared" si="187"/>
        <v>31236</v>
      </c>
      <c r="I390" s="147">
        <f t="shared" si="187"/>
        <v>17514</v>
      </c>
      <c r="J390" s="148"/>
      <c r="K390" s="144"/>
      <c r="L390" s="149">
        <f aca="true" t="shared" si="188" ref="L390:R390">L391+L392</f>
        <v>7291</v>
      </c>
      <c r="M390" s="147">
        <f t="shared" si="188"/>
        <v>8109</v>
      </c>
      <c r="N390" s="147">
        <f t="shared" si="188"/>
        <v>14279</v>
      </c>
      <c r="O390" s="147">
        <f t="shared" si="188"/>
        <v>4561</v>
      </c>
      <c r="P390" s="147">
        <f t="shared" si="188"/>
        <v>2755</v>
      </c>
      <c r="Q390" s="147">
        <f t="shared" si="188"/>
        <v>2016</v>
      </c>
      <c r="R390" s="147">
        <f t="shared" si="188"/>
        <v>6894</v>
      </c>
      <c r="S390" s="141" t="s">
        <v>337</v>
      </c>
      <c r="T390" s="172" t="s">
        <v>420</v>
      </c>
    </row>
    <row r="391" spans="1:20" ht="15" customHeight="1">
      <c r="A391" s="150"/>
      <c r="B391" s="141" t="s">
        <v>338</v>
      </c>
      <c r="C391" s="142">
        <f>SUM(D391:R391)</f>
        <v>176021</v>
      </c>
      <c r="D391" s="143">
        <v>48204</v>
      </c>
      <c r="E391" s="143">
        <v>37305</v>
      </c>
      <c r="F391" s="143">
        <v>26647</v>
      </c>
      <c r="G391" s="143">
        <v>18056</v>
      </c>
      <c r="H391" s="143">
        <v>15259</v>
      </c>
      <c r="I391" s="143">
        <v>8250</v>
      </c>
      <c r="J391" s="144"/>
      <c r="K391" s="144"/>
      <c r="L391" s="145">
        <v>3554</v>
      </c>
      <c r="M391" s="143">
        <v>3848</v>
      </c>
      <c r="N391" s="143">
        <v>6961</v>
      </c>
      <c r="O391" s="143">
        <v>2254</v>
      </c>
      <c r="P391" s="143">
        <v>1345</v>
      </c>
      <c r="Q391" s="143">
        <v>1041</v>
      </c>
      <c r="R391" s="143">
        <v>3297</v>
      </c>
      <c r="S391" s="141" t="s">
        <v>338</v>
      </c>
      <c r="T391" s="151"/>
    </row>
    <row r="392" spans="1:20" ht="15" customHeight="1">
      <c r="A392" s="152"/>
      <c r="B392" s="153" t="s">
        <v>339</v>
      </c>
      <c r="C392" s="154">
        <f>SUM(D392:R392)</f>
        <v>184976</v>
      </c>
      <c r="D392" s="155">
        <v>49701</v>
      </c>
      <c r="E392" s="155">
        <v>38669</v>
      </c>
      <c r="F392" s="155">
        <v>27900</v>
      </c>
      <c r="G392" s="155">
        <v>19860</v>
      </c>
      <c r="H392" s="155">
        <v>15977</v>
      </c>
      <c r="I392" s="155">
        <v>9264</v>
      </c>
      <c r="J392" s="144"/>
      <c r="K392" s="144"/>
      <c r="L392" s="156">
        <v>3737</v>
      </c>
      <c r="M392" s="155">
        <v>4261</v>
      </c>
      <c r="N392" s="155">
        <v>7318</v>
      </c>
      <c r="O392" s="155">
        <v>2307</v>
      </c>
      <c r="P392" s="155">
        <v>1410</v>
      </c>
      <c r="Q392" s="155">
        <v>975</v>
      </c>
      <c r="R392" s="155">
        <v>3597</v>
      </c>
      <c r="S392" s="153" t="s">
        <v>339</v>
      </c>
      <c r="T392" s="157"/>
    </row>
    <row r="393" spans="1:20" ht="15" customHeight="1">
      <c r="A393" s="140"/>
      <c r="B393" s="141" t="s">
        <v>335</v>
      </c>
      <c r="C393" s="142">
        <f>SUM(D393:R393)</f>
        <v>120813</v>
      </c>
      <c r="D393" s="143">
        <v>35161</v>
      </c>
      <c r="E393" s="143">
        <v>25130</v>
      </c>
      <c r="F393" s="143">
        <v>17851</v>
      </c>
      <c r="G393" s="143">
        <v>12681</v>
      </c>
      <c r="H393" s="143">
        <v>11332</v>
      </c>
      <c r="I393" s="143">
        <v>5165</v>
      </c>
      <c r="J393" s="144"/>
      <c r="K393" s="144"/>
      <c r="L393" s="145">
        <v>1834</v>
      </c>
      <c r="M393" s="143">
        <v>2323</v>
      </c>
      <c r="N393" s="143">
        <v>4885</v>
      </c>
      <c r="O393" s="143">
        <v>1146</v>
      </c>
      <c r="P393" s="143">
        <v>787</v>
      </c>
      <c r="Q393" s="143">
        <v>566</v>
      </c>
      <c r="R393" s="143">
        <v>1952</v>
      </c>
      <c r="S393" s="141" t="s">
        <v>335</v>
      </c>
      <c r="T393" s="146"/>
    </row>
    <row r="394" spans="1:20" ht="15" customHeight="1">
      <c r="A394" s="171" t="s">
        <v>421</v>
      </c>
      <c r="B394" s="141" t="s">
        <v>337</v>
      </c>
      <c r="C394" s="142">
        <f aca="true" t="shared" si="189" ref="C394:I394">C395+C396</f>
        <v>361713</v>
      </c>
      <c r="D394" s="147">
        <f t="shared" si="189"/>
        <v>98535</v>
      </c>
      <c r="E394" s="147">
        <f t="shared" si="189"/>
        <v>76338</v>
      </c>
      <c r="F394" s="147">
        <f t="shared" si="189"/>
        <v>54823</v>
      </c>
      <c r="G394" s="147">
        <f t="shared" si="189"/>
        <v>37858</v>
      </c>
      <c r="H394" s="147">
        <f t="shared" si="189"/>
        <v>31325</v>
      </c>
      <c r="I394" s="147">
        <f t="shared" si="189"/>
        <v>17456</v>
      </c>
      <c r="J394" s="148"/>
      <c r="K394" s="144"/>
      <c r="L394" s="149">
        <f aca="true" t="shared" si="190" ref="L394:R394">L395+L396</f>
        <v>7221</v>
      </c>
      <c r="M394" s="147">
        <f t="shared" si="190"/>
        <v>8133</v>
      </c>
      <c r="N394" s="147">
        <f t="shared" si="190"/>
        <v>14052</v>
      </c>
      <c r="O394" s="147">
        <f t="shared" si="190"/>
        <v>4506</v>
      </c>
      <c r="P394" s="147">
        <f t="shared" si="190"/>
        <v>2655</v>
      </c>
      <c r="Q394" s="147">
        <f t="shared" si="190"/>
        <v>1983</v>
      </c>
      <c r="R394" s="147">
        <f t="shared" si="190"/>
        <v>6828</v>
      </c>
      <c r="S394" s="141" t="s">
        <v>337</v>
      </c>
      <c r="T394" s="172" t="s">
        <v>421</v>
      </c>
    </row>
    <row r="395" spans="1:20" ht="15" customHeight="1">
      <c r="A395" s="150"/>
      <c r="B395" s="141" t="s">
        <v>338</v>
      </c>
      <c r="C395" s="142">
        <f>SUM(D395:R395)</f>
        <v>176386</v>
      </c>
      <c r="D395" s="143">
        <v>48553</v>
      </c>
      <c r="E395" s="143">
        <v>37513</v>
      </c>
      <c r="F395" s="143">
        <v>26788</v>
      </c>
      <c r="G395" s="143">
        <v>18036</v>
      </c>
      <c r="H395" s="143">
        <v>15284</v>
      </c>
      <c r="I395" s="143">
        <v>8236</v>
      </c>
      <c r="J395" s="144"/>
      <c r="K395" s="144"/>
      <c r="L395" s="145">
        <v>3511</v>
      </c>
      <c r="M395" s="143">
        <v>3848</v>
      </c>
      <c r="N395" s="143">
        <v>6850</v>
      </c>
      <c r="O395" s="143">
        <v>2207</v>
      </c>
      <c r="P395" s="143">
        <v>1305</v>
      </c>
      <c r="Q395" s="143">
        <v>1008</v>
      </c>
      <c r="R395" s="143">
        <v>3247</v>
      </c>
      <c r="S395" s="141" t="s">
        <v>338</v>
      </c>
      <c r="T395" s="151"/>
    </row>
    <row r="396" spans="1:20" ht="15" customHeight="1">
      <c r="A396" s="152"/>
      <c r="B396" s="153" t="s">
        <v>339</v>
      </c>
      <c r="C396" s="154">
        <f>SUM(D396:R396)</f>
        <v>185327</v>
      </c>
      <c r="D396" s="155">
        <v>49982</v>
      </c>
      <c r="E396" s="155">
        <v>38825</v>
      </c>
      <c r="F396" s="155">
        <v>28035</v>
      </c>
      <c r="G396" s="155">
        <v>19822</v>
      </c>
      <c r="H396" s="155">
        <v>16041</v>
      </c>
      <c r="I396" s="155">
        <v>9220</v>
      </c>
      <c r="J396" s="144"/>
      <c r="K396" s="144"/>
      <c r="L396" s="156">
        <v>3710</v>
      </c>
      <c r="M396" s="155">
        <v>4285</v>
      </c>
      <c r="N396" s="155">
        <v>7202</v>
      </c>
      <c r="O396" s="155">
        <v>2299</v>
      </c>
      <c r="P396" s="155">
        <v>1350</v>
      </c>
      <c r="Q396" s="155">
        <v>975</v>
      </c>
      <c r="R396" s="155">
        <v>3581</v>
      </c>
      <c r="S396" s="153" t="s">
        <v>339</v>
      </c>
      <c r="T396" s="157"/>
    </row>
    <row r="397" spans="1:20" ht="15" customHeight="1">
      <c r="A397" s="150"/>
      <c r="B397" s="141" t="s">
        <v>335</v>
      </c>
      <c r="C397" s="142">
        <f>SUM(D397:R397)</f>
        <v>122508</v>
      </c>
      <c r="D397" s="143">
        <v>35685</v>
      </c>
      <c r="E397" s="143">
        <v>25487</v>
      </c>
      <c r="F397" s="143">
        <v>18184</v>
      </c>
      <c r="G397" s="143">
        <v>12828</v>
      </c>
      <c r="H397" s="143">
        <v>11492</v>
      </c>
      <c r="I397" s="143">
        <v>5197</v>
      </c>
      <c r="J397" s="144"/>
      <c r="K397" s="144"/>
      <c r="L397" s="145">
        <v>1849</v>
      </c>
      <c r="M397" s="143">
        <v>2373</v>
      </c>
      <c r="N397" s="143">
        <v>4978</v>
      </c>
      <c r="O397" s="143">
        <v>1152</v>
      </c>
      <c r="P397" s="143">
        <v>777</v>
      </c>
      <c r="Q397" s="143">
        <v>558</v>
      </c>
      <c r="R397" s="143">
        <v>1948</v>
      </c>
      <c r="S397" s="141" t="s">
        <v>335</v>
      </c>
      <c r="T397" s="151"/>
    </row>
    <row r="398" spans="1:20" ht="15" customHeight="1">
      <c r="A398" s="140" t="s">
        <v>354</v>
      </c>
      <c r="B398" s="141" t="s">
        <v>337</v>
      </c>
      <c r="C398" s="142">
        <f aca="true" t="shared" si="191" ref="C398:I398">C399+C400</f>
        <v>361934</v>
      </c>
      <c r="D398" s="147">
        <f t="shared" si="191"/>
        <v>98872</v>
      </c>
      <c r="E398" s="147">
        <f t="shared" si="191"/>
        <v>76391</v>
      </c>
      <c r="F398" s="147">
        <f t="shared" si="191"/>
        <v>54942</v>
      </c>
      <c r="G398" s="147">
        <f t="shared" si="191"/>
        <v>37757</v>
      </c>
      <c r="H398" s="147">
        <f t="shared" si="191"/>
        <v>31333</v>
      </c>
      <c r="I398" s="147">
        <f t="shared" si="191"/>
        <v>17382</v>
      </c>
      <c r="J398" s="148"/>
      <c r="K398" s="144"/>
      <c r="L398" s="149">
        <f aca="true" t="shared" si="192" ref="L398:R398">L399+L400</f>
        <v>7172</v>
      </c>
      <c r="M398" s="147">
        <f t="shared" si="192"/>
        <v>8201</v>
      </c>
      <c r="N398" s="147">
        <f t="shared" si="192"/>
        <v>14095</v>
      </c>
      <c r="O398" s="147">
        <f t="shared" si="192"/>
        <v>4485</v>
      </c>
      <c r="P398" s="147">
        <f t="shared" si="192"/>
        <v>2579</v>
      </c>
      <c r="Q398" s="147">
        <f t="shared" si="192"/>
        <v>1926</v>
      </c>
      <c r="R398" s="147">
        <f t="shared" si="192"/>
        <v>6799</v>
      </c>
      <c r="S398" s="141" t="s">
        <v>337</v>
      </c>
      <c r="T398" s="146" t="s">
        <v>354</v>
      </c>
    </row>
    <row r="399" spans="1:20" ht="15" customHeight="1">
      <c r="A399" s="150"/>
      <c r="B399" s="141" t="s">
        <v>338</v>
      </c>
      <c r="C399" s="142">
        <f>SUM(D399:R399)</f>
        <v>176605</v>
      </c>
      <c r="D399" s="143">
        <v>48769</v>
      </c>
      <c r="E399" s="143">
        <v>37544</v>
      </c>
      <c r="F399" s="143">
        <v>26843</v>
      </c>
      <c r="G399" s="143">
        <v>17998</v>
      </c>
      <c r="H399" s="143">
        <v>15328</v>
      </c>
      <c r="I399" s="143">
        <v>8203</v>
      </c>
      <c r="J399" s="144"/>
      <c r="K399" s="144"/>
      <c r="L399" s="145">
        <v>3474</v>
      </c>
      <c r="M399" s="143">
        <v>3896</v>
      </c>
      <c r="N399" s="143">
        <v>6860</v>
      </c>
      <c r="O399" s="143">
        <v>2186</v>
      </c>
      <c r="P399" s="143">
        <v>1286</v>
      </c>
      <c r="Q399" s="143">
        <v>985</v>
      </c>
      <c r="R399" s="143">
        <v>3233</v>
      </c>
      <c r="S399" s="141" t="s">
        <v>338</v>
      </c>
      <c r="T399" s="151"/>
    </row>
    <row r="400" spans="1:20" ht="15" customHeight="1">
      <c r="A400" s="152"/>
      <c r="B400" s="153" t="s">
        <v>339</v>
      </c>
      <c r="C400" s="154">
        <f>SUM(D400:R400)</f>
        <v>185329</v>
      </c>
      <c r="D400" s="155">
        <v>50103</v>
      </c>
      <c r="E400" s="155">
        <v>38847</v>
      </c>
      <c r="F400" s="155">
        <v>28099</v>
      </c>
      <c r="G400" s="155">
        <v>19759</v>
      </c>
      <c r="H400" s="155">
        <v>16005</v>
      </c>
      <c r="I400" s="155">
        <v>9179</v>
      </c>
      <c r="J400" s="144"/>
      <c r="K400" s="144"/>
      <c r="L400" s="156">
        <v>3698</v>
      </c>
      <c r="M400" s="155">
        <v>4305</v>
      </c>
      <c r="N400" s="155">
        <v>7235</v>
      </c>
      <c r="O400" s="155">
        <v>2299</v>
      </c>
      <c r="P400" s="155">
        <v>1293</v>
      </c>
      <c r="Q400" s="155">
        <v>941</v>
      </c>
      <c r="R400" s="155">
        <v>3566</v>
      </c>
      <c r="S400" s="153" t="s">
        <v>339</v>
      </c>
      <c r="T400" s="157"/>
    </row>
    <row r="401" spans="1:20" ht="15" customHeight="1">
      <c r="A401" s="150"/>
      <c r="B401" s="141" t="s">
        <v>335</v>
      </c>
      <c r="C401" s="142">
        <f>SUM(D401:R401)</f>
        <v>123628</v>
      </c>
      <c r="D401" s="143">
        <v>35891</v>
      </c>
      <c r="E401" s="143">
        <v>25870</v>
      </c>
      <c r="F401" s="143">
        <v>18386</v>
      </c>
      <c r="G401" s="143">
        <v>13033</v>
      </c>
      <c r="H401" s="143">
        <v>11470</v>
      </c>
      <c r="I401" s="143">
        <v>5233</v>
      </c>
      <c r="J401" s="144"/>
      <c r="K401" s="144"/>
      <c r="L401" s="145">
        <v>1876</v>
      </c>
      <c r="M401" s="143">
        <v>2398</v>
      </c>
      <c r="N401" s="143">
        <v>5052</v>
      </c>
      <c r="O401" s="143">
        <v>1152</v>
      </c>
      <c r="P401" s="143">
        <v>768</v>
      </c>
      <c r="Q401" s="143">
        <v>547</v>
      </c>
      <c r="R401" s="143">
        <v>1952</v>
      </c>
      <c r="S401" s="141" t="s">
        <v>335</v>
      </c>
      <c r="T401" s="151"/>
    </row>
    <row r="402" spans="1:20" ht="15" customHeight="1">
      <c r="A402" s="140" t="s">
        <v>355</v>
      </c>
      <c r="B402" s="141" t="s">
        <v>337</v>
      </c>
      <c r="C402" s="142">
        <f aca="true" t="shared" si="193" ref="C402:I402">C403+C404</f>
        <v>361336</v>
      </c>
      <c r="D402" s="147">
        <f t="shared" si="193"/>
        <v>98987</v>
      </c>
      <c r="E402" s="147">
        <f t="shared" si="193"/>
        <v>76344</v>
      </c>
      <c r="F402" s="147">
        <f t="shared" si="193"/>
        <v>54864</v>
      </c>
      <c r="G402" s="147">
        <f t="shared" si="193"/>
        <v>37897</v>
      </c>
      <c r="H402" s="147">
        <f t="shared" si="193"/>
        <v>31098</v>
      </c>
      <c r="I402" s="147">
        <f t="shared" si="193"/>
        <v>17268</v>
      </c>
      <c r="J402" s="148"/>
      <c r="K402" s="144"/>
      <c r="L402" s="149">
        <f aca="true" t="shared" si="194" ref="L402:R402">L403+L404</f>
        <v>7123</v>
      </c>
      <c r="M402" s="147">
        <f t="shared" si="194"/>
        <v>8202</v>
      </c>
      <c r="N402" s="147">
        <f t="shared" si="194"/>
        <v>14076</v>
      </c>
      <c r="O402" s="147">
        <f t="shared" si="194"/>
        <v>4418</v>
      </c>
      <c r="P402" s="147">
        <f t="shared" si="194"/>
        <v>2519</v>
      </c>
      <c r="Q402" s="147">
        <f t="shared" si="194"/>
        <v>1864</v>
      </c>
      <c r="R402" s="147">
        <f t="shared" si="194"/>
        <v>6676</v>
      </c>
      <c r="S402" s="141" t="s">
        <v>337</v>
      </c>
      <c r="T402" s="146" t="s">
        <v>355</v>
      </c>
    </row>
    <row r="403" spans="1:20" ht="15" customHeight="1">
      <c r="A403" s="150"/>
      <c r="B403" s="141" t="s">
        <v>338</v>
      </c>
      <c r="C403" s="142">
        <f>SUM(D403:R403)</f>
        <v>176259</v>
      </c>
      <c r="D403" s="143">
        <v>48787</v>
      </c>
      <c r="E403" s="143">
        <v>37441</v>
      </c>
      <c r="F403" s="143">
        <v>26841</v>
      </c>
      <c r="G403" s="143">
        <v>18095</v>
      </c>
      <c r="H403" s="143">
        <v>15210</v>
      </c>
      <c r="I403" s="143">
        <v>8152</v>
      </c>
      <c r="J403" s="144"/>
      <c r="K403" s="144"/>
      <c r="L403" s="145">
        <v>3463</v>
      </c>
      <c r="M403" s="143">
        <v>3892</v>
      </c>
      <c r="N403" s="143">
        <v>6843</v>
      </c>
      <c r="O403" s="143">
        <v>2146</v>
      </c>
      <c r="P403" s="143">
        <v>1252</v>
      </c>
      <c r="Q403" s="143">
        <v>946</v>
      </c>
      <c r="R403" s="143">
        <v>3191</v>
      </c>
      <c r="S403" s="141" t="s">
        <v>338</v>
      </c>
      <c r="T403" s="151"/>
    </row>
    <row r="404" spans="1:20" ht="15" customHeight="1">
      <c r="A404" s="152"/>
      <c r="B404" s="153" t="s">
        <v>339</v>
      </c>
      <c r="C404" s="154">
        <f>SUM(D404:R404)</f>
        <v>185077</v>
      </c>
      <c r="D404" s="155">
        <v>50200</v>
      </c>
      <c r="E404" s="155">
        <v>38903</v>
      </c>
      <c r="F404" s="155">
        <v>28023</v>
      </c>
      <c r="G404" s="155">
        <v>19802</v>
      </c>
      <c r="H404" s="155">
        <v>15888</v>
      </c>
      <c r="I404" s="155">
        <v>9116</v>
      </c>
      <c r="J404" s="144"/>
      <c r="K404" s="144"/>
      <c r="L404" s="156">
        <v>3660</v>
      </c>
      <c r="M404" s="155">
        <v>4310</v>
      </c>
      <c r="N404" s="155">
        <v>7233</v>
      </c>
      <c r="O404" s="155">
        <v>2272</v>
      </c>
      <c r="P404" s="155">
        <v>1267</v>
      </c>
      <c r="Q404" s="155">
        <v>918</v>
      </c>
      <c r="R404" s="155">
        <v>3485</v>
      </c>
      <c r="S404" s="153" t="s">
        <v>339</v>
      </c>
      <c r="T404" s="157"/>
    </row>
    <row r="405" spans="1:20" ht="15" customHeight="1">
      <c r="A405" s="150"/>
      <c r="B405" s="158" t="s">
        <v>335</v>
      </c>
      <c r="C405" s="142">
        <f>SUM(D405:R405)</f>
        <v>123864</v>
      </c>
      <c r="D405" s="143">
        <v>36244</v>
      </c>
      <c r="E405" s="143">
        <v>26176</v>
      </c>
      <c r="F405" s="143">
        <v>18092</v>
      </c>
      <c r="G405" s="143">
        <v>13096</v>
      </c>
      <c r="H405" s="143">
        <v>11467</v>
      </c>
      <c r="I405" s="143">
        <v>5241</v>
      </c>
      <c r="J405" s="144"/>
      <c r="K405" s="144"/>
      <c r="L405" s="145">
        <v>1829</v>
      </c>
      <c r="M405" s="143">
        <v>2357</v>
      </c>
      <c r="N405" s="143">
        <v>5001</v>
      </c>
      <c r="O405" s="143">
        <v>1170</v>
      </c>
      <c r="P405" s="143">
        <v>752</v>
      </c>
      <c r="Q405" s="143">
        <v>530</v>
      </c>
      <c r="R405" s="143">
        <v>1909</v>
      </c>
      <c r="S405" s="158" t="s">
        <v>335</v>
      </c>
      <c r="T405" s="151"/>
    </row>
    <row r="406" spans="1:20" ht="15" customHeight="1">
      <c r="A406" s="173" t="s">
        <v>422</v>
      </c>
      <c r="B406" s="158" t="s">
        <v>337</v>
      </c>
      <c r="C406" s="142">
        <f aca="true" t="shared" si="195" ref="C406:I406">C407+C408</f>
        <v>360138</v>
      </c>
      <c r="D406" s="147">
        <f t="shared" si="195"/>
        <v>99256</v>
      </c>
      <c r="E406" s="147">
        <f t="shared" si="195"/>
        <v>76347</v>
      </c>
      <c r="F406" s="147">
        <f t="shared" si="195"/>
        <v>54566</v>
      </c>
      <c r="G406" s="147">
        <f t="shared" si="195"/>
        <v>37790</v>
      </c>
      <c r="H406" s="147">
        <f t="shared" si="195"/>
        <v>30674</v>
      </c>
      <c r="I406" s="147">
        <f t="shared" si="195"/>
        <v>17179</v>
      </c>
      <c r="J406" s="148"/>
      <c r="K406" s="144"/>
      <c r="L406" s="149">
        <f aca="true" t="shared" si="196" ref="L406:R406">L407+L408</f>
        <v>7024</v>
      </c>
      <c r="M406" s="147">
        <f t="shared" si="196"/>
        <v>8083</v>
      </c>
      <c r="N406" s="147">
        <f t="shared" si="196"/>
        <v>14051</v>
      </c>
      <c r="O406" s="147">
        <f t="shared" si="196"/>
        <v>4303</v>
      </c>
      <c r="P406" s="147">
        <f t="shared" si="196"/>
        <v>2466</v>
      </c>
      <c r="Q406" s="147">
        <f t="shared" si="196"/>
        <v>1798</v>
      </c>
      <c r="R406" s="147">
        <f t="shared" si="196"/>
        <v>6601</v>
      </c>
      <c r="S406" s="158" t="s">
        <v>337</v>
      </c>
      <c r="T406" s="174" t="s">
        <v>422</v>
      </c>
    </row>
    <row r="407" spans="1:20" ht="15" customHeight="1">
      <c r="A407" s="150"/>
      <c r="B407" s="158" t="s">
        <v>338</v>
      </c>
      <c r="C407" s="142">
        <f>SUM(D407:R407)</f>
        <v>175679</v>
      </c>
      <c r="D407" s="143">
        <v>49048</v>
      </c>
      <c r="E407" s="143">
        <v>37467</v>
      </c>
      <c r="F407" s="143">
        <v>26620</v>
      </c>
      <c r="G407" s="143">
        <v>17980</v>
      </c>
      <c r="H407" s="143">
        <v>14950</v>
      </c>
      <c r="I407" s="143">
        <v>8131</v>
      </c>
      <c r="J407" s="144"/>
      <c r="K407" s="144"/>
      <c r="L407" s="145">
        <v>3431</v>
      </c>
      <c r="M407" s="143">
        <v>3820</v>
      </c>
      <c r="N407" s="143">
        <v>6821</v>
      </c>
      <c r="O407" s="143">
        <v>2108</v>
      </c>
      <c r="P407" s="143">
        <v>1226</v>
      </c>
      <c r="Q407" s="143">
        <v>923</v>
      </c>
      <c r="R407" s="143">
        <v>3154</v>
      </c>
      <c r="S407" s="158" t="s">
        <v>338</v>
      </c>
      <c r="T407" s="175"/>
    </row>
    <row r="408" spans="1:20" ht="15" customHeight="1">
      <c r="A408" s="152"/>
      <c r="B408" s="159" t="s">
        <v>339</v>
      </c>
      <c r="C408" s="154">
        <f>SUM(D408:R408)</f>
        <v>184459</v>
      </c>
      <c r="D408" s="155">
        <v>50208</v>
      </c>
      <c r="E408" s="155">
        <v>38880</v>
      </c>
      <c r="F408" s="155">
        <v>27946</v>
      </c>
      <c r="G408" s="155">
        <v>19810</v>
      </c>
      <c r="H408" s="155">
        <v>15724</v>
      </c>
      <c r="I408" s="155">
        <v>9048</v>
      </c>
      <c r="J408" s="144"/>
      <c r="K408" s="144"/>
      <c r="L408" s="156">
        <v>3593</v>
      </c>
      <c r="M408" s="155">
        <v>4263</v>
      </c>
      <c r="N408" s="155">
        <v>7230</v>
      </c>
      <c r="O408" s="155">
        <v>2195</v>
      </c>
      <c r="P408" s="155">
        <v>1240</v>
      </c>
      <c r="Q408" s="155">
        <v>875</v>
      </c>
      <c r="R408" s="155">
        <v>3447</v>
      </c>
      <c r="S408" s="159" t="s">
        <v>339</v>
      </c>
      <c r="T408" s="176"/>
    </row>
    <row r="409" spans="1:20" ht="15" customHeight="1">
      <c r="A409" s="150"/>
      <c r="B409" s="141" t="s">
        <v>335</v>
      </c>
      <c r="C409" s="142">
        <f>SUM(D409:R409)</f>
        <v>125354</v>
      </c>
      <c r="D409" s="143">
        <v>36674</v>
      </c>
      <c r="E409" s="143">
        <v>26701</v>
      </c>
      <c r="F409" s="143">
        <v>18266</v>
      </c>
      <c r="G409" s="143">
        <v>13280</v>
      </c>
      <c r="H409" s="143">
        <v>11626</v>
      </c>
      <c r="I409" s="143">
        <v>5234</v>
      </c>
      <c r="J409" s="144"/>
      <c r="K409" s="144"/>
      <c r="L409" s="145">
        <v>1831</v>
      </c>
      <c r="M409" s="143">
        <v>2373</v>
      </c>
      <c r="N409" s="143">
        <v>5031</v>
      </c>
      <c r="O409" s="143">
        <v>1164</v>
      </c>
      <c r="P409" s="143">
        <v>742</v>
      </c>
      <c r="Q409" s="143">
        <v>524</v>
      </c>
      <c r="R409" s="143">
        <v>1908</v>
      </c>
      <c r="S409" s="141" t="s">
        <v>335</v>
      </c>
      <c r="T409" s="175"/>
    </row>
    <row r="410" spans="1:20" ht="15" customHeight="1">
      <c r="A410" s="173" t="s">
        <v>423</v>
      </c>
      <c r="B410" s="141" t="s">
        <v>337</v>
      </c>
      <c r="C410" s="142">
        <f aca="true" t="shared" si="197" ref="C410:I410">C411+C412</f>
        <v>359563</v>
      </c>
      <c r="D410" s="147">
        <f t="shared" si="197"/>
        <v>99482</v>
      </c>
      <c r="E410" s="147">
        <f t="shared" si="197"/>
        <v>76839</v>
      </c>
      <c r="F410" s="147">
        <f t="shared" si="197"/>
        <v>54216</v>
      </c>
      <c r="G410" s="147">
        <f t="shared" si="197"/>
        <v>37652</v>
      </c>
      <c r="H410" s="147">
        <f t="shared" si="197"/>
        <v>30520</v>
      </c>
      <c r="I410" s="147">
        <f t="shared" si="197"/>
        <v>17024</v>
      </c>
      <c r="J410" s="148"/>
      <c r="K410" s="144"/>
      <c r="L410" s="149">
        <f aca="true" t="shared" si="198" ref="L410:R410">L411+L412</f>
        <v>6926</v>
      </c>
      <c r="M410" s="147">
        <f t="shared" si="198"/>
        <v>8028</v>
      </c>
      <c r="N410" s="147">
        <f t="shared" si="198"/>
        <v>13983</v>
      </c>
      <c r="O410" s="147">
        <f t="shared" si="198"/>
        <v>4208</v>
      </c>
      <c r="P410" s="147">
        <f t="shared" si="198"/>
        <v>2408</v>
      </c>
      <c r="Q410" s="147">
        <f t="shared" si="198"/>
        <v>1754</v>
      </c>
      <c r="R410" s="147">
        <f t="shared" si="198"/>
        <v>6523</v>
      </c>
      <c r="S410" s="141" t="s">
        <v>337</v>
      </c>
      <c r="T410" s="174" t="s">
        <v>423</v>
      </c>
    </row>
    <row r="411" spans="1:20" ht="15" customHeight="1">
      <c r="A411" s="150"/>
      <c r="B411" s="141" t="s">
        <v>338</v>
      </c>
      <c r="C411" s="142">
        <f>SUM(D411:R411)</f>
        <v>175301</v>
      </c>
      <c r="D411" s="143">
        <v>49121</v>
      </c>
      <c r="E411" s="143">
        <v>37676</v>
      </c>
      <c r="F411" s="143">
        <v>26385</v>
      </c>
      <c r="G411" s="143">
        <v>17945</v>
      </c>
      <c r="H411" s="143">
        <v>14879</v>
      </c>
      <c r="I411" s="143">
        <v>8055</v>
      </c>
      <c r="J411" s="144"/>
      <c r="K411" s="144"/>
      <c r="L411" s="145">
        <v>3384</v>
      </c>
      <c r="M411" s="143">
        <v>3801</v>
      </c>
      <c r="N411" s="143">
        <v>6784</v>
      </c>
      <c r="O411" s="143">
        <v>2052</v>
      </c>
      <c r="P411" s="143">
        <v>1197</v>
      </c>
      <c r="Q411" s="143">
        <v>905</v>
      </c>
      <c r="R411" s="143">
        <v>3117</v>
      </c>
      <c r="S411" s="141" t="s">
        <v>338</v>
      </c>
      <c r="T411" s="151"/>
    </row>
    <row r="412" spans="1:20" ht="15" customHeight="1">
      <c r="A412" s="152"/>
      <c r="B412" s="153" t="s">
        <v>339</v>
      </c>
      <c r="C412" s="154">
        <f>SUM(D412:R412)</f>
        <v>184262</v>
      </c>
      <c r="D412" s="155">
        <v>50361</v>
      </c>
      <c r="E412" s="155">
        <v>39163</v>
      </c>
      <c r="F412" s="155">
        <v>27831</v>
      </c>
      <c r="G412" s="155">
        <v>19707</v>
      </c>
      <c r="H412" s="155">
        <v>15641</v>
      </c>
      <c r="I412" s="155">
        <v>8969</v>
      </c>
      <c r="J412" s="144"/>
      <c r="K412" s="144"/>
      <c r="L412" s="156">
        <v>3542</v>
      </c>
      <c r="M412" s="155">
        <v>4227</v>
      </c>
      <c r="N412" s="155">
        <v>7199</v>
      </c>
      <c r="O412" s="155">
        <v>2156</v>
      </c>
      <c r="P412" s="155">
        <v>1211</v>
      </c>
      <c r="Q412" s="155">
        <v>849</v>
      </c>
      <c r="R412" s="155">
        <v>3406</v>
      </c>
      <c r="S412" s="153" t="s">
        <v>339</v>
      </c>
      <c r="T412" s="157"/>
    </row>
    <row r="413" spans="1:20" ht="15" customHeight="1">
      <c r="A413" s="150"/>
      <c r="B413" s="141" t="s">
        <v>335</v>
      </c>
      <c r="C413" s="142">
        <f>SUM(D413:R413)</f>
        <v>126756</v>
      </c>
      <c r="D413" s="143">
        <v>37211</v>
      </c>
      <c r="E413" s="143">
        <v>27160</v>
      </c>
      <c r="F413" s="143">
        <v>18355</v>
      </c>
      <c r="G413" s="143">
        <v>13450</v>
      </c>
      <c r="H413" s="143">
        <v>11616</v>
      </c>
      <c r="I413" s="143">
        <v>5279</v>
      </c>
      <c r="J413" s="144"/>
      <c r="K413" s="144"/>
      <c r="L413" s="145">
        <v>1834</v>
      </c>
      <c r="M413" s="143">
        <v>2396</v>
      </c>
      <c r="N413" s="143">
        <v>5138</v>
      </c>
      <c r="O413" s="143">
        <v>1160</v>
      </c>
      <c r="P413" s="143">
        <v>739</v>
      </c>
      <c r="Q413" s="143">
        <v>516</v>
      </c>
      <c r="R413" s="143">
        <v>1902</v>
      </c>
      <c r="S413" s="141" t="s">
        <v>335</v>
      </c>
      <c r="T413" s="175"/>
    </row>
    <row r="414" spans="1:20" ht="15" customHeight="1">
      <c r="A414" s="173" t="s">
        <v>424</v>
      </c>
      <c r="B414" s="141" t="s">
        <v>337</v>
      </c>
      <c r="C414" s="142">
        <f aca="true" t="shared" si="199" ref="C414:I414">C415+C416</f>
        <v>359065</v>
      </c>
      <c r="D414" s="147">
        <f t="shared" si="199"/>
        <v>99893</v>
      </c>
      <c r="E414" s="147">
        <f t="shared" si="199"/>
        <v>77113</v>
      </c>
      <c r="F414" s="147">
        <f t="shared" si="199"/>
        <v>53972</v>
      </c>
      <c r="G414" s="147">
        <f t="shared" si="199"/>
        <v>37600</v>
      </c>
      <c r="H414" s="147">
        <f t="shared" si="199"/>
        <v>30232</v>
      </c>
      <c r="I414" s="147">
        <f t="shared" si="199"/>
        <v>16844</v>
      </c>
      <c r="J414" s="148"/>
      <c r="K414" s="144"/>
      <c r="L414" s="149">
        <f aca="true" t="shared" si="200" ref="L414:R414">L415+L416</f>
        <v>6857</v>
      </c>
      <c r="M414" s="147">
        <f t="shared" si="200"/>
        <v>7968</v>
      </c>
      <c r="N414" s="147">
        <f t="shared" si="200"/>
        <v>14007</v>
      </c>
      <c r="O414" s="147">
        <f t="shared" si="200"/>
        <v>4108</v>
      </c>
      <c r="P414" s="147">
        <f t="shared" si="200"/>
        <v>2339</v>
      </c>
      <c r="Q414" s="147">
        <f t="shared" si="200"/>
        <v>1697</v>
      </c>
      <c r="R414" s="147">
        <f t="shared" si="200"/>
        <v>6435</v>
      </c>
      <c r="S414" s="141" t="s">
        <v>337</v>
      </c>
      <c r="T414" s="174" t="s">
        <v>424</v>
      </c>
    </row>
    <row r="415" spans="1:20" ht="15" customHeight="1">
      <c r="A415" s="150"/>
      <c r="B415" s="141" t="s">
        <v>338</v>
      </c>
      <c r="C415" s="142">
        <f>SUM(D415:R415)</f>
        <v>174939</v>
      </c>
      <c r="D415" s="143">
        <v>49223</v>
      </c>
      <c r="E415" s="143">
        <v>37836</v>
      </c>
      <c r="F415" s="143">
        <v>26220</v>
      </c>
      <c r="G415" s="143">
        <v>17904</v>
      </c>
      <c r="H415" s="143">
        <v>14715</v>
      </c>
      <c r="I415" s="143">
        <v>7987</v>
      </c>
      <c r="J415" s="144"/>
      <c r="K415" s="144"/>
      <c r="L415" s="145">
        <v>3343</v>
      </c>
      <c r="M415" s="143">
        <v>3782</v>
      </c>
      <c r="N415" s="143">
        <v>6800</v>
      </c>
      <c r="O415" s="143">
        <v>2005</v>
      </c>
      <c r="P415" s="143">
        <v>1162</v>
      </c>
      <c r="Q415" s="143">
        <v>870</v>
      </c>
      <c r="R415" s="143">
        <v>3092</v>
      </c>
      <c r="S415" s="141" t="s">
        <v>338</v>
      </c>
      <c r="T415" s="151"/>
    </row>
    <row r="416" spans="1:20" ht="15" customHeight="1" thickBot="1">
      <c r="A416" s="160"/>
      <c r="B416" s="161" t="s">
        <v>339</v>
      </c>
      <c r="C416" s="162">
        <f>SUM(D416:R416)</f>
        <v>184126</v>
      </c>
      <c r="D416" s="163">
        <v>50670</v>
      </c>
      <c r="E416" s="163">
        <v>39277</v>
      </c>
      <c r="F416" s="163">
        <v>27752</v>
      </c>
      <c r="G416" s="163">
        <v>19696</v>
      </c>
      <c r="H416" s="163">
        <v>15517</v>
      </c>
      <c r="I416" s="163">
        <v>8857</v>
      </c>
      <c r="J416" s="144"/>
      <c r="K416" s="144"/>
      <c r="L416" s="164">
        <v>3514</v>
      </c>
      <c r="M416" s="163">
        <v>4186</v>
      </c>
      <c r="N416" s="163">
        <v>7207</v>
      </c>
      <c r="O416" s="163">
        <v>2103</v>
      </c>
      <c r="P416" s="163">
        <v>1177</v>
      </c>
      <c r="Q416" s="163">
        <v>827</v>
      </c>
      <c r="R416" s="163">
        <v>3343</v>
      </c>
      <c r="S416" s="161" t="s">
        <v>339</v>
      </c>
      <c r="T416" s="165"/>
    </row>
    <row r="417" spans="1:20" ht="15" customHeight="1">
      <c r="A417" s="166" t="s">
        <v>406</v>
      </c>
      <c r="B417" s="167"/>
      <c r="C417" s="168"/>
      <c r="D417" s="169"/>
      <c r="E417" s="169"/>
      <c r="F417" s="169"/>
      <c r="G417" s="169"/>
      <c r="H417" s="169"/>
      <c r="I417" s="169"/>
      <c r="J417" s="169"/>
      <c r="K417" s="169"/>
      <c r="L417" s="169"/>
      <c r="M417" s="169"/>
      <c r="N417" s="169"/>
      <c r="O417" s="169"/>
      <c r="P417" s="169"/>
      <c r="Q417" s="169"/>
      <c r="R417" s="169"/>
      <c r="S417" s="130"/>
      <c r="T417" s="170"/>
    </row>
    <row r="418" spans="1:20" ht="15" customHeight="1" thickBot="1">
      <c r="A418" s="170"/>
      <c r="B418" s="166"/>
      <c r="C418" s="168"/>
      <c r="D418" s="169"/>
      <c r="E418" s="169"/>
      <c r="F418" s="169"/>
      <c r="G418" s="169"/>
      <c r="H418" s="169"/>
      <c r="I418" s="169"/>
      <c r="J418" s="169"/>
      <c r="K418" s="169"/>
      <c r="L418" s="169"/>
      <c r="M418" s="169"/>
      <c r="N418" s="169"/>
      <c r="O418" s="169"/>
      <c r="P418" s="169"/>
      <c r="Q418" s="169"/>
      <c r="R418" s="169"/>
      <c r="S418" s="130"/>
      <c r="T418" s="170"/>
    </row>
    <row r="419" spans="1:20" ht="15" customHeight="1">
      <c r="A419" s="124"/>
      <c r="B419" s="125" t="s">
        <v>407</v>
      </c>
      <c r="C419" s="126" t="s">
        <v>318</v>
      </c>
      <c r="D419" s="127" t="s">
        <v>319</v>
      </c>
      <c r="E419" s="128" t="s">
        <v>408</v>
      </c>
      <c r="F419" s="127" t="s">
        <v>320</v>
      </c>
      <c r="G419" s="127" t="s">
        <v>321</v>
      </c>
      <c r="H419" s="127" t="s">
        <v>322</v>
      </c>
      <c r="I419" s="127" t="s">
        <v>323</v>
      </c>
      <c r="J419" s="129"/>
      <c r="K419" s="130"/>
      <c r="L419" s="127" t="s">
        <v>324</v>
      </c>
      <c r="M419" s="127" t="s">
        <v>325</v>
      </c>
      <c r="N419" s="127" t="s">
        <v>326</v>
      </c>
      <c r="O419" s="127" t="s">
        <v>327</v>
      </c>
      <c r="P419" s="127" t="s">
        <v>328</v>
      </c>
      <c r="Q419" s="127" t="s">
        <v>329</v>
      </c>
      <c r="R419" s="128" t="s">
        <v>330</v>
      </c>
      <c r="S419" s="125" t="s">
        <v>409</v>
      </c>
      <c r="T419" s="131"/>
    </row>
    <row r="420" spans="1:20" ht="15" customHeight="1">
      <c r="A420" s="132" t="s">
        <v>331</v>
      </c>
      <c r="B420" s="133" t="s">
        <v>332</v>
      </c>
      <c r="C420" s="134"/>
      <c r="D420" s="135"/>
      <c r="E420" s="136" t="s">
        <v>410</v>
      </c>
      <c r="F420" s="135"/>
      <c r="G420" s="135"/>
      <c r="H420" s="135"/>
      <c r="I420" s="135"/>
      <c r="J420" s="129"/>
      <c r="K420" s="137"/>
      <c r="L420" s="135"/>
      <c r="M420" s="135"/>
      <c r="N420" s="135"/>
      <c r="O420" s="135"/>
      <c r="P420" s="135"/>
      <c r="Q420" s="135"/>
      <c r="R420" s="136" t="s">
        <v>333</v>
      </c>
      <c r="S420" s="138" t="s">
        <v>332</v>
      </c>
      <c r="T420" s="139" t="s">
        <v>331</v>
      </c>
    </row>
    <row r="421" spans="1:20" ht="15" customHeight="1">
      <c r="A421" s="140" t="s">
        <v>405</v>
      </c>
      <c r="B421" s="141" t="s">
        <v>335</v>
      </c>
      <c r="C421" s="142">
        <f>SUM(D421:R421)</f>
        <v>127666</v>
      </c>
      <c r="D421" s="143">
        <v>37596</v>
      </c>
      <c r="E421" s="143">
        <v>27410</v>
      </c>
      <c r="F421" s="143">
        <v>18448</v>
      </c>
      <c r="G421" s="143">
        <v>13500</v>
      </c>
      <c r="H421" s="143">
        <v>11641</v>
      </c>
      <c r="I421" s="143">
        <v>5289</v>
      </c>
      <c r="J421" s="144"/>
      <c r="K421" s="144"/>
      <c r="L421" s="145">
        <v>1842</v>
      </c>
      <c r="M421" s="143">
        <v>2422</v>
      </c>
      <c r="N421" s="143">
        <v>5176</v>
      </c>
      <c r="O421" s="143">
        <v>1165</v>
      </c>
      <c r="P421" s="143">
        <v>739</v>
      </c>
      <c r="Q421" s="143">
        <v>516</v>
      </c>
      <c r="R421" s="143">
        <v>1922</v>
      </c>
      <c r="S421" s="141" t="s">
        <v>335</v>
      </c>
      <c r="T421" s="146" t="s">
        <v>405</v>
      </c>
    </row>
    <row r="422" spans="1:20" ht="15" customHeight="1">
      <c r="A422" s="173" t="s">
        <v>425</v>
      </c>
      <c r="B422" s="141" t="s">
        <v>337</v>
      </c>
      <c r="C422" s="142">
        <f aca="true" t="shared" si="201" ref="C422:I422">C423+C424</f>
        <v>357362</v>
      </c>
      <c r="D422" s="147">
        <f t="shared" si="201"/>
        <v>99781</v>
      </c>
      <c r="E422" s="147">
        <f t="shared" si="201"/>
        <v>76926</v>
      </c>
      <c r="F422" s="147">
        <f t="shared" si="201"/>
        <v>53650</v>
      </c>
      <c r="G422" s="147">
        <f t="shared" si="201"/>
        <v>37275</v>
      </c>
      <c r="H422" s="147">
        <f t="shared" si="201"/>
        <v>29874</v>
      </c>
      <c r="I422" s="147">
        <f t="shared" si="201"/>
        <v>16695</v>
      </c>
      <c r="J422" s="148"/>
      <c r="K422" s="144"/>
      <c r="L422" s="149">
        <f aca="true" t="shared" si="202" ref="L422:R422">L423+L424</f>
        <v>6788</v>
      </c>
      <c r="M422" s="147">
        <f t="shared" si="202"/>
        <v>7937</v>
      </c>
      <c r="N422" s="147">
        <f t="shared" si="202"/>
        <v>13944</v>
      </c>
      <c r="O422" s="147">
        <f t="shared" si="202"/>
        <v>4080</v>
      </c>
      <c r="P422" s="147">
        <f t="shared" si="202"/>
        <v>2334</v>
      </c>
      <c r="Q422" s="147">
        <f t="shared" si="202"/>
        <v>1661</v>
      </c>
      <c r="R422" s="147">
        <f t="shared" si="202"/>
        <v>6417</v>
      </c>
      <c r="S422" s="141" t="s">
        <v>337</v>
      </c>
      <c r="T422" s="177" t="s">
        <v>425</v>
      </c>
    </row>
    <row r="423" spans="1:20" ht="15" customHeight="1">
      <c r="A423" s="150"/>
      <c r="B423" s="141" t="s">
        <v>338</v>
      </c>
      <c r="C423" s="142">
        <f>SUM(D423:R423)</f>
        <v>174106</v>
      </c>
      <c r="D423" s="143">
        <v>49152</v>
      </c>
      <c r="E423" s="143">
        <v>37724</v>
      </c>
      <c r="F423" s="143">
        <v>26075</v>
      </c>
      <c r="G423" s="143">
        <v>17726</v>
      </c>
      <c r="H423" s="143">
        <v>14552</v>
      </c>
      <c r="I423" s="143">
        <v>7921</v>
      </c>
      <c r="J423" s="144"/>
      <c r="K423" s="144"/>
      <c r="L423" s="145">
        <v>3315</v>
      </c>
      <c r="M423" s="143">
        <v>3776</v>
      </c>
      <c r="N423" s="143">
        <v>6775</v>
      </c>
      <c r="O423" s="143">
        <v>1993</v>
      </c>
      <c r="P423" s="143">
        <v>1159</v>
      </c>
      <c r="Q423" s="143">
        <v>848</v>
      </c>
      <c r="R423" s="143">
        <v>3090</v>
      </c>
      <c r="S423" s="141" t="s">
        <v>338</v>
      </c>
      <c r="T423" s="151"/>
    </row>
    <row r="424" spans="1:20" ht="15" customHeight="1">
      <c r="A424" s="152"/>
      <c r="B424" s="153" t="s">
        <v>339</v>
      </c>
      <c r="C424" s="154">
        <f>SUM(D424:R424)</f>
        <v>183256</v>
      </c>
      <c r="D424" s="155">
        <v>50629</v>
      </c>
      <c r="E424" s="155">
        <v>39202</v>
      </c>
      <c r="F424" s="155">
        <v>27575</v>
      </c>
      <c r="G424" s="155">
        <v>19549</v>
      </c>
      <c r="H424" s="155">
        <v>15322</v>
      </c>
      <c r="I424" s="155">
        <v>8774</v>
      </c>
      <c r="J424" s="144"/>
      <c r="K424" s="144"/>
      <c r="L424" s="156">
        <v>3473</v>
      </c>
      <c r="M424" s="155">
        <v>4161</v>
      </c>
      <c r="N424" s="155">
        <v>7169</v>
      </c>
      <c r="O424" s="155">
        <v>2087</v>
      </c>
      <c r="P424" s="155">
        <v>1175</v>
      </c>
      <c r="Q424" s="155">
        <v>813</v>
      </c>
      <c r="R424" s="155">
        <v>3327</v>
      </c>
      <c r="S424" s="153" t="s">
        <v>339</v>
      </c>
      <c r="T424" s="157"/>
    </row>
    <row r="425" spans="1:20" ht="15" customHeight="1">
      <c r="A425" s="140"/>
      <c r="B425" s="141" t="s">
        <v>335</v>
      </c>
      <c r="C425" s="142">
        <f>SUM(D425:R425)</f>
        <v>128858</v>
      </c>
      <c r="D425" s="143">
        <v>38085</v>
      </c>
      <c r="E425" s="143">
        <v>27819</v>
      </c>
      <c r="F425" s="143">
        <v>18548</v>
      </c>
      <c r="G425" s="143">
        <v>13587</v>
      </c>
      <c r="H425" s="143">
        <v>11674</v>
      </c>
      <c r="I425" s="143">
        <v>5307</v>
      </c>
      <c r="J425" s="144"/>
      <c r="K425" s="144"/>
      <c r="L425" s="145">
        <v>1845</v>
      </c>
      <c r="M425" s="143">
        <v>2427</v>
      </c>
      <c r="N425" s="143">
        <v>5197</v>
      </c>
      <c r="O425" s="143">
        <v>1160</v>
      </c>
      <c r="P425" s="143">
        <v>741</v>
      </c>
      <c r="Q425" s="143">
        <v>523</v>
      </c>
      <c r="R425" s="143">
        <v>1945</v>
      </c>
      <c r="S425" s="141" t="s">
        <v>335</v>
      </c>
      <c r="T425" s="146"/>
    </row>
    <row r="426" spans="1:20" ht="15" customHeight="1">
      <c r="A426" s="173" t="s">
        <v>426</v>
      </c>
      <c r="B426" s="141" t="s">
        <v>337</v>
      </c>
      <c r="C426" s="142">
        <f aca="true" t="shared" si="203" ref="C426:I426">C427+C428</f>
        <v>356061</v>
      </c>
      <c r="D426" s="147">
        <f t="shared" si="203"/>
        <v>99951</v>
      </c>
      <c r="E426" s="147">
        <f t="shared" si="203"/>
        <v>77125</v>
      </c>
      <c r="F426" s="147">
        <f t="shared" si="203"/>
        <v>53251</v>
      </c>
      <c r="G426" s="147">
        <f t="shared" si="203"/>
        <v>37136</v>
      </c>
      <c r="H426" s="147">
        <f t="shared" si="203"/>
        <v>29474</v>
      </c>
      <c r="I426" s="147">
        <f t="shared" si="203"/>
        <v>16445</v>
      </c>
      <c r="J426" s="148"/>
      <c r="K426" s="144"/>
      <c r="L426" s="149">
        <f aca="true" t="shared" si="204" ref="L426:R426">L427+L428</f>
        <v>6666</v>
      </c>
      <c r="M426" s="147">
        <f t="shared" si="204"/>
        <v>7875</v>
      </c>
      <c r="N426" s="147">
        <f t="shared" si="204"/>
        <v>13876</v>
      </c>
      <c r="O426" s="147">
        <f t="shared" si="204"/>
        <v>3979</v>
      </c>
      <c r="P426" s="147">
        <f t="shared" si="204"/>
        <v>2298</v>
      </c>
      <c r="Q426" s="147">
        <f t="shared" si="204"/>
        <v>1634</v>
      </c>
      <c r="R426" s="147">
        <f t="shared" si="204"/>
        <v>6351</v>
      </c>
      <c r="S426" s="141" t="s">
        <v>337</v>
      </c>
      <c r="T426" s="177" t="s">
        <v>426</v>
      </c>
    </row>
    <row r="427" spans="1:20" ht="15" customHeight="1">
      <c r="A427" s="150"/>
      <c r="B427" s="141" t="s">
        <v>338</v>
      </c>
      <c r="C427" s="142">
        <f>SUM(D427:R427)</f>
        <v>173297</v>
      </c>
      <c r="D427" s="143">
        <v>49206</v>
      </c>
      <c r="E427" s="143">
        <v>37795</v>
      </c>
      <c r="F427" s="143">
        <v>25874</v>
      </c>
      <c r="G427" s="143">
        <v>17573</v>
      </c>
      <c r="H427" s="143">
        <v>14335</v>
      </c>
      <c r="I427" s="143">
        <v>7794</v>
      </c>
      <c r="J427" s="144"/>
      <c r="K427" s="144"/>
      <c r="L427" s="145">
        <v>3249</v>
      </c>
      <c r="M427" s="143">
        <v>3755</v>
      </c>
      <c r="N427" s="143">
        <v>6731</v>
      </c>
      <c r="O427" s="143">
        <v>1949</v>
      </c>
      <c r="P427" s="143">
        <v>1141</v>
      </c>
      <c r="Q427" s="143">
        <v>830</v>
      </c>
      <c r="R427" s="143">
        <v>3065</v>
      </c>
      <c r="S427" s="141" t="s">
        <v>338</v>
      </c>
      <c r="T427" s="151"/>
    </row>
    <row r="428" spans="1:20" ht="15" customHeight="1">
      <c r="A428" s="152"/>
      <c r="B428" s="153" t="s">
        <v>339</v>
      </c>
      <c r="C428" s="154">
        <f>SUM(D428:R428)</f>
        <v>182764</v>
      </c>
      <c r="D428" s="155">
        <v>50745</v>
      </c>
      <c r="E428" s="155">
        <v>39330</v>
      </c>
      <c r="F428" s="155">
        <v>27377</v>
      </c>
      <c r="G428" s="155">
        <v>19563</v>
      </c>
      <c r="H428" s="155">
        <v>15139</v>
      </c>
      <c r="I428" s="155">
        <v>8651</v>
      </c>
      <c r="J428" s="144"/>
      <c r="K428" s="144"/>
      <c r="L428" s="156">
        <v>3417</v>
      </c>
      <c r="M428" s="155">
        <v>4120</v>
      </c>
      <c r="N428" s="155">
        <v>7145</v>
      </c>
      <c r="O428" s="155">
        <v>2030</v>
      </c>
      <c r="P428" s="155">
        <v>1157</v>
      </c>
      <c r="Q428" s="155">
        <v>804</v>
      </c>
      <c r="R428" s="155">
        <v>3286</v>
      </c>
      <c r="S428" s="153" t="s">
        <v>339</v>
      </c>
      <c r="T428" s="157"/>
    </row>
    <row r="429" spans="1:20" ht="15" customHeight="1">
      <c r="A429" s="140"/>
      <c r="B429" s="141" t="s">
        <v>335</v>
      </c>
      <c r="C429" s="142">
        <f>SUM(D429:R429)</f>
        <v>128584</v>
      </c>
      <c r="D429" s="143">
        <v>38096</v>
      </c>
      <c r="E429" s="143">
        <v>28191</v>
      </c>
      <c r="F429" s="143">
        <v>18384</v>
      </c>
      <c r="G429" s="143">
        <v>13456</v>
      </c>
      <c r="H429" s="143">
        <v>11432</v>
      </c>
      <c r="I429" s="143">
        <v>5262</v>
      </c>
      <c r="J429" s="144"/>
      <c r="K429" s="144"/>
      <c r="L429" s="145">
        <v>1841</v>
      </c>
      <c r="M429" s="143">
        <v>2428</v>
      </c>
      <c r="N429" s="143">
        <v>5201</v>
      </c>
      <c r="O429" s="143">
        <v>1112</v>
      </c>
      <c r="P429" s="143">
        <v>728</v>
      </c>
      <c r="Q429" s="143">
        <v>526</v>
      </c>
      <c r="R429" s="143">
        <v>1927</v>
      </c>
      <c r="S429" s="141" t="s">
        <v>335</v>
      </c>
      <c r="T429" s="146"/>
    </row>
    <row r="430" spans="1:20" ht="15" customHeight="1">
      <c r="A430" s="173" t="s">
        <v>427</v>
      </c>
      <c r="B430" s="141" t="s">
        <v>337</v>
      </c>
      <c r="C430" s="142">
        <f>C431+C432</f>
        <v>354492</v>
      </c>
      <c r="D430" s="147">
        <v>100443</v>
      </c>
      <c r="E430" s="147">
        <v>77575</v>
      </c>
      <c r="F430" s="147">
        <v>52709</v>
      </c>
      <c r="G430" s="147">
        <v>36666</v>
      </c>
      <c r="H430" s="147">
        <v>28964</v>
      </c>
      <c r="I430" s="147">
        <v>16172</v>
      </c>
      <c r="J430" s="148"/>
      <c r="K430" s="144"/>
      <c r="L430" s="149">
        <v>6619</v>
      </c>
      <c r="M430" s="147">
        <v>7735</v>
      </c>
      <c r="N430" s="147">
        <v>13781</v>
      </c>
      <c r="O430" s="147">
        <v>3867</v>
      </c>
      <c r="P430" s="147">
        <v>2234</v>
      </c>
      <c r="Q430" s="147">
        <v>1577</v>
      </c>
      <c r="R430" s="147">
        <v>6150</v>
      </c>
      <c r="S430" s="141" t="s">
        <v>337</v>
      </c>
      <c r="T430" s="177" t="s">
        <v>427</v>
      </c>
    </row>
    <row r="431" spans="1:20" ht="15" customHeight="1">
      <c r="A431" s="150"/>
      <c r="B431" s="141" t="s">
        <v>338</v>
      </c>
      <c r="C431" s="142">
        <f>SUM(D431:R431)</f>
        <v>172169</v>
      </c>
      <c r="D431" s="143">
        <v>49237</v>
      </c>
      <c r="E431" s="143">
        <v>38009</v>
      </c>
      <c r="F431" s="143">
        <v>25568</v>
      </c>
      <c r="G431" s="143">
        <v>17363</v>
      </c>
      <c r="H431" s="143">
        <v>13982</v>
      </c>
      <c r="I431" s="143">
        <v>7656</v>
      </c>
      <c r="J431" s="144"/>
      <c r="K431" s="144"/>
      <c r="L431" s="145">
        <v>3237</v>
      </c>
      <c r="M431" s="143">
        <v>3692</v>
      </c>
      <c r="N431" s="143">
        <v>6669</v>
      </c>
      <c r="O431" s="143">
        <v>1863</v>
      </c>
      <c r="P431" s="143">
        <v>1101</v>
      </c>
      <c r="Q431" s="143">
        <v>802</v>
      </c>
      <c r="R431" s="143">
        <v>2990</v>
      </c>
      <c r="S431" s="141" t="s">
        <v>338</v>
      </c>
      <c r="T431" s="151"/>
    </row>
    <row r="432" spans="1:20" ht="15" customHeight="1">
      <c r="A432" s="152"/>
      <c r="B432" s="153" t="s">
        <v>339</v>
      </c>
      <c r="C432" s="154">
        <f>SUM(D432:R432)</f>
        <v>182323</v>
      </c>
      <c r="D432" s="155">
        <v>51206</v>
      </c>
      <c r="E432" s="155">
        <v>39566</v>
      </c>
      <c r="F432" s="155">
        <v>27141</v>
      </c>
      <c r="G432" s="155">
        <v>19303</v>
      </c>
      <c r="H432" s="155">
        <v>14982</v>
      </c>
      <c r="I432" s="155">
        <v>8516</v>
      </c>
      <c r="J432" s="144"/>
      <c r="K432" s="144"/>
      <c r="L432" s="156">
        <v>3382</v>
      </c>
      <c r="M432" s="155">
        <v>4043</v>
      </c>
      <c r="N432" s="155">
        <v>7112</v>
      </c>
      <c r="O432" s="155">
        <v>2004</v>
      </c>
      <c r="P432" s="155">
        <v>1133</v>
      </c>
      <c r="Q432" s="155">
        <v>775</v>
      </c>
      <c r="R432" s="155">
        <v>3160</v>
      </c>
      <c r="S432" s="153" t="s">
        <v>339</v>
      </c>
      <c r="T432" s="157"/>
    </row>
    <row r="433" spans="1:20" ht="15" customHeight="1">
      <c r="A433" s="150"/>
      <c r="B433" s="141" t="s">
        <v>335</v>
      </c>
      <c r="C433" s="142">
        <f>SUM(D433:R433)</f>
        <v>129613</v>
      </c>
      <c r="D433" s="143">
        <v>38345</v>
      </c>
      <c r="E433" s="143">
        <v>28726</v>
      </c>
      <c r="F433" s="143">
        <v>18499</v>
      </c>
      <c r="G433" s="143">
        <v>13492</v>
      </c>
      <c r="H433" s="143">
        <v>11423</v>
      </c>
      <c r="I433" s="143">
        <v>5270</v>
      </c>
      <c r="J433" s="144"/>
      <c r="K433" s="144"/>
      <c r="L433" s="145">
        <v>1892</v>
      </c>
      <c r="M433" s="143">
        <v>2463</v>
      </c>
      <c r="N433" s="143">
        <v>5213</v>
      </c>
      <c r="O433" s="143">
        <v>1113</v>
      </c>
      <c r="P433" s="143">
        <v>715</v>
      </c>
      <c r="Q433" s="143">
        <v>512</v>
      </c>
      <c r="R433" s="143">
        <v>1950</v>
      </c>
      <c r="S433" s="141" t="s">
        <v>335</v>
      </c>
      <c r="T433" s="151"/>
    </row>
    <row r="434" spans="1:20" ht="15" customHeight="1">
      <c r="A434" s="140" t="s">
        <v>363</v>
      </c>
      <c r="B434" s="141" t="s">
        <v>337</v>
      </c>
      <c r="C434" s="142">
        <f>C435+C436</f>
        <v>352224</v>
      </c>
      <c r="D434" s="147">
        <v>100232</v>
      </c>
      <c r="E434" s="147">
        <v>77724</v>
      </c>
      <c r="F434" s="147">
        <v>52166</v>
      </c>
      <c r="G434" s="147">
        <v>36259</v>
      </c>
      <c r="H434" s="147">
        <v>28533</v>
      </c>
      <c r="I434" s="147">
        <v>15973</v>
      </c>
      <c r="J434" s="148"/>
      <c r="K434" s="144"/>
      <c r="L434" s="149">
        <v>6548</v>
      </c>
      <c r="M434" s="147">
        <v>7645</v>
      </c>
      <c r="N434" s="147">
        <v>13639</v>
      </c>
      <c r="O434" s="147">
        <v>3779</v>
      </c>
      <c r="P434" s="147">
        <v>2154</v>
      </c>
      <c r="Q434" s="147">
        <v>1499</v>
      </c>
      <c r="R434" s="147">
        <v>6073</v>
      </c>
      <c r="S434" s="141" t="s">
        <v>337</v>
      </c>
      <c r="T434" s="146" t="s">
        <v>363</v>
      </c>
    </row>
    <row r="435" spans="1:20" ht="15" customHeight="1">
      <c r="A435" s="150"/>
      <c r="B435" s="141" t="s">
        <v>338</v>
      </c>
      <c r="C435" s="142">
        <f>SUM(D435:R435)</f>
        <v>171013</v>
      </c>
      <c r="D435" s="143">
        <v>49089</v>
      </c>
      <c r="E435" s="143">
        <v>38056</v>
      </c>
      <c r="F435" s="143">
        <v>25321</v>
      </c>
      <c r="G435" s="143">
        <v>17185</v>
      </c>
      <c r="H435" s="143">
        <v>13758</v>
      </c>
      <c r="I435" s="143">
        <v>7551</v>
      </c>
      <c r="J435" s="144"/>
      <c r="K435" s="144"/>
      <c r="L435" s="145">
        <v>3201</v>
      </c>
      <c r="M435" s="143">
        <v>3662</v>
      </c>
      <c r="N435" s="143">
        <v>6598</v>
      </c>
      <c r="O435" s="143">
        <v>1813</v>
      </c>
      <c r="P435" s="143">
        <v>1060</v>
      </c>
      <c r="Q435" s="143">
        <v>770</v>
      </c>
      <c r="R435" s="143">
        <v>2949</v>
      </c>
      <c r="S435" s="141" t="s">
        <v>338</v>
      </c>
      <c r="T435" s="151"/>
    </row>
    <row r="436" spans="1:20" ht="15" customHeight="1">
      <c r="A436" s="152"/>
      <c r="B436" s="153" t="s">
        <v>339</v>
      </c>
      <c r="C436" s="154">
        <f>SUM(D436:R436)</f>
        <v>181211</v>
      </c>
      <c r="D436" s="155">
        <v>51143</v>
      </c>
      <c r="E436" s="155">
        <v>39668</v>
      </c>
      <c r="F436" s="155">
        <v>26845</v>
      </c>
      <c r="G436" s="155">
        <v>19074</v>
      </c>
      <c r="H436" s="155">
        <v>14775</v>
      </c>
      <c r="I436" s="155">
        <v>8422</v>
      </c>
      <c r="J436" s="144"/>
      <c r="K436" s="144"/>
      <c r="L436" s="156">
        <v>3347</v>
      </c>
      <c r="M436" s="155">
        <v>3983</v>
      </c>
      <c r="N436" s="155">
        <v>7041</v>
      </c>
      <c r="O436" s="155">
        <v>1966</v>
      </c>
      <c r="P436" s="155">
        <v>1094</v>
      </c>
      <c r="Q436" s="155">
        <v>729</v>
      </c>
      <c r="R436" s="155">
        <v>3124</v>
      </c>
      <c r="S436" s="153" t="s">
        <v>339</v>
      </c>
      <c r="T436" s="157"/>
    </row>
    <row r="437" spans="1:20" ht="15" customHeight="1">
      <c r="A437" s="150"/>
      <c r="B437" s="141" t="s">
        <v>335</v>
      </c>
      <c r="C437" s="142">
        <f>SUM(D437:R437)</f>
        <v>130814</v>
      </c>
      <c r="D437" s="143">
        <v>38685</v>
      </c>
      <c r="E437" s="143">
        <v>29182</v>
      </c>
      <c r="F437" s="143">
        <v>18651</v>
      </c>
      <c r="G437" s="143">
        <v>13550</v>
      </c>
      <c r="H437" s="143">
        <v>11462</v>
      </c>
      <c r="I437" s="143">
        <v>5284</v>
      </c>
      <c r="J437" s="144"/>
      <c r="K437" s="144"/>
      <c r="L437" s="145">
        <v>1913</v>
      </c>
      <c r="M437" s="143">
        <v>2481</v>
      </c>
      <c r="N437" s="143">
        <v>5319</v>
      </c>
      <c r="O437" s="143">
        <v>1107</v>
      </c>
      <c r="P437" s="143">
        <v>713</v>
      </c>
      <c r="Q437" s="143">
        <v>509</v>
      </c>
      <c r="R437" s="143">
        <v>1958</v>
      </c>
      <c r="S437" s="141" t="s">
        <v>335</v>
      </c>
      <c r="T437" s="151"/>
    </row>
    <row r="438" spans="1:20" ht="15" customHeight="1">
      <c r="A438" s="140" t="s">
        <v>364</v>
      </c>
      <c r="B438" s="141" t="s">
        <v>337</v>
      </c>
      <c r="C438" s="142">
        <f>C439+C440</f>
        <v>350119</v>
      </c>
      <c r="D438" s="147">
        <v>99901</v>
      </c>
      <c r="E438" s="147">
        <v>77857</v>
      </c>
      <c r="F438" s="147">
        <v>51783</v>
      </c>
      <c r="G438" s="147">
        <v>35904</v>
      </c>
      <c r="H438" s="147">
        <v>28214</v>
      </c>
      <c r="I438" s="147">
        <v>15686</v>
      </c>
      <c r="J438" s="148"/>
      <c r="K438" s="144"/>
      <c r="L438" s="149">
        <v>6404</v>
      </c>
      <c r="M438" s="147">
        <v>7567</v>
      </c>
      <c r="N438" s="147">
        <v>13597</v>
      </c>
      <c r="O438" s="147">
        <v>3676</v>
      </c>
      <c r="P438" s="147">
        <v>2117</v>
      </c>
      <c r="Q438" s="147">
        <v>1448</v>
      </c>
      <c r="R438" s="147">
        <v>5965</v>
      </c>
      <c r="S438" s="141" t="s">
        <v>337</v>
      </c>
      <c r="T438" s="146" t="s">
        <v>364</v>
      </c>
    </row>
    <row r="439" spans="1:20" ht="15" customHeight="1">
      <c r="A439" s="150"/>
      <c r="B439" s="141" t="s">
        <v>338</v>
      </c>
      <c r="C439" s="142">
        <f>SUM(D439:R439)</f>
        <v>169932</v>
      </c>
      <c r="D439" s="143">
        <v>48884</v>
      </c>
      <c r="E439" s="143">
        <v>38137</v>
      </c>
      <c r="F439" s="143">
        <v>25130</v>
      </c>
      <c r="G439" s="143">
        <v>17001</v>
      </c>
      <c r="H439" s="143">
        <v>13583</v>
      </c>
      <c r="I439" s="143">
        <v>7423</v>
      </c>
      <c r="J439" s="144"/>
      <c r="K439" s="144"/>
      <c r="L439" s="145">
        <v>3135</v>
      </c>
      <c r="M439" s="143">
        <v>3619</v>
      </c>
      <c r="N439" s="143">
        <v>6598</v>
      </c>
      <c r="O439" s="143">
        <v>1754</v>
      </c>
      <c r="P439" s="143">
        <v>1026</v>
      </c>
      <c r="Q439" s="143">
        <v>740</v>
      </c>
      <c r="R439" s="143">
        <v>2902</v>
      </c>
      <c r="S439" s="141" t="s">
        <v>338</v>
      </c>
      <c r="T439" s="151"/>
    </row>
    <row r="440" spans="1:20" ht="15" customHeight="1">
      <c r="A440" s="152"/>
      <c r="B440" s="153" t="s">
        <v>339</v>
      </c>
      <c r="C440" s="154">
        <f>SUM(D440:R440)</f>
        <v>180187</v>
      </c>
      <c r="D440" s="155">
        <v>51017</v>
      </c>
      <c r="E440" s="155">
        <v>39720</v>
      </c>
      <c r="F440" s="155">
        <v>26653</v>
      </c>
      <c r="G440" s="155">
        <v>18903</v>
      </c>
      <c r="H440" s="155">
        <v>14631</v>
      </c>
      <c r="I440" s="155">
        <v>8263</v>
      </c>
      <c r="J440" s="144"/>
      <c r="K440" s="144"/>
      <c r="L440" s="156">
        <v>3269</v>
      </c>
      <c r="M440" s="155">
        <v>3948</v>
      </c>
      <c r="N440" s="155">
        <v>6999</v>
      </c>
      <c r="O440" s="155">
        <v>1922</v>
      </c>
      <c r="P440" s="155">
        <v>1091</v>
      </c>
      <c r="Q440" s="155">
        <v>708</v>
      </c>
      <c r="R440" s="155">
        <v>3063</v>
      </c>
      <c r="S440" s="153" t="s">
        <v>339</v>
      </c>
      <c r="T440" s="157"/>
    </row>
    <row r="441" spans="1:20" ht="15" customHeight="1">
      <c r="A441" s="140"/>
      <c r="B441" s="141" t="s">
        <v>335</v>
      </c>
      <c r="C441" s="142">
        <f>SUM(D441:R441)</f>
        <v>132163</v>
      </c>
      <c r="D441" s="143">
        <v>39187</v>
      </c>
      <c r="E441" s="143">
        <v>29652</v>
      </c>
      <c r="F441" s="143">
        <v>18847</v>
      </c>
      <c r="G441" s="143">
        <v>13663</v>
      </c>
      <c r="H441" s="143">
        <v>11413</v>
      </c>
      <c r="I441" s="143">
        <v>5300</v>
      </c>
      <c r="J441" s="144"/>
      <c r="K441" s="144"/>
      <c r="L441" s="145">
        <v>1933</v>
      </c>
      <c r="M441" s="143">
        <v>2490</v>
      </c>
      <c r="N441" s="143">
        <v>5388</v>
      </c>
      <c r="O441" s="143">
        <v>1103</v>
      </c>
      <c r="P441" s="143">
        <v>718</v>
      </c>
      <c r="Q441" s="143">
        <v>515</v>
      </c>
      <c r="R441" s="143">
        <v>1954</v>
      </c>
      <c r="S441" s="141" t="s">
        <v>335</v>
      </c>
      <c r="T441" s="146"/>
    </row>
    <row r="442" spans="1:20" ht="15" customHeight="1">
      <c r="A442" s="140" t="s">
        <v>366</v>
      </c>
      <c r="B442" s="141" t="s">
        <v>337</v>
      </c>
      <c r="C442" s="142">
        <f>C443+C444</f>
        <v>347803</v>
      </c>
      <c r="D442" s="147">
        <v>99607</v>
      </c>
      <c r="E442" s="147">
        <v>77808</v>
      </c>
      <c r="F442" s="147">
        <v>51444</v>
      </c>
      <c r="G442" s="147">
        <v>35594</v>
      </c>
      <c r="H442" s="147">
        <v>27696</v>
      </c>
      <c r="I442" s="147">
        <v>15452</v>
      </c>
      <c r="J442" s="148"/>
      <c r="K442" s="144"/>
      <c r="L442" s="149">
        <v>6294</v>
      </c>
      <c r="M442" s="147">
        <v>7496</v>
      </c>
      <c r="N442" s="147">
        <v>13502</v>
      </c>
      <c r="O442" s="147">
        <v>3617</v>
      </c>
      <c r="P442" s="147">
        <v>2065</v>
      </c>
      <c r="Q442" s="147">
        <v>1410</v>
      </c>
      <c r="R442" s="147">
        <v>5818</v>
      </c>
      <c r="S442" s="141" t="s">
        <v>337</v>
      </c>
      <c r="T442" s="146" t="s">
        <v>366</v>
      </c>
    </row>
    <row r="443" spans="1:20" ht="15" customHeight="1">
      <c r="A443" s="150"/>
      <c r="B443" s="141" t="s">
        <v>338</v>
      </c>
      <c r="C443" s="142">
        <f>SUM(D443:R443)</f>
        <v>168679</v>
      </c>
      <c r="D443" s="143">
        <v>48664</v>
      </c>
      <c r="E443" s="143">
        <v>38074</v>
      </c>
      <c r="F443" s="143">
        <v>24941</v>
      </c>
      <c r="G443" s="143">
        <v>16867</v>
      </c>
      <c r="H443" s="143">
        <v>13338</v>
      </c>
      <c r="I443" s="143">
        <v>7298</v>
      </c>
      <c r="J443" s="144"/>
      <c r="K443" s="144"/>
      <c r="L443" s="145">
        <v>3079</v>
      </c>
      <c r="M443" s="143">
        <v>3597</v>
      </c>
      <c r="N443" s="143">
        <v>6560</v>
      </c>
      <c r="O443" s="143">
        <v>1721</v>
      </c>
      <c r="P443" s="143">
        <v>999</v>
      </c>
      <c r="Q443" s="143">
        <v>711</v>
      </c>
      <c r="R443" s="143">
        <v>2830</v>
      </c>
      <c r="S443" s="141" t="s">
        <v>338</v>
      </c>
      <c r="T443" s="151"/>
    </row>
    <row r="444" spans="1:20" ht="15" customHeight="1">
      <c r="A444" s="152"/>
      <c r="B444" s="153" t="s">
        <v>339</v>
      </c>
      <c r="C444" s="154">
        <f>SUM(D444:R444)</f>
        <v>179124</v>
      </c>
      <c r="D444" s="155">
        <v>50943</v>
      </c>
      <c r="E444" s="155">
        <v>39734</v>
      </c>
      <c r="F444" s="155">
        <v>26503</v>
      </c>
      <c r="G444" s="155">
        <v>18727</v>
      </c>
      <c r="H444" s="155">
        <v>14358</v>
      </c>
      <c r="I444" s="155">
        <v>8154</v>
      </c>
      <c r="J444" s="144"/>
      <c r="K444" s="144"/>
      <c r="L444" s="156">
        <v>3215</v>
      </c>
      <c r="M444" s="155">
        <v>3899</v>
      </c>
      <c r="N444" s="155">
        <v>6942</v>
      </c>
      <c r="O444" s="155">
        <v>1896</v>
      </c>
      <c r="P444" s="155">
        <v>1066</v>
      </c>
      <c r="Q444" s="155">
        <v>699</v>
      </c>
      <c r="R444" s="155">
        <v>2988</v>
      </c>
      <c r="S444" s="153" t="s">
        <v>339</v>
      </c>
      <c r="T444" s="157"/>
    </row>
    <row r="445" spans="1:20" ht="15" customHeight="1">
      <c r="A445" s="140"/>
      <c r="B445" s="141" t="s">
        <v>335</v>
      </c>
      <c r="C445" s="142">
        <f>SUM(D445:R445)</f>
        <v>133164</v>
      </c>
      <c r="D445" s="143">
        <v>39497</v>
      </c>
      <c r="E445" s="143">
        <v>29974</v>
      </c>
      <c r="F445" s="143">
        <v>18960</v>
      </c>
      <c r="G445" s="143">
        <v>13731</v>
      </c>
      <c r="H445" s="143">
        <v>11403</v>
      </c>
      <c r="I445" s="143">
        <v>5356</v>
      </c>
      <c r="J445" s="144"/>
      <c r="K445" s="144"/>
      <c r="L445" s="145">
        <v>1934</v>
      </c>
      <c r="M445" s="143">
        <v>2523</v>
      </c>
      <c r="N445" s="143">
        <v>5493</v>
      </c>
      <c r="O445" s="143">
        <v>1100</v>
      </c>
      <c r="P445" s="143">
        <v>727</v>
      </c>
      <c r="Q445" s="143">
        <v>511</v>
      </c>
      <c r="R445" s="143">
        <v>1955</v>
      </c>
      <c r="S445" s="141" t="s">
        <v>335</v>
      </c>
      <c r="T445" s="146"/>
    </row>
    <row r="446" spans="1:20" ht="15" customHeight="1">
      <c r="A446" s="140" t="s">
        <v>367</v>
      </c>
      <c r="B446" s="141" t="s">
        <v>337</v>
      </c>
      <c r="C446" s="142">
        <f>C447+C448</f>
        <v>345124</v>
      </c>
      <c r="D446" s="147">
        <v>99082</v>
      </c>
      <c r="E446" s="147">
        <v>77450</v>
      </c>
      <c r="F446" s="147">
        <v>50998</v>
      </c>
      <c r="G446" s="147">
        <v>35258</v>
      </c>
      <c r="H446" s="147">
        <v>27293</v>
      </c>
      <c r="I446" s="147">
        <v>15305</v>
      </c>
      <c r="J446" s="148"/>
      <c r="K446" s="144"/>
      <c r="L446" s="149">
        <v>6177</v>
      </c>
      <c r="M446" s="147">
        <v>7406</v>
      </c>
      <c r="N446" s="147">
        <v>13518</v>
      </c>
      <c r="O446" s="147">
        <v>3532</v>
      </c>
      <c r="P446" s="147">
        <v>2025</v>
      </c>
      <c r="Q446" s="147">
        <v>1388</v>
      </c>
      <c r="R446" s="147">
        <v>5692</v>
      </c>
      <c r="S446" s="141" t="s">
        <v>337</v>
      </c>
      <c r="T446" s="146" t="s">
        <v>367</v>
      </c>
    </row>
    <row r="447" spans="1:20" ht="15" customHeight="1">
      <c r="A447" s="150"/>
      <c r="B447" s="141" t="s">
        <v>338</v>
      </c>
      <c r="C447" s="142">
        <f>SUM(D447:R447)</f>
        <v>167310</v>
      </c>
      <c r="D447" s="143">
        <v>48352</v>
      </c>
      <c r="E447" s="143">
        <v>37810</v>
      </c>
      <c r="F447" s="143">
        <v>24792</v>
      </c>
      <c r="G447" s="143">
        <v>16697</v>
      </c>
      <c r="H447" s="143">
        <v>13129</v>
      </c>
      <c r="I447" s="143">
        <v>7239</v>
      </c>
      <c r="J447" s="144"/>
      <c r="K447" s="144"/>
      <c r="L447" s="145">
        <v>3018</v>
      </c>
      <c r="M447" s="143">
        <v>3565</v>
      </c>
      <c r="N447" s="143">
        <v>6566</v>
      </c>
      <c r="O447" s="143">
        <v>1680</v>
      </c>
      <c r="P447" s="143">
        <v>988</v>
      </c>
      <c r="Q447" s="143">
        <v>699</v>
      </c>
      <c r="R447" s="143">
        <v>2775</v>
      </c>
      <c r="S447" s="141" t="s">
        <v>338</v>
      </c>
      <c r="T447" s="151"/>
    </row>
    <row r="448" spans="1:20" ht="15" customHeight="1">
      <c r="A448" s="152"/>
      <c r="B448" s="153" t="s">
        <v>339</v>
      </c>
      <c r="C448" s="154">
        <f>SUM(D448:R448)</f>
        <v>177814</v>
      </c>
      <c r="D448" s="155">
        <v>50730</v>
      </c>
      <c r="E448" s="155">
        <v>39640</v>
      </c>
      <c r="F448" s="155">
        <v>26206</v>
      </c>
      <c r="G448" s="155">
        <v>18561</v>
      </c>
      <c r="H448" s="155">
        <v>14164</v>
      </c>
      <c r="I448" s="155">
        <v>8066</v>
      </c>
      <c r="J448" s="144"/>
      <c r="K448" s="144"/>
      <c r="L448" s="156">
        <v>3159</v>
      </c>
      <c r="M448" s="155">
        <v>3841</v>
      </c>
      <c r="N448" s="155">
        <v>6952</v>
      </c>
      <c r="O448" s="155">
        <v>1852</v>
      </c>
      <c r="P448" s="155">
        <v>1037</v>
      </c>
      <c r="Q448" s="155">
        <v>689</v>
      </c>
      <c r="R448" s="155">
        <v>2917</v>
      </c>
      <c r="S448" s="153" t="s">
        <v>339</v>
      </c>
      <c r="T448" s="157"/>
    </row>
    <row r="449" spans="1:20" ht="15" customHeight="1">
      <c r="A449" s="150"/>
      <c r="B449" s="141" t="s">
        <v>335</v>
      </c>
      <c r="C449" s="142">
        <f>SUM(D449:R449)</f>
        <v>128516</v>
      </c>
      <c r="D449" s="143">
        <v>38390</v>
      </c>
      <c r="E449" s="143">
        <v>28752</v>
      </c>
      <c r="F449" s="143">
        <v>18326</v>
      </c>
      <c r="G449" s="143">
        <v>13209</v>
      </c>
      <c r="H449" s="143">
        <v>10924</v>
      </c>
      <c r="I449" s="143">
        <v>5175</v>
      </c>
      <c r="J449" s="144"/>
      <c r="K449" s="144"/>
      <c r="L449" s="145">
        <v>1851</v>
      </c>
      <c r="M449" s="143">
        <v>2400</v>
      </c>
      <c r="N449" s="143">
        <v>5327</v>
      </c>
      <c r="O449" s="143">
        <v>1080</v>
      </c>
      <c r="P449" s="143">
        <v>708</v>
      </c>
      <c r="Q449" s="143">
        <v>484</v>
      </c>
      <c r="R449" s="143">
        <v>1890</v>
      </c>
      <c r="S449" s="141" t="s">
        <v>335</v>
      </c>
      <c r="T449" s="151"/>
    </row>
    <row r="450" spans="1:20" ht="15" customHeight="1">
      <c r="A450" s="171" t="s">
        <v>428</v>
      </c>
      <c r="B450" s="141" t="s">
        <v>337</v>
      </c>
      <c r="C450" s="142">
        <f>SUM(D450:R450)</f>
        <v>342198</v>
      </c>
      <c r="D450" s="147">
        <v>98114</v>
      </c>
      <c r="E450" s="147">
        <v>77487</v>
      </c>
      <c r="F450" s="147">
        <v>50561</v>
      </c>
      <c r="G450" s="147">
        <v>34879</v>
      </c>
      <c r="H450" s="147">
        <v>26806</v>
      </c>
      <c r="I450" s="147">
        <v>15133</v>
      </c>
      <c r="J450" s="148"/>
      <c r="K450" s="144"/>
      <c r="L450" s="149">
        <v>6060</v>
      </c>
      <c r="M450" s="147">
        <v>7214</v>
      </c>
      <c r="N450" s="147">
        <v>13391</v>
      </c>
      <c r="O450" s="147">
        <v>3424</v>
      </c>
      <c r="P450" s="147">
        <v>1995</v>
      </c>
      <c r="Q450" s="147">
        <v>1359</v>
      </c>
      <c r="R450" s="147">
        <v>5775</v>
      </c>
      <c r="S450" s="178" t="s">
        <v>337</v>
      </c>
      <c r="T450" s="179" t="s">
        <v>428</v>
      </c>
    </row>
    <row r="451" spans="1:20" ht="15" customHeight="1">
      <c r="A451" s="150"/>
      <c r="B451" s="141" t="s">
        <v>338</v>
      </c>
      <c r="C451" s="142" t="s">
        <v>365</v>
      </c>
      <c r="D451" s="142"/>
      <c r="E451" s="142"/>
      <c r="F451" s="142"/>
      <c r="G451" s="142"/>
      <c r="H451" s="142"/>
      <c r="I451" s="142"/>
      <c r="J451" s="144"/>
      <c r="K451" s="144"/>
      <c r="L451" s="180"/>
      <c r="M451" s="142"/>
      <c r="N451" s="142"/>
      <c r="O451" s="142"/>
      <c r="P451" s="142"/>
      <c r="Q451" s="142"/>
      <c r="R451" s="142"/>
      <c r="S451" s="141" t="s">
        <v>338</v>
      </c>
      <c r="T451" s="151"/>
    </row>
    <row r="452" spans="1:20" ht="15" customHeight="1">
      <c r="A452" s="152"/>
      <c r="B452" s="153" t="s">
        <v>339</v>
      </c>
      <c r="C452" s="181" t="s">
        <v>365</v>
      </c>
      <c r="D452" s="181"/>
      <c r="E452" s="181"/>
      <c r="F452" s="181"/>
      <c r="G452" s="181"/>
      <c r="H452" s="181"/>
      <c r="I452" s="181"/>
      <c r="J452" s="144"/>
      <c r="K452" s="144"/>
      <c r="L452" s="181"/>
      <c r="M452" s="181"/>
      <c r="N452" s="181"/>
      <c r="O452" s="181"/>
      <c r="P452" s="181"/>
      <c r="Q452" s="181"/>
      <c r="R452" s="181"/>
      <c r="S452" s="153" t="s">
        <v>339</v>
      </c>
      <c r="T452" s="157"/>
    </row>
    <row r="453" spans="1:20" ht="15" customHeight="1">
      <c r="A453" s="150"/>
      <c r="B453" s="141"/>
      <c r="C453" s="142"/>
      <c r="D453" s="143"/>
      <c r="E453" s="143"/>
      <c r="F453" s="143"/>
      <c r="G453" s="143"/>
      <c r="H453" s="143"/>
      <c r="I453" s="143"/>
      <c r="J453" s="144"/>
      <c r="K453" s="144"/>
      <c r="L453" s="145"/>
      <c r="M453" s="143"/>
      <c r="N453" s="143"/>
      <c r="O453" s="143"/>
      <c r="P453" s="143"/>
      <c r="Q453" s="143"/>
      <c r="R453" s="143"/>
      <c r="S453" s="141"/>
      <c r="T453" s="151"/>
    </row>
    <row r="454" spans="1:20" ht="15" customHeight="1">
      <c r="A454" s="140"/>
      <c r="B454" s="141"/>
      <c r="C454" s="142"/>
      <c r="D454" s="147"/>
      <c r="E454" s="147"/>
      <c r="F454" s="147"/>
      <c r="G454" s="147"/>
      <c r="H454" s="147"/>
      <c r="I454" s="147"/>
      <c r="J454" s="148"/>
      <c r="K454" s="144"/>
      <c r="L454" s="149"/>
      <c r="M454" s="147"/>
      <c r="N454" s="147"/>
      <c r="O454" s="147"/>
      <c r="P454" s="147"/>
      <c r="Q454" s="147"/>
      <c r="R454" s="147"/>
      <c r="S454" s="141"/>
      <c r="T454" s="146"/>
    </row>
    <row r="455" spans="1:20" ht="15" customHeight="1">
      <c r="A455" s="150"/>
      <c r="B455" s="141"/>
      <c r="C455" s="142"/>
      <c r="D455" s="143"/>
      <c r="E455" s="143"/>
      <c r="F455" s="143"/>
      <c r="G455" s="143"/>
      <c r="H455" s="143"/>
      <c r="I455" s="143"/>
      <c r="J455" s="144"/>
      <c r="K455" s="144"/>
      <c r="L455" s="145"/>
      <c r="M455" s="143"/>
      <c r="N455" s="143"/>
      <c r="O455" s="143"/>
      <c r="P455" s="143"/>
      <c r="Q455" s="143"/>
      <c r="R455" s="143"/>
      <c r="S455" s="141"/>
      <c r="T455" s="151"/>
    </row>
    <row r="456" spans="1:20" ht="15" customHeight="1">
      <c r="A456" s="152"/>
      <c r="B456" s="153"/>
      <c r="C456" s="154"/>
      <c r="D456" s="155"/>
      <c r="E456" s="155"/>
      <c r="F456" s="155"/>
      <c r="G456" s="155"/>
      <c r="H456" s="155"/>
      <c r="I456" s="155"/>
      <c r="J456" s="144"/>
      <c r="K456" s="144"/>
      <c r="L456" s="156"/>
      <c r="M456" s="155"/>
      <c r="N456" s="155"/>
      <c r="O456" s="155"/>
      <c r="P456" s="155"/>
      <c r="Q456" s="155"/>
      <c r="R456" s="155"/>
      <c r="S456" s="153"/>
      <c r="T456" s="157"/>
    </row>
    <row r="457" spans="1:20" ht="15" customHeight="1">
      <c r="A457" s="150"/>
      <c r="B457" s="141"/>
      <c r="C457" s="142"/>
      <c r="D457" s="143"/>
      <c r="E457" s="143"/>
      <c r="F457" s="143"/>
      <c r="G457" s="143"/>
      <c r="H457" s="143"/>
      <c r="I457" s="143"/>
      <c r="J457" s="144"/>
      <c r="K457" s="144"/>
      <c r="L457" s="145"/>
      <c r="M457" s="143"/>
      <c r="N457" s="143"/>
      <c r="O457" s="143"/>
      <c r="P457" s="143"/>
      <c r="Q457" s="143"/>
      <c r="R457" s="143"/>
      <c r="S457" s="141"/>
      <c r="T457" s="151"/>
    </row>
    <row r="458" spans="1:20" ht="15" customHeight="1">
      <c r="A458" s="173"/>
      <c r="B458" s="141"/>
      <c r="C458" s="142"/>
      <c r="D458" s="147"/>
      <c r="E458" s="147"/>
      <c r="F458" s="147"/>
      <c r="G458" s="147"/>
      <c r="H458" s="147"/>
      <c r="I458" s="147"/>
      <c r="J458" s="148"/>
      <c r="K458" s="144"/>
      <c r="L458" s="149"/>
      <c r="M458" s="147"/>
      <c r="N458" s="147"/>
      <c r="O458" s="147"/>
      <c r="P458" s="147"/>
      <c r="Q458" s="147"/>
      <c r="R458" s="147"/>
      <c r="S458" s="141"/>
      <c r="T458" s="174"/>
    </row>
    <row r="459" spans="1:20" ht="15" customHeight="1">
      <c r="A459" s="150"/>
      <c r="B459" s="141"/>
      <c r="C459" s="142"/>
      <c r="D459" s="143"/>
      <c r="E459" s="143"/>
      <c r="F459" s="143"/>
      <c r="G459" s="143"/>
      <c r="H459" s="143"/>
      <c r="I459" s="143"/>
      <c r="J459" s="144"/>
      <c r="K459" s="144"/>
      <c r="L459" s="145"/>
      <c r="M459" s="143"/>
      <c r="N459" s="143"/>
      <c r="O459" s="143"/>
      <c r="P459" s="143"/>
      <c r="Q459" s="143"/>
      <c r="R459" s="143"/>
      <c r="S459" s="141"/>
      <c r="T459" s="175"/>
    </row>
    <row r="460" spans="1:20" ht="15" customHeight="1">
      <c r="A460" s="152"/>
      <c r="B460" s="153"/>
      <c r="C460" s="154"/>
      <c r="D460" s="155"/>
      <c r="E460" s="155"/>
      <c r="F460" s="155"/>
      <c r="G460" s="155"/>
      <c r="H460" s="155"/>
      <c r="I460" s="155"/>
      <c r="J460" s="144"/>
      <c r="K460" s="144"/>
      <c r="L460" s="156"/>
      <c r="M460" s="155"/>
      <c r="N460" s="155"/>
      <c r="O460" s="155"/>
      <c r="P460" s="155"/>
      <c r="Q460" s="155"/>
      <c r="R460" s="155"/>
      <c r="S460" s="153"/>
      <c r="T460" s="176"/>
    </row>
    <row r="461" spans="1:20" ht="15" customHeight="1">
      <c r="A461" s="150"/>
      <c r="B461" s="141"/>
      <c r="C461" s="142"/>
      <c r="D461" s="143"/>
      <c r="E461" s="143"/>
      <c r="F461" s="143"/>
      <c r="G461" s="143"/>
      <c r="H461" s="143"/>
      <c r="I461" s="143"/>
      <c r="J461" s="144"/>
      <c r="K461" s="144"/>
      <c r="L461" s="145"/>
      <c r="M461" s="143"/>
      <c r="N461" s="143"/>
      <c r="O461" s="143"/>
      <c r="P461" s="143"/>
      <c r="Q461" s="143"/>
      <c r="R461" s="143"/>
      <c r="S461" s="141"/>
      <c r="T461" s="175"/>
    </row>
    <row r="462" spans="1:20" ht="15" customHeight="1">
      <c r="A462" s="173"/>
      <c r="B462" s="141"/>
      <c r="C462" s="142"/>
      <c r="D462" s="147"/>
      <c r="E462" s="147"/>
      <c r="F462" s="147"/>
      <c r="G462" s="147"/>
      <c r="H462" s="147"/>
      <c r="I462" s="147"/>
      <c r="J462" s="148"/>
      <c r="K462" s="144"/>
      <c r="L462" s="149"/>
      <c r="M462" s="147"/>
      <c r="N462" s="147"/>
      <c r="O462" s="147"/>
      <c r="P462" s="147"/>
      <c r="Q462" s="147"/>
      <c r="R462" s="147"/>
      <c r="S462" s="141"/>
      <c r="T462" s="174"/>
    </row>
    <row r="463" spans="1:20" ht="15" customHeight="1">
      <c r="A463" s="150"/>
      <c r="B463" s="141"/>
      <c r="C463" s="142"/>
      <c r="D463" s="143"/>
      <c r="E463" s="143"/>
      <c r="F463" s="143"/>
      <c r="G463" s="143"/>
      <c r="H463" s="143"/>
      <c r="I463" s="143"/>
      <c r="J463" s="144"/>
      <c r="K463" s="144"/>
      <c r="L463" s="145"/>
      <c r="M463" s="143"/>
      <c r="N463" s="143"/>
      <c r="O463" s="143"/>
      <c r="P463" s="143"/>
      <c r="Q463" s="143"/>
      <c r="R463" s="143"/>
      <c r="S463" s="141"/>
      <c r="T463" s="151"/>
    </row>
    <row r="464" spans="1:20" ht="15" customHeight="1">
      <c r="A464" s="152"/>
      <c r="B464" s="153"/>
      <c r="C464" s="154"/>
      <c r="D464" s="155"/>
      <c r="E464" s="155"/>
      <c r="F464" s="155"/>
      <c r="G464" s="155"/>
      <c r="H464" s="155"/>
      <c r="I464" s="155"/>
      <c r="J464" s="144"/>
      <c r="K464" s="144"/>
      <c r="L464" s="156"/>
      <c r="M464" s="155"/>
      <c r="N464" s="155"/>
      <c r="O464" s="155"/>
      <c r="P464" s="155"/>
      <c r="Q464" s="155"/>
      <c r="R464" s="155"/>
      <c r="S464" s="153"/>
      <c r="T464" s="157"/>
    </row>
    <row r="465" spans="1:20" ht="15" customHeight="1">
      <c r="A465" s="150"/>
      <c r="B465" s="141"/>
      <c r="C465" s="142"/>
      <c r="D465" s="143"/>
      <c r="E465" s="143"/>
      <c r="F465" s="143"/>
      <c r="G465" s="143"/>
      <c r="H465" s="143"/>
      <c r="I465" s="143"/>
      <c r="J465" s="144"/>
      <c r="K465" s="144"/>
      <c r="L465" s="145"/>
      <c r="M465" s="143"/>
      <c r="N465" s="143"/>
      <c r="O465" s="143"/>
      <c r="P465" s="143"/>
      <c r="Q465" s="143"/>
      <c r="R465" s="143"/>
      <c r="S465" s="141"/>
      <c r="T465" s="175"/>
    </row>
    <row r="466" spans="1:20" ht="15" customHeight="1">
      <c r="A466" s="173"/>
      <c r="B466" s="141"/>
      <c r="C466" s="142"/>
      <c r="D466" s="147"/>
      <c r="E466" s="147"/>
      <c r="F466" s="147"/>
      <c r="G466" s="147"/>
      <c r="H466" s="147"/>
      <c r="I466" s="147"/>
      <c r="J466" s="148"/>
      <c r="K466" s="144"/>
      <c r="L466" s="149"/>
      <c r="M466" s="147"/>
      <c r="N466" s="147"/>
      <c r="O466" s="147"/>
      <c r="P466" s="147"/>
      <c r="Q466" s="147"/>
      <c r="R466" s="147"/>
      <c r="S466" s="141"/>
      <c r="T466" s="174"/>
    </row>
    <row r="467" spans="1:20" ht="15" customHeight="1">
      <c r="A467" s="150"/>
      <c r="B467" s="141"/>
      <c r="C467" s="142"/>
      <c r="D467" s="143"/>
      <c r="E467" s="143"/>
      <c r="F467" s="143"/>
      <c r="G467" s="143"/>
      <c r="H467" s="143"/>
      <c r="I467" s="143"/>
      <c r="J467" s="144"/>
      <c r="K467" s="144"/>
      <c r="L467" s="145"/>
      <c r="M467" s="143"/>
      <c r="N467" s="143"/>
      <c r="O467" s="143"/>
      <c r="P467" s="143"/>
      <c r="Q467" s="143"/>
      <c r="R467" s="143"/>
      <c r="S467" s="141"/>
      <c r="T467" s="151"/>
    </row>
    <row r="468" spans="1:20" ht="15" customHeight="1" thickBot="1">
      <c r="A468" s="160"/>
      <c r="B468" s="161"/>
      <c r="C468" s="162"/>
      <c r="D468" s="163"/>
      <c r="E468" s="163"/>
      <c r="F468" s="163"/>
      <c r="G468" s="163"/>
      <c r="H468" s="163"/>
      <c r="I468" s="163"/>
      <c r="J468" s="144"/>
      <c r="K468" s="144"/>
      <c r="L468" s="164"/>
      <c r="M468" s="163"/>
      <c r="N468" s="163"/>
      <c r="O468" s="163"/>
      <c r="P468" s="163"/>
      <c r="Q468" s="163"/>
      <c r="R468" s="163"/>
      <c r="S468" s="161"/>
      <c r="T468" s="165"/>
    </row>
    <row r="469" spans="1:20" ht="14.25" customHeight="1">
      <c r="A469" s="182"/>
      <c r="B469" s="182"/>
      <c r="C469" s="183"/>
      <c r="D469" s="182"/>
      <c r="E469" s="182"/>
      <c r="F469" s="182"/>
      <c r="G469" s="182"/>
      <c r="H469" s="182"/>
      <c r="I469" s="182"/>
      <c r="J469" s="182"/>
      <c r="K469" s="122"/>
      <c r="L469" s="182"/>
      <c r="M469" s="182"/>
      <c r="N469" s="182"/>
      <c r="O469" s="182"/>
      <c r="P469" s="182"/>
      <c r="Q469" s="182"/>
      <c r="R469" s="182"/>
      <c r="S469" s="182"/>
      <c r="T469" s="182"/>
    </row>
    <row r="470" spans="1:20" ht="14.25" customHeight="1">
      <c r="A470" s="182"/>
      <c r="B470" s="182"/>
      <c r="C470" s="183"/>
      <c r="D470" s="121"/>
      <c r="E470" s="184"/>
      <c r="F470" s="184"/>
      <c r="G470" s="184"/>
      <c r="H470" s="184"/>
      <c r="I470" s="184"/>
      <c r="J470" s="184"/>
      <c r="K470" s="185"/>
      <c r="L470" s="184"/>
      <c r="M470" s="184"/>
      <c r="N470" s="184"/>
      <c r="O470" s="184"/>
      <c r="P470" s="184"/>
      <c r="Q470" s="182"/>
      <c r="R470" s="182"/>
      <c r="S470" s="182"/>
      <c r="T470" s="182"/>
    </row>
    <row r="471" ht="14.25" customHeight="1">
      <c r="K471" s="117"/>
    </row>
    <row r="472" ht="14.25" customHeight="1">
      <c r="K472" s="117"/>
    </row>
    <row r="473" ht="14.25" customHeight="1">
      <c r="K473" s="117"/>
    </row>
    <row r="474" ht="14.25" customHeight="1">
      <c r="K474" s="117"/>
    </row>
    <row r="475" ht="14.25" customHeight="1">
      <c r="K475" s="117"/>
    </row>
    <row r="476" ht="14.25" customHeight="1">
      <c r="K476" s="117"/>
    </row>
    <row r="477" ht="14.25" customHeight="1">
      <c r="K477" s="117"/>
    </row>
    <row r="478" ht="14.25" customHeight="1">
      <c r="K478" s="117"/>
    </row>
    <row r="479" ht="14.25" customHeight="1">
      <c r="K479" s="117"/>
    </row>
    <row r="480" ht="14.25" customHeight="1">
      <c r="K480" s="117"/>
    </row>
    <row r="481" ht="14.25" customHeight="1">
      <c r="K481" s="117"/>
    </row>
    <row r="482" ht="14.25" customHeight="1">
      <c r="K482" s="117"/>
    </row>
    <row r="483" ht="14.25" customHeight="1">
      <c r="K483" s="117"/>
    </row>
    <row r="484" ht="14.25" customHeight="1">
      <c r="K484" s="117"/>
    </row>
    <row r="485" ht="14.25" customHeight="1">
      <c r="K485" s="117"/>
    </row>
    <row r="486" ht="14.25" customHeight="1">
      <c r="K486" s="117"/>
    </row>
    <row r="487" ht="14.25" customHeight="1">
      <c r="K487" s="117"/>
    </row>
    <row r="488" ht="14.25" customHeight="1">
      <c r="K488" s="117"/>
    </row>
    <row r="489" ht="14.25" customHeight="1">
      <c r="K489" s="117"/>
    </row>
    <row r="490" ht="14.25" customHeight="1">
      <c r="K490" s="117"/>
    </row>
    <row r="491" ht="14.25" customHeight="1">
      <c r="K491" s="117"/>
    </row>
    <row r="492" ht="14.25" customHeight="1">
      <c r="K492" s="117"/>
    </row>
    <row r="493" ht="14.25" customHeight="1">
      <c r="K493" s="117"/>
    </row>
    <row r="494" ht="14.25" customHeight="1">
      <c r="K494" s="117"/>
    </row>
    <row r="495" ht="14.25" customHeight="1">
      <c r="K495" s="117"/>
    </row>
    <row r="496" ht="14.25" customHeight="1">
      <c r="K496" s="117"/>
    </row>
    <row r="497" ht="14.25" customHeight="1">
      <c r="K497" s="117"/>
    </row>
    <row r="498" ht="14.25" customHeight="1">
      <c r="K498" s="117"/>
    </row>
    <row r="499" ht="14.25" customHeight="1">
      <c r="K499" s="117"/>
    </row>
    <row r="500" ht="14.25" customHeight="1">
      <c r="K500" s="117"/>
    </row>
    <row r="501" ht="14.25" customHeight="1">
      <c r="K501" s="117"/>
    </row>
  </sheetData>
  <mergeCells count="108">
    <mergeCell ref="N419:N420"/>
    <mergeCell ref="O419:O420"/>
    <mergeCell ref="P419:P420"/>
    <mergeCell ref="Q419:Q420"/>
    <mergeCell ref="H419:H420"/>
    <mergeCell ref="I419:I420"/>
    <mergeCell ref="L419:L420"/>
    <mergeCell ref="M419:M420"/>
    <mergeCell ref="C419:C420"/>
    <mergeCell ref="D419:D420"/>
    <mergeCell ref="F419:F420"/>
    <mergeCell ref="G419:G420"/>
    <mergeCell ref="N367:N368"/>
    <mergeCell ref="O367:O368"/>
    <mergeCell ref="P367:P368"/>
    <mergeCell ref="Q367:Q368"/>
    <mergeCell ref="H367:H368"/>
    <mergeCell ref="I367:I368"/>
    <mergeCell ref="L367:L368"/>
    <mergeCell ref="M367:M368"/>
    <mergeCell ref="C367:C368"/>
    <mergeCell ref="D367:D368"/>
    <mergeCell ref="F367:F368"/>
    <mergeCell ref="G367:G368"/>
    <mergeCell ref="N315:N316"/>
    <mergeCell ref="O315:O316"/>
    <mergeCell ref="P315:P316"/>
    <mergeCell ref="Q315:Q316"/>
    <mergeCell ref="H315:H316"/>
    <mergeCell ref="I315:I316"/>
    <mergeCell ref="L315:L316"/>
    <mergeCell ref="M315:M316"/>
    <mergeCell ref="C315:C316"/>
    <mergeCell ref="D315:D316"/>
    <mergeCell ref="F315:F316"/>
    <mergeCell ref="G315:G316"/>
    <mergeCell ref="N263:N264"/>
    <mergeCell ref="O263:O264"/>
    <mergeCell ref="P263:P264"/>
    <mergeCell ref="Q263:Q264"/>
    <mergeCell ref="H263:H264"/>
    <mergeCell ref="I263:I264"/>
    <mergeCell ref="L263:L264"/>
    <mergeCell ref="M263:M264"/>
    <mergeCell ref="C263:C264"/>
    <mergeCell ref="D263:D264"/>
    <mergeCell ref="F263:F264"/>
    <mergeCell ref="G263:G264"/>
    <mergeCell ref="N211:N212"/>
    <mergeCell ref="O211:O212"/>
    <mergeCell ref="P211:P212"/>
    <mergeCell ref="Q211:Q212"/>
    <mergeCell ref="H211:H212"/>
    <mergeCell ref="I211:I212"/>
    <mergeCell ref="L211:L212"/>
    <mergeCell ref="M211:M212"/>
    <mergeCell ref="C211:C212"/>
    <mergeCell ref="D211:D212"/>
    <mergeCell ref="F211:F212"/>
    <mergeCell ref="G211:G212"/>
    <mergeCell ref="N159:N160"/>
    <mergeCell ref="O159:O160"/>
    <mergeCell ref="P159:P160"/>
    <mergeCell ref="Q159:Q160"/>
    <mergeCell ref="H159:H160"/>
    <mergeCell ref="I159:I160"/>
    <mergeCell ref="L159:L160"/>
    <mergeCell ref="M159:M160"/>
    <mergeCell ref="C159:C160"/>
    <mergeCell ref="D159:D160"/>
    <mergeCell ref="F159:F160"/>
    <mergeCell ref="G159:G160"/>
    <mergeCell ref="N107:N108"/>
    <mergeCell ref="O107:O108"/>
    <mergeCell ref="P107:P108"/>
    <mergeCell ref="Q107:Q108"/>
    <mergeCell ref="H107:H108"/>
    <mergeCell ref="I107:I108"/>
    <mergeCell ref="L107:L108"/>
    <mergeCell ref="M107:M108"/>
    <mergeCell ref="C107:C108"/>
    <mergeCell ref="D107:D108"/>
    <mergeCell ref="F107:F108"/>
    <mergeCell ref="G107:G108"/>
    <mergeCell ref="N55:N56"/>
    <mergeCell ref="O55:O56"/>
    <mergeCell ref="P55:P56"/>
    <mergeCell ref="Q55:Q56"/>
    <mergeCell ref="H55:H56"/>
    <mergeCell ref="I55:I56"/>
    <mergeCell ref="L55:L56"/>
    <mergeCell ref="M55:M56"/>
    <mergeCell ref="C55:C56"/>
    <mergeCell ref="D55:D56"/>
    <mergeCell ref="F55:F56"/>
    <mergeCell ref="G55:G56"/>
    <mergeCell ref="N3:N4"/>
    <mergeCell ref="O3:O4"/>
    <mergeCell ref="P3:P4"/>
    <mergeCell ref="Q3:Q4"/>
    <mergeCell ref="H3:H4"/>
    <mergeCell ref="I3:I4"/>
    <mergeCell ref="L3:L4"/>
    <mergeCell ref="M3:M4"/>
    <mergeCell ref="C3:C4"/>
    <mergeCell ref="D3:D4"/>
    <mergeCell ref="F3:F4"/>
    <mergeCell ref="G3:G4"/>
  </mergeCells>
  <printOptions/>
  <pageMargins left="0.7086614173228347" right="0.7086614173228347" top="0.7874015748031497" bottom="0.7874015748031497" header="0.5118110236220472" footer="0.5118110236220472"/>
  <pageSetup horizontalDpi="600" verticalDpi="600" orientation="portrait" pageOrder="overThenDown" paperSize="9" r:id="rId2"/>
  <headerFooter alignWithMargins="0">
    <oddFooter>&amp;C&amp;"ＭＳ 明朝,標準"&amp;10－ &amp;P+95 －</oddFooter>
  </headerFooter>
  <rowBreaks count="8" manualBreakCount="8">
    <brk id="52" max="255" man="1"/>
    <brk id="104" max="255" man="1"/>
    <brk id="156" max="255" man="1"/>
    <brk id="208" max="255" man="1"/>
    <brk id="260" max="255" man="1"/>
    <brk id="312" max="255" man="1"/>
    <brk id="364" max="255" man="1"/>
    <brk id="416" max="255" man="1"/>
  </rowBreaks>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J89"/>
  <sheetViews>
    <sheetView workbookViewId="0" topLeftCell="A1">
      <selection activeCell="G25" sqref="G25"/>
    </sheetView>
  </sheetViews>
  <sheetFormatPr defaultColWidth="9.00390625" defaultRowHeight="13.5"/>
  <cols>
    <col min="1" max="1" width="6.25390625" style="188" customWidth="1"/>
    <col min="2" max="2" width="6.625" style="188" customWidth="1"/>
    <col min="3" max="4" width="10.125" style="188" customWidth="1"/>
    <col min="5" max="5" width="10.125" style="189" customWidth="1"/>
    <col min="6" max="6" width="6.25390625" style="188" customWidth="1"/>
    <col min="7" max="7" width="6.625" style="188" customWidth="1"/>
    <col min="8" max="10" width="10.125" style="188" customWidth="1"/>
    <col min="11" max="16384" width="9.00390625" style="188" customWidth="1"/>
  </cols>
  <sheetData>
    <row r="1" ht="16.5" customHeight="1">
      <c r="A1" s="187" t="s">
        <v>562</v>
      </c>
    </row>
    <row r="2" ht="6" customHeight="1">
      <c r="A2" s="187"/>
    </row>
    <row r="3" ht="16.5" customHeight="1">
      <c r="A3" s="187"/>
    </row>
    <row r="4" ht="6.75" customHeight="1" thickBot="1">
      <c r="A4" s="190"/>
    </row>
    <row r="5" spans="1:10" ht="16.5" customHeight="1">
      <c r="A5" s="191" t="s">
        <v>563</v>
      </c>
      <c r="B5" s="192" t="s">
        <v>564</v>
      </c>
      <c r="C5" s="193" t="s">
        <v>565</v>
      </c>
      <c r="D5" s="194" t="s">
        <v>566</v>
      </c>
      <c r="E5" s="195" t="s">
        <v>567</v>
      </c>
      <c r="F5" s="196" t="s">
        <v>563</v>
      </c>
      <c r="G5" s="192" t="s">
        <v>564</v>
      </c>
      <c r="H5" s="193" t="s">
        <v>565</v>
      </c>
      <c r="I5" s="193" t="s">
        <v>566</v>
      </c>
      <c r="J5" s="197" t="s">
        <v>567</v>
      </c>
    </row>
    <row r="6" spans="1:10" ht="16.5" customHeight="1">
      <c r="A6" s="198"/>
      <c r="B6" s="199" t="s">
        <v>568</v>
      </c>
      <c r="C6" s="200"/>
      <c r="D6" s="201"/>
      <c r="E6" s="202"/>
      <c r="F6" s="203"/>
      <c r="G6" s="199" t="s">
        <v>568</v>
      </c>
      <c r="H6" s="200"/>
      <c r="I6" s="200"/>
      <c r="J6" s="204"/>
    </row>
    <row r="7" spans="1:10" ht="16.5" customHeight="1">
      <c r="A7" s="205">
        <v>1</v>
      </c>
      <c r="B7" s="206" t="s">
        <v>429</v>
      </c>
      <c r="C7" s="207" t="s">
        <v>430</v>
      </c>
      <c r="D7" s="208" t="s">
        <v>431</v>
      </c>
      <c r="E7" s="209">
        <v>8949447</v>
      </c>
      <c r="F7" s="210">
        <v>44</v>
      </c>
      <c r="G7" s="206" t="s">
        <v>429</v>
      </c>
      <c r="H7" s="207" t="s">
        <v>432</v>
      </c>
      <c r="I7" s="207" t="s">
        <v>433</v>
      </c>
      <c r="J7" s="211">
        <v>413239</v>
      </c>
    </row>
    <row r="8" spans="1:10" ht="16.5" customHeight="1">
      <c r="A8" s="205">
        <v>2</v>
      </c>
      <c r="B8" s="206" t="s">
        <v>429</v>
      </c>
      <c r="C8" s="207" t="s">
        <v>434</v>
      </c>
      <c r="D8" s="208" t="s">
        <v>435</v>
      </c>
      <c r="E8" s="209">
        <v>3689603</v>
      </c>
      <c r="F8" s="210">
        <v>45</v>
      </c>
      <c r="G8" s="206" t="s">
        <v>436</v>
      </c>
      <c r="H8" s="207" t="s">
        <v>434</v>
      </c>
      <c r="I8" s="207" t="s">
        <v>437</v>
      </c>
      <c r="J8" s="211">
        <v>409734</v>
      </c>
    </row>
    <row r="9" spans="1:10" ht="16.5" customHeight="1">
      <c r="A9" s="205">
        <v>3</v>
      </c>
      <c r="B9" s="206" t="s">
        <v>429</v>
      </c>
      <c r="C9" s="207" t="s">
        <v>438</v>
      </c>
      <c r="D9" s="208" t="s">
        <v>439</v>
      </c>
      <c r="E9" s="209">
        <v>2666371</v>
      </c>
      <c r="F9" s="210">
        <v>46</v>
      </c>
      <c r="G9" s="206" t="s">
        <v>436</v>
      </c>
      <c r="H9" s="207" t="s">
        <v>438</v>
      </c>
      <c r="I9" s="207" t="s">
        <v>440</v>
      </c>
      <c r="J9" s="211">
        <v>407997</v>
      </c>
    </row>
    <row r="10" spans="1:10" ht="16.5" customHeight="1">
      <c r="A10" s="205">
        <v>4</v>
      </c>
      <c r="B10" s="206" t="s">
        <v>429</v>
      </c>
      <c r="C10" s="207" t="s">
        <v>441</v>
      </c>
      <c r="D10" s="208" t="s">
        <v>442</v>
      </c>
      <c r="E10" s="209">
        <v>2263907</v>
      </c>
      <c r="F10" s="210">
        <v>47</v>
      </c>
      <c r="G10" s="206" t="s">
        <v>436</v>
      </c>
      <c r="H10" s="207" t="s">
        <v>443</v>
      </c>
      <c r="I10" s="207" t="s">
        <v>444</v>
      </c>
      <c r="J10" s="211">
        <v>404079</v>
      </c>
    </row>
    <row r="11" spans="1:10" ht="16.5" customHeight="1">
      <c r="A11" s="205">
        <v>5</v>
      </c>
      <c r="B11" s="206" t="s">
        <v>429</v>
      </c>
      <c r="C11" s="212" t="s">
        <v>445</v>
      </c>
      <c r="D11" s="213" t="s">
        <v>446</v>
      </c>
      <c r="E11" s="214">
        <v>1914434</v>
      </c>
      <c r="F11" s="215">
        <v>48</v>
      </c>
      <c r="G11" s="216" t="s">
        <v>429</v>
      </c>
      <c r="H11" s="217" t="s">
        <v>447</v>
      </c>
      <c r="I11" s="217" t="s">
        <v>448</v>
      </c>
      <c r="J11" s="218">
        <v>400352</v>
      </c>
    </row>
    <row r="12" spans="1:10" ht="16.5" customHeight="1">
      <c r="A12" s="205">
        <v>6</v>
      </c>
      <c r="B12" s="206" t="s">
        <v>429</v>
      </c>
      <c r="C12" s="207" t="s">
        <v>449</v>
      </c>
      <c r="D12" s="208" t="s">
        <v>450</v>
      </c>
      <c r="E12" s="209">
        <v>1544873</v>
      </c>
      <c r="F12" s="210">
        <v>49</v>
      </c>
      <c r="G12" s="206" t="s">
        <v>436</v>
      </c>
      <c r="H12" s="207" t="s">
        <v>438</v>
      </c>
      <c r="I12" s="207" t="s">
        <v>451</v>
      </c>
      <c r="J12" s="211">
        <v>389359</v>
      </c>
    </row>
    <row r="13" spans="1:10" ht="16.5" customHeight="1">
      <c r="A13" s="205">
        <v>7</v>
      </c>
      <c r="B13" s="206" t="s">
        <v>429</v>
      </c>
      <c r="C13" s="207" t="s">
        <v>452</v>
      </c>
      <c r="D13" s="208" t="s">
        <v>453</v>
      </c>
      <c r="E13" s="209">
        <v>1474473</v>
      </c>
      <c r="F13" s="210">
        <v>50</v>
      </c>
      <c r="G13" s="206" t="s">
        <v>429</v>
      </c>
      <c r="H13" s="207" t="s">
        <v>454</v>
      </c>
      <c r="I13" s="207" t="s">
        <v>455</v>
      </c>
      <c r="J13" s="211">
        <v>381533</v>
      </c>
    </row>
    <row r="14" spans="1:10" ht="16.5" customHeight="1">
      <c r="A14" s="205">
        <v>8</v>
      </c>
      <c r="B14" s="206" t="s">
        <v>429</v>
      </c>
      <c r="C14" s="207" t="s">
        <v>456</v>
      </c>
      <c r="D14" s="208" t="s">
        <v>457</v>
      </c>
      <c r="E14" s="209">
        <v>1463826</v>
      </c>
      <c r="F14" s="210">
        <v>51</v>
      </c>
      <c r="G14" s="206" t="s">
        <v>436</v>
      </c>
      <c r="H14" s="212" t="s">
        <v>441</v>
      </c>
      <c r="I14" s="212" t="s">
        <v>458</v>
      </c>
      <c r="J14" s="219">
        <v>376861</v>
      </c>
    </row>
    <row r="15" spans="1:10" ht="16.5" customHeight="1">
      <c r="A15" s="205">
        <v>9</v>
      </c>
      <c r="B15" s="206" t="s">
        <v>436</v>
      </c>
      <c r="C15" s="207" t="s">
        <v>434</v>
      </c>
      <c r="D15" s="208" t="s">
        <v>459</v>
      </c>
      <c r="E15" s="209">
        <v>1425678</v>
      </c>
      <c r="F15" s="210">
        <v>52</v>
      </c>
      <c r="G15" s="206" t="s">
        <v>436</v>
      </c>
      <c r="H15" s="207" t="s">
        <v>441</v>
      </c>
      <c r="I15" s="207" t="s">
        <v>460</v>
      </c>
      <c r="J15" s="211">
        <v>375621</v>
      </c>
    </row>
    <row r="16" spans="1:10" ht="16.5" customHeight="1">
      <c r="A16" s="205">
        <v>10</v>
      </c>
      <c r="B16" s="206" t="s">
        <v>429</v>
      </c>
      <c r="C16" s="207" t="s">
        <v>461</v>
      </c>
      <c r="D16" s="208" t="s">
        <v>462</v>
      </c>
      <c r="E16" s="209">
        <v>1222910</v>
      </c>
      <c r="F16" s="210">
        <v>53</v>
      </c>
      <c r="G16" s="206" t="s">
        <v>436</v>
      </c>
      <c r="H16" s="207" t="s">
        <v>441</v>
      </c>
      <c r="I16" s="207" t="s">
        <v>463</v>
      </c>
      <c r="J16" s="211">
        <v>372472</v>
      </c>
    </row>
    <row r="17" spans="1:10" ht="16.5" customHeight="1">
      <c r="A17" s="205">
        <v>11</v>
      </c>
      <c r="B17" s="206" t="s">
        <v>429</v>
      </c>
      <c r="C17" s="207" t="s">
        <v>464</v>
      </c>
      <c r="D17" s="208" t="s">
        <v>465</v>
      </c>
      <c r="E17" s="209">
        <v>1174209</v>
      </c>
      <c r="F17" s="210">
        <v>54</v>
      </c>
      <c r="G17" s="206" t="s">
        <v>436</v>
      </c>
      <c r="H17" s="207" t="s">
        <v>466</v>
      </c>
      <c r="I17" s="207" t="s">
        <v>467</v>
      </c>
      <c r="J17" s="211">
        <v>371352</v>
      </c>
    </row>
    <row r="18" spans="1:10" ht="16.5" customHeight="1">
      <c r="A18" s="220">
        <v>12</v>
      </c>
      <c r="B18" s="216" t="s">
        <v>429</v>
      </c>
      <c r="C18" s="217" t="s">
        <v>468</v>
      </c>
      <c r="D18" s="221" t="s">
        <v>469</v>
      </c>
      <c r="E18" s="222">
        <v>1045903</v>
      </c>
      <c r="F18" s="210">
        <v>55</v>
      </c>
      <c r="G18" s="206" t="s">
        <v>429</v>
      </c>
      <c r="H18" s="207" t="s">
        <v>470</v>
      </c>
      <c r="I18" s="207" t="s">
        <v>471</v>
      </c>
      <c r="J18" s="211">
        <v>369400</v>
      </c>
    </row>
    <row r="19" spans="1:10" ht="16.5" customHeight="1">
      <c r="A19" s="205">
        <v>13</v>
      </c>
      <c r="B19" s="206" t="s">
        <v>436</v>
      </c>
      <c r="C19" s="207" t="s">
        <v>456</v>
      </c>
      <c r="D19" s="208" t="s">
        <v>472</v>
      </c>
      <c r="E19" s="209">
        <v>977288</v>
      </c>
      <c r="F19" s="210">
        <v>56</v>
      </c>
      <c r="G19" s="206" t="s">
        <v>429</v>
      </c>
      <c r="H19" s="207" t="s">
        <v>473</v>
      </c>
      <c r="I19" s="207" t="s">
        <v>474</v>
      </c>
      <c r="J19" s="211">
        <v>366528</v>
      </c>
    </row>
    <row r="20" spans="1:10" ht="16.5" customHeight="1">
      <c r="A20" s="205">
        <v>14</v>
      </c>
      <c r="B20" s="206" t="s">
        <v>429</v>
      </c>
      <c r="C20" s="207" t="s">
        <v>443</v>
      </c>
      <c r="D20" s="208" t="s">
        <v>475</v>
      </c>
      <c r="E20" s="209">
        <v>962130</v>
      </c>
      <c r="F20" s="210">
        <v>57</v>
      </c>
      <c r="G20" s="206" t="s">
        <v>436</v>
      </c>
      <c r="H20" s="207" t="s">
        <v>438</v>
      </c>
      <c r="I20" s="207" t="s">
        <v>476</v>
      </c>
      <c r="J20" s="211">
        <v>357423</v>
      </c>
    </row>
    <row r="21" spans="1:10" ht="16.5" customHeight="1">
      <c r="A21" s="205">
        <v>15</v>
      </c>
      <c r="B21" s="206" t="s">
        <v>436</v>
      </c>
      <c r="C21" s="207" t="s">
        <v>438</v>
      </c>
      <c r="D21" s="208" t="s">
        <v>477</v>
      </c>
      <c r="E21" s="209">
        <v>842134</v>
      </c>
      <c r="F21" s="210">
        <v>58</v>
      </c>
      <c r="G21" s="206" t="s">
        <v>436</v>
      </c>
      <c r="H21" s="207" t="s">
        <v>438</v>
      </c>
      <c r="I21" s="207" t="s">
        <v>478</v>
      </c>
      <c r="J21" s="211">
        <v>355567</v>
      </c>
    </row>
    <row r="22" spans="1:10" ht="16.5" customHeight="1">
      <c r="A22" s="205">
        <v>16</v>
      </c>
      <c r="B22" s="206" t="s">
        <v>429</v>
      </c>
      <c r="C22" s="207" t="s">
        <v>479</v>
      </c>
      <c r="D22" s="208" t="s">
        <v>480</v>
      </c>
      <c r="E22" s="209">
        <v>812192</v>
      </c>
      <c r="F22" s="210">
        <v>59</v>
      </c>
      <c r="G22" s="206" t="s">
        <v>436</v>
      </c>
      <c r="H22" s="207" t="s">
        <v>445</v>
      </c>
      <c r="I22" s="207" t="s">
        <v>481</v>
      </c>
      <c r="J22" s="211">
        <v>347275</v>
      </c>
    </row>
    <row r="23" spans="1:10" ht="16.5" customHeight="1">
      <c r="A23" s="205">
        <v>17</v>
      </c>
      <c r="B23" s="206" t="s">
        <v>436</v>
      </c>
      <c r="C23" s="207" t="s">
        <v>482</v>
      </c>
      <c r="D23" s="208" t="s">
        <v>483</v>
      </c>
      <c r="E23" s="209">
        <v>800912</v>
      </c>
      <c r="F23" s="210">
        <v>60</v>
      </c>
      <c r="G23" s="206" t="s">
        <v>429</v>
      </c>
      <c r="H23" s="207" t="s">
        <v>484</v>
      </c>
      <c r="I23" s="207" t="s">
        <v>485</v>
      </c>
      <c r="J23" s="211">
        <v>343416</v>
      </c>
    </row>
    <row r="24" spans="1:10" ht="16.5" customHeight="1">
      <c r="A24" s="205">
        <v>18</v>
      </c>
      <c r="B24" s="206" t="s">
        <v>429</v>
      </c>
      <c r="C24" s="207" t="s">
        <v>486</v>
      </c>
      <c r="D24" s="208" t="s">
        <v>487</v>
      </c>
      <c r="E24" s="209">
        <v>734294</v>
      </c>
      <c r="F24" s="210">
        <v>61</v>
      </c>
      <c r="G24" s="206" t="s">
        <v>436</v>
      </c>
      <c r="H24" s="207" t="s">
        <v>461</v>
      </c>
      <c r="I24" s="207" t="s">
        <v>488</v>
      </c>
      <c r="J24" s="211">
        <v>342714</v>
      </c>
    </row>
    <row r="25" spans="1:10" ht="16.5" customHeight="1">
      <c r="A25" s="205">
        <v>19</v>
      </c>
      <c r="B25" s="206" t="s">
        <v>436</v>
      </c>
      <c r="C25" s="207" t="s">
        <v>434</v>
      </c>
      <c r="D25" s="208" t="s">
        <v>489</v>
      </c>
      <c r="E25" s="209">
        <v>717561</v>
      </c>
      <c r="F25" s="210">
        <v>62</v>
      </c>
      <c r="G25" s="206" t="s">
        <v>436</v>
      </c>
      <c r="H25" s="207" t="s">
        <v>490</v>
      </c>
      <c r="I25" s="207" t="s">
        <v>491</v>
      </c>
      <c r="J25" s="211">
        <v>342198</v>
      </c>
    </row>
    <row r="26" spans="1:10" ht="16.5" customHeight="1">
      <c r="A26" s="205">
        <v>20</v>
      </c>
      <c r="B26" s="206" t="s">
        <v>429</v>
      </c>
      <c r="C26" s="207" t="s">
        <v>482</v>
      </c>
      <c r="D26" s="208" t="s">
        <v>492</v>
      </c>
      <c r="E26" s="209">
        <v>716328</v>
      </c>
      <c r="F26" s="210">
        <v>63</v>
      </c>
      <c r="G26" s="206" t="s">
        <v>436</v>
      </c>
      <c r="H26" s="207" t="s">
        <v>461</v>
      </c>
      <c r="I26" s="207" t="s">
        <v>493</v>
      </c>
      <c r="J26" s="211">
        <v>341900</v>
      </c>
    </row>
    <row r="27" spans="1:10" ht="16.5" customHeight="1">
      <c r="A27" s="205">
        <v>21</v>
      </c>
      <c r="B27" s="206" t="s">
        <v>429</v>
      </c>
      <c r="C27" s="207" t="s">
        <v>494</v>
      </c>
      <c r="D27" s="208" t="s">
        <v>495</v>
      </c>
      <c r="E27" s="209">
        <v>709622</v>
      </c>
      <c r="F27" s="210">
        <v>64</v>
      </c>
      <c r="G27" s="206" t="s">
        <v>429</v>
      </c>
      <c r="H27" s="207" t="s">
        <v>466</v>
      </c>
      <c r="I27" s="207" t="s">
        <v>496</v>
      </c>
      <c r="J27" s="211">
        <v>340390</v>
      </c>
    </row>
    <row r="28" spans="1:10" ht="16.5" customHeight="1">
      <c r="A28" s="205">
        <v>22</v>
      </c>
      <c r="B28" s="206" t="s">
        <v>436</v>
      </c>
      <c r="C28" s="207" t="s">
        <v>443</v>
      </c>
      <c r="D28" s="208" t="s">
        <v>497</v>
      </c>
      <c r="E28" s="209">
        <v>609081</v>
      </c>
      <c r="F28" s="210">
        <v>65</v>
      </c>
      <c r="G28" s="206" t="s">
        <v>436</v>
      </c>
      <c r="H28" s="207" t="s">
        <v>490</v>
      </c>
      <c r="I28" s="207" t="s">
        <v>498</v>
      </c>
      <c r="J28" s="211">
        <v>338772</v>
      </c>
    </row>
    <row r="29" spans="1:10" ht="16.5" customHeight="1">
      <c r="A29" s="205">
        <v>23</v>
      </c>
      <c r="B29" s="206" t="s">
        <v>429</v>
      </c>
      <c r="C29" s="207" t="s">
        <v>499</v>
      </c>
      <c r="D29" s="208" t="s">
        <v>500</v>
      </c>
      <c r="E29" s="223">
        <v>605940</v>
      </c>
      <c r="F29" s="210">
        <v>66</v>
      </c>
      <c r="G29" s="206" t="s">
        <v>429</v>
      </c>
      <c r="H29" s="207" t="s">
        <v>501</v>
      </c>
      <c r="I29" s="207" t="s">
        <v>502</v>
      </c>
      <c r="J29" s="211">
        <v>337629</v>
      </c>
    </row>
    <row r="30" spans="1:10" ht="16.5" customHeight="1">
      <c r="A30" s="205">
        <v>24</v>
      </c>
      <c r="B30" s="206" t="s">
        <v>436</v>
      </c>
      <c r="C30" s="207" t="s">
        <v>430</v>
      </c>
      <c r="D30" s="208" t="s">
        <v>503</v>
      </c>
      <c r="E30" s="223">
        <v>579799</v>
      </c>
      <c r="F30" s="210">
        <v>67</v>
      </c>
      <c r="G30" s="206" t="s">
        <v>436</v>
      </c>
      <c r="H30" s="207" t="s">
        <v>461</v>
      </c>
      <c r="I30" s="207" t="s">
        <v>504</v>
      </c>
      <c r="J30" s="211">
        <v>326423</v>
      </c>
    </row>
    <row r="31" spans="1:10" ht="16.5" customHeight="1">
      <c r="A31" s="205">
        <v>25</v>
      </c>
      <c r="B31" s="206" t="s">
        <v>436</v>
      </c>
      <c r="C31" s="207" t="s">
        <v>449</v>
      </c>
      <c r="D31" s="208" t="s">
        <v>505</v>
      </c>
      <c r="E31" s="223">
        <v>536338</v>
      </c>
      <c r="F31" s="210">
        <v>68</v>
      </c>
      <c r="G31" s="206" t="s">
        <v>429</v>
      </c>
      <c r="H31" s="207" t="s">
        <v>506</v>
      </c>
      <c r="I31" s="207" t="s">
        <v>507</v>
      </c>
      <c r="J31" s="211">
        <v>323363</v>
      </c>
    </row>
    <row r="32" spans="1:10" ht="16.5" customHeight="1">
      <c r="A32" s="205">
        <v>26</v>
      </c>
      <c r="B32" s="206" t="s">
        <v>429</v>
      </c>
      <c r="C32" s="207" t="s">
        <v>508</v>
      </c>
      <c r="D32" s="208" t="s">
        <v>509</v>
      </c>
      <c r="E32" s="223">
        <v>517088</v>
      </c>
      <c r="F32" s="210">
        <v>69</v>
      </c>
      <c r="G32" s="206" t="s">
        <v>429</v>
      </c>
      <c r="H32" s="207" t="s">
        <v>510</v>
      </c>
      <c r="I32" s="207" t="s">
        <v>511</v>
      </c>
      <c r="J32" s="211">
        <v>315765</v>
      </c>
    </row>
    <row r="33" spans="1:10" ht="16.5" customHeight="1">
      <c r="A33" s="205">
        <v>27</v>
      </c>
      <c r="B33" s="206" t="s">
        <v>429</v>
      </c>
      <c r="C33" s="207" t="s">
        <v>512</v>
      </c>
      <c r="D33" s="208" t="s">
        <v>513</v>
      </c>
      <c r="E33" s="223">
        <v>511296</v>
      </c>
      <c r="F33" s="210">
        <v>70</v>
      </c>
      <c r="G33" s="206" t="s">
        <v>436</v>
      </c>
      <c r="H33" s="207" t="s">
        <v>514</v>
      </c>
      <c r="I33" s="207" t="s">
        <v>515</v>
      </c>
      <c r="J33" s="211">
        <v>307807</v>
      </c>
    </row>
    <row r="34" spans="1:10" ht="16.5" customHeight="1">
      <c r="A34" s="205">
        <v>28</v>
      </c>
      <c r="B34" s="206" t="s">
        <v>436</v>
      </c>
      <c r="C34" s="207" t="s">
        <v>438</v>
      </c>
      <c r="D34" s="208" t="s">
        <v>516</v>
      </c>
      <c r="E34" s="223">
        <v>509632</v>
      </c>
      <c r="F34" s="210">
        <v>71</v>
      </c>
      <c r="G34" s="206" t="s">
        <v>436</v>
      </c>
      <c r="H34" s="207" t="s">
        <v>441</v>
      </c>
      <c r="I34" s="207" t="s">
        <v>569</v>
      </c>
      <c r="J34" s="211">
        <v>305662</v>
      </c>
    </row>
    <row r="35" spans="1:10" ht="16.5" customHeight="1">
      <c r="A35" s="220">
        <v>29</v>
      </c>
      <c r="B35" s="216" t="s">
        <v>436</v>
      </c>
      <c r="C35" s="217" t="s">
        <v>461</v>
      </c>
      <c r="D35" s="221" t="s">
        <v>517</v>
      </c>
      <c r="E35" s="222">
        <v>500311</v>
      </c>
      <c r="F35" s="224">
        <v>72</v>
      </c>
      <c r="G35" s="225" t="s">
        <v>436</v>
      </c>
      <c r="H35" s="226" t="s">
        <v>456</v>
      </c>
      <c r="I35" s="226" t="s">
        <v>518</v>
      </c>
      <c r="J35" s="227">
        <v>302323</v>
      </c>
    </row>
    <row r="36" spans="1:10" ht="16.5" customHeight="1">
      <c r="A36" s="205">
        <v>30</v>
      </c>
      <c r="B36" s="206" t="s">
        <v>436</v>
      </c>
      <c r="C36" s="207" t="s">
        <v>443</v>
      </c>
      <c r="D36" s="208" t="s">
        <v>519</v>
      </c>
      <c r="E36" s="209">
        <v>484639</v>
      </c>
      <c r="F36" s="210">
        <v>73</v>
      </c>
      <c r="G36" s="206" t="s">
        <v>429</v>
      </c>
      <c r="H36" s="207" t="s">
        <v>520</v>
      </c>
      <c r="I36" s="207" t="s">
        <v>521</v>
      </c>
      <c r="J36" s="211">
        <v>299429</v>
      </c>
    </row>
    <row r="37" spans="1:10" ht="16.5" customHeight="1">
      <c r="A37" s="205">
        <v>31</v>
      </c>
      <c r="B37" s="206" t="s">
        <v>436</v>
      </c>
      <c r="C37" s="207" t="s">
        <v>449</v>
      </c>
      <c r="D37" s="208" t="s">
        <v>522</v>
      </c>
      <c r="E37" s="209">
        <v>482790</v>
      </c>
      <c r="F37" s="210">
        <v>74</v>
      </c>
      <c r="G37" s="206" t="s">
        <v>429</v>
      </c>
      <c r="H37" s="207" t="s">
        <v>523</v>
      </c>
      <c r="I37" s="207" t="s">
        <v>524</v>
      </c>
      <c r="J37" s="211">
        <v>298572</v>
      </c>
    </row>
    <row r="38" spans="1:10" ht="16.5" customHeight="1">
      <c r="A38" s="205">
        <v>32</v>
      </c>
      <c r="B38" s="206" t="s">
        <v>436</v>
      </c>
      <c r="C38" s="207" t="s">
        <v>494</v>
      </c>
      <c r="D38" s="208" t="s">
        <v>525</v>
      </c>
      <c r="E38" s="209">
        <v>475421</v>
      </c>
      <c r="F38" s="210">
        <v>75</v>
      </c>
      <c r="G38" s="206" t="s">
        <v>429</v>
      </c>
      <c r="H38" s="207" t="s">
        <v>490</v>
      </c>
      <c r="I38" s="207" t="s">
        <v>526</v>
      </c>
      <c r="J38" s="211">
        <v>292280</v>
      </c>
    </row>
    <row r="39" spans="1:10" ht="16.5" customHeight="1">
      <c r="A39" s="205">
        <v>33</v>
      </c>
      <c r="B39" s="206" t="s">
        <v>436</v>
      </c>
      <c r="C39" s="207" t="s">
        <v>443</v>
      </c>
      <c r="D39" s="208" t="s">
        <v>527</v>
      </c>
      <c r="E39" s="209">
        <v>474926</v>
      </c>
      <c r="F39" s="210">
        <v>77</v>
      </c>
      <c r="G39" s="206" t="s">
        <v>429</v>
      </c>
      <c r="H39" s="207" t="s">
        <v>514</v>
      </c>
      <c r="I39" s="207" t="s">
        <v>528</v>
      </c>
      <c r="J39" s="211">
        <v>285728</v>
      </c>
    </row>
    <row r="40" spans="1:10" ht="16.5" customHeight="1">
      <c r="A40" s="205">
        <v>34</v>
      </c>
      <c r="B40" s="206" t="s">
        <v>429</v>
      </c>
      <c r="C40" s="207" t="s">
        <v>529</v>
      </c>
      <c r="D40" s="208" t="s">
        <v>530</v>
      </c>
      <c r="E40" s="209">
        <v>473955</v>
      </c>
      <c r="F40" s="210">
        <v>83</v>
      </c>
      <c r="G40" s="206" t="s">
        <v>429</v>
      </c>
      <c r="H40" s="207" t="s">
        <v>531</v>
      </c>
      <c r="I40" s="207" t="s">
        <v>532</v>
      </c>
      <c r="J40" s="211">
        <v>268818</v>
      </c>
    </row>
    <row r="41" spans="1:10" ht="16.5" customHeight="1">
      <c r="A41" s="205">
        <v>35</v>
      </c>
      <c r="B41" s="206" t="s">
        <v>429</v>
      </c>
      <c r="C41" s="207" t="s">
        <v>533</v>
      </c>
      <c r="D41" s="208" t="s">
        <v>534</v>
      </c>
      <c r="E41" s="209">
        <v>462478</v>
      </c>
      <c r="F41" s="210">
        <v>86</v>
      </c>
      <c r="G41" s="206" t="s">
        <v>429</v>
      </c>
      <c r="H41" s="207" t="s">
        <v>535</v>
      </c>
      <c r="I41" s="207" t="s">
        <v>536</v>
      </c>
      <c r="J41" s="211">
        <v>266831</v>
      </c>
    </row>
    <row r="42" spans="1:10" ht="16.5" customHeight="1">
      <c r="A42" s="205">
        <v>36</v>
      </c>
      <c r="B42" s="206" t="s">
        <v>436</v>
      </c>
      <c r="C42" s="207" t="s">
        <v>464</v>
      </c>
      <c r="D42" s="208" t="s">
        <v>537</v>
      </c>
      <c r="E42" s="209">
        <v>461471</v>
      </c>
      <c r="F42" s="210">
        <v>87</v>
      </c>
      <c r="G42" s="206" t="s">
        <v>429</v>
      </c>
      <c r="H42" s="207" t="s">
        <v>538</v>
      </c>
      <c r="I42" s="207" t="s">
        <v>539</v>
      </c>
      <c r="J42" s="211">
        <v>264764</v>
      </c>
    </row>
    <row r="43" spans="1:10" ht="16.5" customHeight="1">
      <c r="A43" s="205">
        <v>37</v>
      </c>
      <c r="B43" s="206" t="s">
        <v>436</v>
      </c>
      <c r="C43" s="207" t="s">
        <v>449</v>
      </c>
      <c r="D43" s="208" t="s">
        <v>540</v>
      </c>
      <c r="E43" s="209">
        <v>453608</v>
      </c>
      <c r="F43" s="210">
        <v>91</v>
      </c>
      <c r="G43" s="206" t="s">
        <v>429</v>
      </c>
      <c r="H43" s="207" t="s">
        <v>541</v>
      </c>
      <c r="I43" s="207" t="s">
        <v>542</v>
      </c>
      <c r="J43" s="211">
        <v>254084</v>
      </c>
    </row>
    <row r="44" spans="1:10" ht="16.5" customHeight="1">
      <c r="A44" s="205">
        <v>38</v>
      </c>
      <c r="B44" s="206" t="s">
        <v>429</v>
      </c>
      <c r="C44" s="207" t="s">
        <v>543</v>
      </c>
      <c r="D44" s="208" t="s">
        <v>544</v>
      </c>
      <c r="E44" s="209">
        <v>443469</v>
      </c>
      <c r="F44" s="210">
        <v>97</v>
      </c>
      <c r="G44" s="206" t="s">
        <v>429</v>
      </c>
      <c r="H44" s="207" t="s">
        <v>545</v>
      </c>
      <c r="I44" s="207" t="s">
        <v>546</v>
      </c>
      <c r="J44" s="211">
        <v>237501</v>
      </c>
    </row>
    <row r="45" spans="1:10" ht="16.5" customHeight="1">
      <c r="A45" s="205">
        <v>39</v>
      </c>
      <c r="B45" s="206" t="s">
        <v>436</v>
      </c>
      <c r="C45" s="207" t="s">
        <v>430</v>
      </c>
      <c r="D45" s="208" t="s">
        <v>547</v>
      </c>
      <c r="E45" s="209">
        <v>426827</v>
      </c>
      <c r="F45" s="210">
        <v>114</v>
      </c>
      <c r="G45" s="206" t="s">
        <v>429</v>
      </c>
      <c r="H45" s="207" t="s">
        <v>548</v>
      </c>
      <c r="I45" s="207" t="s">
        <v>549</v>
      </c>
      <c r="J45" s="211">
        <v>198838</v>
      </c>
    </row>
    <row r="46" spans="1:10" ht="16.5" customHeight="1">
      <c r="A46" s="205">
        <v>40</v>
      </c>
      <c r="B46" s="206" t="s">
        <v>429</v>
      </c>
      <c r="C46" s="207" t="s">
        <v>550</v>
      </c>
      <c r="D46" s="208" t="s">
        <v>551</v>
      </c>
      <c r="E46" s="209">
        <v>421890</v>
      </c>
      <c r="F46" s="210">
        <v>116</v>
      </c>
      <c r="G46" s="206" t="s">
        <v>429</v>
      </c>
      <c r="H46" s="207" t="s">
        <v>552</v>
      </c>
      <c r="I46" s="207" t="s">
        <v>553</v>
      </c>
      <c r="J46" s="211">
        <v>197391</v>
      </c>
    </row>
    <row r="47" spans="1:10" ht="16.5" customHeight="1">
      <c r="A47" s="205">
        <v>41</v>
      </c>
      <c r="B47" s="206" t="s">
        <v>436</v>
      </c>
      <c r="C47" s="207" t="s">
        <v>441</v>
      </c>
      <c r="D47" s="208" t="s">
        <v>554</v>
      </c>
      <c r="E47" s="209">
        <v>421552</v>
      </c>
      <c r="F47" s="210">
        <v>117</v>
      </c>
      <c r="G47" s="206" t="s">
        <v>429</v>
      </c>
      <c r="H47" s="207" t="s">
        <v>555</v>
      </c>
      <c r="I47" s="207" t="s">
        <v>556</v>
      </c>
      <c r="J47" s="211">
        <v>196643</v>
      </c>
    </row>
    <row r="48" spans="1:10" ht="16.5" customHeight="1">
      <c r="A48" s="205">
        <v>42</v>
      </c>
      <c r="B48" s="206" t="s">
        <v>429</v>
      </c>
      <c r="C48" s="207" t="s">
        <v>557</v>
      </c>
      <c r="D48" s="208" t="s">
        <v>558</v>
      </c>
      <c r="E48" s="209">
        <v>419291</v>
      </c>
      <c r="F48" s="210">
        <v>120</v>
      </c>
      <c r="G48" s="206" t="s">
        <v>429</v>
      </c>
      <c r="H48" s="207" t="s">
        <v>559</v>
      </c>
      <c r="I48" s="207" t="s">
        <v>560</v>
      </c>
      <c r="J48" s="211">
        <v>193331</v>
      </c>
    </row>
    <row r="49" spans="1:10" ht="16.5" customHeight="1" thickBot="1">
      <c r="A49" s="228">
        <v>43</v>
      </c>
      <c r="B49" s="229" t="s">
        <v>436</v>
      </c>
      <c r="C49" s="230" t="s">
        <v>434</v>
      </c>
      <c r="D49" s="231" t="s">
        <v>561</v>
      </c>
      <c r="E49" s="232">
        <v>418448</v>
      </c>
      <c r="F49" s="233"/>
      <c r="G49" s="234"/>
      <c r="H49" s="234"/>
      <c r="I49" s="234"/>
      <c r="J49" s="235"/>
    </row>
    <row r="50" spans="5:6" ht="12" customHeight="1">
      <c r="E50" s="188"/>
      <c r="F50" s="236"/>
    </row>
    <row r="51" spans="5:6" ht="12" customHeight="1">
      <c r="E51" s="188"/>
      <c r="F51" s="236"/>
    </row>
    <row r="52" spans="5:6" ht="12" customHeight="1">
      <c r="E52" s="188"/>
      <c r="F52" s="236"/>
    </row>
    <row r="53" spans="5:6" ht="12" customHeight="1">
      <c r="E53" s="188"/>
      <c r="F53" s="236"/>
    </row>
    <row r="54" spans="5:6" ht="12" customHeight="1">
      <c r="E54" s="188"/>
      <c r="F54" s="236"/>
    </row>
    <row r="55" spans="5:6" ht="12" customHeight="1">
      <c r="E55" s="188"/>
      <c r="F55" s="236"/>
    </row>
    <row r="56" spans="5:6" ht="12" customHeight="1">
      <c r="E56" s="188"/>
      <c r="F56" s="236"/>
    </row>
    <row r="57" spans="5:6" ht="12" customHeight="1">
      <c r="E57" s="188"/>
      <c r="F57" s="236"/>
    </row>
    <row r="58" spans="5:6" ht="12" customHeight="1">
      <c r="E58" s="188"/>
      <c r="F58" s="236"/>
    </row>
    <row r="59" spans="5:6" ht="12" customHeight="1">
      <c r="E59" s="188"/>
      <c r="F59" s="236"/>
    </row>
    <row r="60" spans="5:6" ht="12" customHeight="1">
      <c r="E60" s="188"/>
      <c r="F60" s="236"/>
    </row>
    <row r="61" spans="5:6" ht="12" customHeight="1">
      <c r="E61" s="188"/>
      <c r="F61" s="236"/>
    </row>
    <row r="62" spans="5:6" ht="12" customHeight="1">
      <c r="E62" s="188"/>
      <c r="F62" s="236"/>
    </row>
    <row r="63" spans="5:6" ht="12" customHeight="1">
      <c r="E63" s="188"/>
      <c r="F63" s="236"/>
    </row>
    <row r="64" spans="5:6" ht="12" customHeight="1">
      <c r="E64" s="188"/>
      <c r="F64" s="236"/>
    </row>
    <row r="65" spans="5:6" ht="12" customHeight="1">
      <c r="E65" s="188"/>
      <c r="F65" s="236"/>
    </row>
    <row r="66" spans="5:6" ht="12" customHeight="1">
      <c r="E66" s="188"/>
      <c r="F66" s="236"/>
    </row>
    <row r="67" spans="5:6" ht="12" customHeight="1">
      <c r="E67" s="188"/>
      <c r="F67" s="236"/>
    </row>
    <row r="68" spans="5:6" ht="12" customHeight="1">
      <c r="E68" s="188"/>
      <c r="F68" s="236"/>
    </row>
    <row r="69" spans="5:6" ht="12" customHeight="1">
      <c r="E69" s="188"/>
      <c r="F69" s="236"/>
    </row>
    <row r="70" spans="5:6" ht="12" customHeight="1">
      <c r="E70" s="188"/>
      <c r="F70" s="236"/>
    </row>
    <row r="71" spans="5:6" ht="12" customHeight="1">
      <c r="E71" s="188"/>
      <c r="F71" s="236"/>
    </row>
    <row r="72" spans="5:6" ht="12" customHeight="1">
      <c r="E72" s="188"/>
      <c r="F72" s="236"/>
    </row>
    <row r="73" spans="5:6" ht="12" customHeight="1">
      <c r="E73" s="188"/>
      <c r="F73" s="236"/>
    </row>
    <row r="74" spans="5:6" ht="12" customHeight="1">
      <c r="E74" s="188"/>
      <c r="F74" s="236"/>
    </row>
    <row r="75" spans="5:6" ht="12" customHeight="1">
      <c r="E75" s="188"/>
      <c r="F75" s="236"/>
    </row>
    <row r="76" spans="5:6" ht="12" customHeight="1">
      <c r="E76" s="188"/>
      <c r="F76" s="236"/>
    </row>
    <row r="77" spans="5:6" ht="12" customHeight="1">
      <c r="E77" s="188"/>
      <c r="F77" s="236"/>
    </row>
    <row r="78" spans="5:6" ht="12" customHeight="1">
      <c r="E78" s="188"/>
      <c r="F78" s="236"/>
    </row>
    <row r="79" spans="5:6" ht="12" customHeight="1">
      <c r="E79" s="188"/>
      <c r="F79" s="236"/>
    </row>
    <row r="80" spans="5:6" ht="12" customHeight="1">
      <c r="E80" s="188"/>
      <c r="F80" s="236"/>
    </row>
    <row r="81" spans="5:6" ht="12" customHeight="1">
      <c r="E81" s="188"/>
      <c r="F81" s="236"/>
    </row>
    <row r="82" spans="5:6" ht="12" customHeight="1">
      <c r="E82" s="188"/>
      <c r="F82" s="236"/>
    </row>
    <row r="83" spans="5:6" ht="12" customHeight="1">
      <c r="E83" s="188"/>
      <c r="F83" s="236"/>
    </row>
    <row r="84" spans="5:6" ht="12" customHeight="1">
      <c r="E84" s="188"/>
      <c r="F84" s="236"/>
    </row>
    <row r="85" spans="5:6" ht="12" customHeight="1">
      <c r="E85" s="188"/>
      <c r="F85" s="236"/>
    </row>
    <row r="86" spans="5:6" ht="12" customHeight="1">
      <c r="E86" s="188"/>
      <c r="F86" s="236"/>
    </row>
    <row r="87" spans="5:6" ht="12" customHeight="1">
      <c r="E87" s="188"/>
      <c r="F87" s="236"/>
    </row>
    <row r="88" spans="5:6" ht="12" customHeight="1">
      <c r="E88" s="188"/>
      <c r="F88" s="236"/>
    </row>
    <row r="89" spans="5:6" ht="12" customHeight="1">
      <c r="E89" s="188"/>
      <c r="F89" s="236"/>
    </row>
  </sheetData>
  <mergeCells count="8">
    <mergeCell ref="H5:H6"/>
    <mergeCell ref="I5:I6"/>
    <mergeCell ref="J5:J6"/>
    <mergeCell ref="F5:F6"/>
    <mergeCell ref="A5:A6"/>
    <mergeCell ref="C5:C6"/>
    <mergeCell ref="D5:D6"/>
    <mergeCell ref="E5:E6"/>
  </mergeCells>
  <printOptions/>
  <pageMargins left="0.7086614173228347" right="0.9055118110236221" top="0.7874015748031497" bottom="0.7874015748031497" header="0.5118110236220472" footer="0.5118110236220472"/>
  <pageSetup horizontalDpi="300" verticalDpi="300" orientation="portrait" paperSize="9" r:id="rId1"/>
  <headerFooter alignWithMargins="0">
    <oddFooter>&amp;C&amp;10－114－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11943</cp:lastModifiedBy>
  <dcterms:created xsi:type="dcterms:W3CDTF">1997-01-08T22:48:59Z</dcterms:created>
  <dcterms:modified xsi:type="dcterms:W3CDTF">2011-06-12T06:30:07Z</dcterms:modified>
  <cp:category/>
  <cp:version/>
  <cp:contentType/>
  <cp:contentStatus/>
</cp:coreProperties>
</file>