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00" yWindow="768" windowWidth="14952" windowHeight="7992" activeTab="0"/>
  </bookViews>
  <sheets>
    <sheet name="金銭出納簿" sheetId="1" r:id="rId1"/>
    <sheet name="支出明細" sheetId="2" r:id="rId2"/>
    <sheet name="日当受領簿" sheetId="3" r:id="rId3"/>
    <sheet name="作業日誌" sheetId="4" r:id="rId4"/>
  </sheets>
  <definedNames>
    <definedName name="_xlnm.Print_Area" localSheetId="0">'金銭出納簿'!$A$1:$G$34</definedName>
  </definedNames>
  <calcPr fullCalcOnLoad="1"/>
</workbook>
</file>

<file path=xl/sharedStrings.xml><?xml version="1.0" encoding="utf-8"?>
<sst xmlns="http://schemas.openxmlformats.org/spreadsheetml/2006/main" count="124" uniqueCount="79">
  <si>
    <t>収入金額</t>
  </si>
  <si>
    <t>差引残高</t>
  </si>
  <si>
    <t>支払金額</t>
  </si>
  <si>
    <t>合計</t>
  </si>
  <si>
    <t>年月日</t>
  </si>
  <si>
    <t>領収書
番　号</t>
  </si>
  <si>
    <t>摘　　要</t>
  </si>
  <si>
    <t>区分
番号</t>
  </si>
  <si>
    <t>(B)</t>
  </si>
  <si>
    <t>No.</t>
  </si>
  <si>
    <t>合計</t>
  </si>
  <si>
    <t>　　内容</t>
  </si>
  <si>
    <t>氏名</t>
  </si>
  <si>
    <t>参加</t>
  </si>
  <si>
    <t>回数</t>
  </si>
  <si>
    <t>人数小計</t>
  </si>
  <si>
    <t>金額小計</t>
  </si>
  <si>
    <t>領収書</t>
  </si>
  <si>
    <t>照合番号</t>
  </si>
  <si>
    <t>受領印</t>
  </si>
  <si>
    <t>日当額</t>
  </si>
  <si>
    <t>㊞</t>
  </si>
  <si>
    <r>
      <t>　　</t>
    </r>
    <r>
      <rPr>
        <sz val="11"/>
        <rFont val="ＭＳ Ｐゴシック"/>
        <family val="3"/>
      </rPr>
      <t>日付</t>
    </r>
  </si>
  <si>
    <t>中山間地域等直接支払共同取組作業</t>
  </si>
  <si>
    <t>参加者一覧 及び 出役日当受領簿</t>
  </si>
  <si>
    <t>【科　　目】</t>
  </si>
  <si>
    <t>【金　　額】</t>
  </si>
  <si>
    <t>【支出内容】</t>
  </si>
  <si>
    <t>【支出相手先】</t>
  </si>
  <si>
    <t>代表者</t>
  </si>
  <si>
    <t>会計担当</t>
  </si>
  <si>
    <t>中山間地域等直接支払交付金　金銭出納簿</t>
  </si>
  <si>
    <t>活動日時</t>
  </si>
  <si>
    <t>No.</t>
  </si>
  <si>
    <t>活動場所</t>
  </si>
  <si>
    <t>天気</t>
  </si>
  <si>
    <t>【活動内容及び特記事項】</t>
  </si>
  <si>
    <t>参加者
人数・氏名</t>
  </si>
  <si>
    <t>５ 周辺林地の下草刈り　　　　　　 11 研修</t>
  </si>
  <si>
    <t>４ 農道管理活動　　　　　　　　　 10 市役所打合せ</t>
  </si>
  <si>
    <t>３ 水路管理活動　　　　　　　　　　９ 現地確認立会い</t>
  </si>
  <si>
    <t>２ 鳥獣被害防止対策　　　　　　　　８ 役員会</t>
  </si>
  <si>
    <t>１ 農地法面の見回り　　　　　　　　７ 総会</t>
  </si>
  <si>
    <t>◎作業写真</t>
  </si>
  <si>
    <t>円</t>
  </si>
  <si>
    <t>回</t>
  </si>
  <si>
    <t>人</t>
  </si>
  <si>
    <t>円</t>
  </si>
  <si>
    <t>住所：</t>
  </si>
  <si>
    <t>氏名：</t>
  </si>
  <si>
    <r>
      <t>　　　　</t>
    </r>
    <r>
      <rPr>
        <u val="single"/>
        <sz val="16"/>
        <rFont val="HGPｺﾞｼｯｸE"/>
        <family val="3"/>
      </rPr>
      <t>　　　　　　　　　</t>
    </r>
    <r>
      <rPr>
        <sz val="16"/>
        <rFont val="HGPｺﾞｼｯｸE"/>
        <family val="3"/>
      </rPr>
      <t>集落</t>
    </r>
  </si>
  <si>
    <r>
      <t>　　　　　　　　　</t>
    </r>
    <r>
      <rPr>
        <sz val="16"/>
        <rFont val="HGPｺﾞｼｯｸE"/>
        <family val="3"/>
      </rPr>
      <t>集落</t>
    </r>
  </si>
  <si>
    <r>
      <t>　　　　　　　　　　　</t>
    </r>
    <r>
      <rPr>
        <u val="single"/>
        <sz val="16"/>
        <rFont val="HGPｺﾞｼｯｸE"/>
        <family val="3"/>
      </rPr>
      <t>　　　　　　　　</t>
    </r>
    <r>
      <rPr>
        <sz val="16"/>
        <rFont val="HGPｺﾞｼｯｸE"/>
        <family val="3"/>
      </rPr>
      <t>集落</t>
    </r>
  </si>
  <si>
    <t>中山間地域等直接支払交付金支出明細書</t>
  </si>
  <si>
    <t>　　時　　　～　　　時</t>
  </si>
  <si>
    <t>　令和　　年　　月　　日 （  　）</t>
  </si>
  <si>
    <t>６ 景観作物作付け活動　　　　　　 12 その他（　　　　　　　）</t>
  </si>
  <si>
    <t>中山間地域等直接支払交付金　　　　　　　集落共同取組活動日誌</t>
  </si>
  <si>
    <t>①　担当者活動報酬</t>
  </si>
  <si>
    <t>②　マスタープラン実現のための活動費</t>
  </si>
  <si>
    <t>③　水路・農道等維持管理費</t>
  </si>
  <si>
    <t>④　農用地等維持・管理活動</t>
  </si>
  <si>
    <t>⑤　鳥獣被害防止対策活動費</t>
  </si>
  <si>
    <t>⑥　多面的機能増進活動費</t>
  </si>
  <si>
    <t>⑦　生産性･収益性向上等活動費</t>
  </si>
  <si>
    <t>⑧　事務費</t>
  </si>
  <si>
    <t>⑨　積立・繰越</t>
  </si>
  <si>
    <t>⑩　その他</t>
  </si>
  <si>
    <t>支出区分</t>
  </si>
  <si>
    <t>合計</t>
  </si>
  <si>
    <t>(A)</t>
  </si>
  <si>
    <r>
      <t>＜使用方法＞
１．「区分番号」をリストから選択</t>
    </r>
    <r>
      <rPr>
        <sz val="11"/>
        <color indexed="10"/>
        <rFont val="ＭＳ Ｐゴシック"/>
        <family val="3"/>
      </rPr>
      <t xml:space="preserve">（⑨以外は区分番号を選択しないと自動計算されません）
</t>
    </r>
    <r>
      <rPr>
        <sz val="11"/>
        <rFont val="ＭＳ Ｐゴシック"/>
        <family val="3"/>
      </rPr>
      <t>２．適用・金額を入力
３．↓の表に各項目の合計額が自動計算されます
※⑨ 積立・繰越は、最終的な差引残高が入力されます</t>
    </r>
  </si>
  <si>
    <t>支払日：令和  　   年　 　  月  　　 日</t>
  </si>
  <si>
    <t>令和　　　年　　　月　　　日</t>
  </si>
  <si>
    <t>【金銭出納簿照合番号】</t>
  </si>
  <si>
    <t>主な内容</t>
  </si>
  <si>
    <t>(A-B)=繰越額</t>
  </si>
  <si>
    <t xml:space="preserve">        　    円</t>
  </si>
  <si>
    <t xml:space="preserve">【領 収 書】 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</si>
</sst>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m&quot;月&quot;d&quot;日&quot;;@"/>
    <numFmt numFmtId="179" formatCode="[$-411]ge\.m\.d;@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16"/>
      <name val="HGPｺﾞｼｯｸE"/>
      <family val="3"/>
    </font>
    <font>
      <sz val="11"/>
      <name val="ＭＳ Ｐゴシック"/>
      <family val="3"/>
    </font>
    <font>
      <sz val="11"/>
      <name val="HGPｺﾞｼｯｸE"/>
      <family val="3"/>
    </font>
    <font>
      <sz val="10"/>
      <name val="HGPｺﾞｼｯｸE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S創英角ｺﾞｼｯｸUB"/>
      <family val="3"/>
    </font>
    <font>
      <sz val="10"/>
      <name val="HG丸ｺﾞｼｯｸM-PRO"/>
      <family val="3"/>
    </font>
    <font>
      <sz val="9"/>
      <name val="HGS創英角ｺﾞｼｯｸUB"/>
      <family val="3"/>
    </font>
    <font>
      <sz val="11"/>
      <name val="HGS創英角ｺﾞｼｯｸUB"/>
      <family val="3"/>
    </font>
    <font>
      <sz val="12"/>
      <name val="HGS創英角ｺﾞｼｯｸUB"/>
      <family val="3"/>
    </font>
    <font>
      <sz val="14"/>
      <name val="HGS創英角ｺﾞｼｯｸUB"/>
      <family val="3"/>
    </font>
    <font>
      <sz val="11"/>
      <name val="HGP創英角ｺﾞｼｯｸUB"/>
      <family val="3"/>
    </font>
    <font>
      <sz val="9"/>
      <name val="HGP創英角ｺﾞｼｯｸUB"/>
      <family val="3"/>
    </font>
    <font>
      <sz val="12"/>
      <name val="ＭＳ Ｐゴシック"/>
      <family val="3"/>
    </font>
    <font>
      <sz val="12"/>
      <name val="HG創英角ｺﾞｼｯｸUB"/>
      <family val="3"/>
    </font>
    <font>
      <sz val="18"/>
      <name val="HGP創英角ｺﾞｼｯｸUB"/>
      <family val="3"/>
    </font>
    <font>
      <sz val="14"/>
      <name val="HG丸ｺﾞｼｯｸM-PRO"/>
      <family val="3"/>
    </font>
    <font>
      <sz val="18"/>
      <name val="HGS創英角ｺﾞｼｯｸUB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2"/>
      <name val="ＭＳ 明朝"/>
      <family val="1"/>
    </font>
    <font>
      <sz val="14"/>
      <name val="ＭＳ 明朝"/>
      <family val="1"/>
    </font>
    <font>
      <sz val="10.5"/>
      <name val="HG丸ｺﾞｼｯｸM-PRO"/>
      <family val="3"/>
    </font>
    <font>
      <sz val="12"/>
      <name val="Century"/>
      <family val="1"/>
    </font>
    <font>
      <sz val="18"/>
      <name val="HGPｺﾞｼｯｸE"/>
      <family val="3"/>
    </font>
    <font>
      <u val="single"/>
      <sz val="16"/>
      <name val="HGPｺﾞｼｯｸE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38" fontId="5" fillId="0" borderId="12" xfId="48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8" fontId="5" fillId="0" borderId="20" xfId="48" applyFont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38" fontId="4" fillId="0" borderId="21" xfId="48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9" fontId="5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right" vertical="center" wrapText="1"/>
    </xf>
    <xf numFmtId="0" fontId="1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justify" vertical="center" wrapText="1"/>
    </xf>
    <xf numFmtId="0" fontId="9" fillId="0" borderId="38" xfId="0" applyFont="1" applyBorder="1" applyAlignment="1">
      <alignment horizontal="right" vertical="center" shrinkToFit="1"/>
    </xf>
    <xf numFmtId="0" fontId="17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justify" vertical="center" wrapText="1"/>
    </xf>
    <xf numFmtId="0" fontId="17" fillId="0" borderId="0" xfId="0" applyFont="1" applyAlignment="1">
      <alignment horizontal="right" vertical="center"/>
    </xf>
    <xf numFmtId="0" fontId="20" fillId="0" borderId="35" xfId="0" applyFont="1" applyBorder="1" applyAlignment="1">
      <alignment horizontal="justify" vertical="top" wrapText="1"/>
    </xf>
    <xf numFmtId="0" fontId="24" fillId="0" borderId="37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0" borderId="29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38" fontId="5" fillId="0" borderId="44" xfId="48" applyFont="1" applyBorder="1" applyAlignment="1">
      <alignment horizontal="right" vertical="center"/>
    </xf>
    <xf numFmtId="38" fontId="5" fillId="0" borderId="45" xfId="48" applyFont="1" applyBorder="1" applyAlignment="1">
      <alignment horizontal="right" vertical="center"/>
    </xf>
    <xf numFmtId="38" fontId="5" fillId="0" borderId="46" xfId="48" applyFont="1" applyBorder="1" applyAlignment="1">
      <alignment horizontal="right" vertical="center"/>
    </xf>
    <xf numFmtId="38" fontId="17" fillId="0" borderId="30" xfId="48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0" fillId="0" borderId="47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20" fillId="0" borderId="49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justify" vertical="top" wrapText="1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vertical="center"/>
    </xf>
    <xf numFmtId="0" fontId="22" fillId="0" borderId="47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49" xfId="0" applyFont="1" applyBorder="1" applyAlignment="1">
      <alignment horizontal="justify" vertical="top" wrapText="1"/>
    </xf>
    <xf numFmtId="0" fontId="22" fillId="0" borderId="27" xfId="0" applyFont="1" applyBorder="1" applyAlignment="1">
      <alignment horizontal="justify" vertical="top" wrapText="1"/>
    </xf>
    <xf numFmtId="0" fontId="20" fillId="0" borderId="50" xfId="0" applyFont="1" applyBorder="1" applyAlignment="1">
      <alignment horizontal="justify" vertical="top" wrapText="1"/>
    </xf>
    <xf numFmtId="0" fontId="20" fillId="0" borderId="51" xfId="0" applyFont="1" applyBorder="1" applyAlignment="1">
      <alignment horizontal="justify" vertical="top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49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41" xfId="0" applyFont="1" applyBorder="1" applyAlignment="1">
      <alignment horizontal="justify" vertical="top" wrapText="1"/>
    </xf>
    <xf numFmtId="0" fontId="7" fillId="0" borderId="4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4" fillId="0" borderId="47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58" fontId="17" fillId="0" borderId="0" xfId="0" applyNumberFormat="1" applyFont="1" applyAlignment="1">
      <alignment horizontal="right" vertical="center"/>
    </xf>
    <xf numFmtId="0" fontId="25" fillId="0" borderId="47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25" fillId="0" borderId="47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11" fillId="0" borderId="3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77" fontId="9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177" fontId="9" fillId="0" borderId="29" xfId="0" applyNumberFormat="1" applyFont="1" applyBorder="1" applyAlignment="1">
      <alignment horizontal="center" vertical="center" shrinkToFit="1"/>
    </xf>
    <xf numFmtId="177" fontId="9" fillId="0" borderId="33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48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center" wrapText="1"/>
    </xf>
    <xf numFmtId="0" fontId="8" fillId="0" borderId="57" xfId="0" applyFont="1" applyBorder="1" applyAlignment="1">
      <alignment horizontal="justify" vertical="top" wrapText="1"/>
    </xf>
    <xf numFmtId="0" fontId="8" fillId="0" borderId="57" xfId="0" applyFont="1" applyBorder="1" applyAlignment="1">
      <alignment horizontal="justify" wrapText="1"/>
    </xf>
    <xf numFmtId="0" fontId="7" fillId="0" borderId="47" xfId="0" applyFont="1" applyBorder="1" applyAlignment="1">
      <alignment horizontal="justify" vertical="top" wrapText="1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0" borderId="27" xfId="0" applyFont="1" applyBorder="1" applyAlignment="1">
      <alignment horizontal="justify" vertical="center" wrapText="1"/>
    </xf>
    <xf numFmtId="0" fontId="23" fillId="0" borderId="41" xfId="0" applyFont="1" applyBorder="1" applyAlignment="1">
      <alignment horizontal="justify" vertical="center" wrapText="1"/>
    </xf>
    <xf numFmtId="0" fontId="26" fillId="0" borderId="48" xfId="0" applyFont="1" applyBorder="1" applyAlignment="1">
      <alignment horizontal="justify" vertical="top" wrapText="1"/>
    </xf>
    <xf numFmtId="0" fontId="26" fillId="0" borderId="41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justify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justify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19050</xdr:rowOff>
    </xdr:from>
    <xdr:to>
      <xdr:col>1</xdr:col>
      <xdr:colOff>9525</xdr:colOff>
      <xdr:row>10</xdr:row>
      <xdr:rowOff>19050</xdr:rowOff>
    </xdr:to>
    <xdr:sp>
      <xdr:nvSpPr>
        <xdr:cNvPr id="1" name="Line 2"/>
        <xdr:cNvSpPr>
          <a:spLocks/>
        </xdr:cNvSpPr>
      </xdr:nvSpPr>
      <xdr:spPr>
        <a:xfrm>
          <a:off x="57150" y="1362075"/>
          <a:ext cx="13906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0</xdr:rowOff>
    </xdr:from>
    <xdr:to>
      <xdr:col>2</xdr:col>
      <xdr:colOff>3000375</xdr:colOff>
      <xdr:row>41</xdr:row>
      <xdr:rowOff>133350</xdr:rowOff>
    </xdr:to>
    <xdr:sp>
      <xdr:nvSpPr>
        <xdr:cNvPr id="1" name="Rectangle 8"/>
        <xdr:cNvSpPr>
          <a:spLocks/>
        </xdr:cNvSpPr>
      </xdr:nvSpPr>
      <xdr:spPr>
        <a:xfrm>
          <a:off x="200025" y="9563100"/>
          <a:ext cx="4400550" cy="2247900"/>
        </a:xfrm>
        <a:prstGeom prst="rect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43</xdr:row>
      <xdr:rowOff>0</xdr:rowOff>
    </xdr:from>
    <xdr:to>
      <xdr:col>2</xdr:col>
      <xdr:colOff>3000375</xdr:colOff>
      <xdr:row>55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200025" y="12039600"/>
          <a:ext cx="4400550" cy="2266950"/>
        </a:xfrm>
        <a:prstGeom prst="rect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171450</xdr:rowOff>
    </xdr:from>
    <xdr:to>
      <xdr:col>2</xdr:col>
      <xdr:colOff>3000375</xdr:colOff>
      <xdr:row>69</xdr:row>
      <xdr:rowOff>123825</xdr:rowOff>
    </xdr:to>
    <xdr:sp>
      <xdr:nvSpPr>
        <xdr:cNvPr id="3" name="Rectangle 10"/>
        <xdr:cNvSpPr>
          <a:spLocks/>
        </xdr:cNvSpPr>
      </xdr:nvSpPr>
      <xdr:spPr>
        <a:xfrm>
          <a:off x="200025" y="14525625"/>
          <a:ext cx="4400550" cy="2266950"/>
        </a:xfrm>
        <a:prstGeom prst="rect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71</xdr:row>
      <xdr:rowOff>0</xdr:rowOff>
    </xdr:from>
    <xdr:to>
      <xdr:col>2</xdr:col>
      <xdr:colOff>3000375</xdr:colOff>
      <xdr:row>83</xdr:row>
      <xdr:rowOff>133350</xdr:rowOff>
    </xdr:to>
    <xdr:sp>
      <xdr:nvSpPr>
        <xdr:cNvPr id="4" name="Rectangle 11"/>
        <xdr:cNvSpPr>
          <a:spLocks/>
        </xdr:cNvSpPr>
      </xdr:nvSpPr>
      <xdr:spPr>
        <a:xfrm>
          <a:off x="200025" y="16992600"/>
          <a:ext cx="4400550" cy="2266950"/>
        </a:xfrm>
        <a:prstGeom prst="rect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34</xdr:row>
      <xdr:rowOff>0</xdr:rowOff>
    </xdr:from>
    <xdr:to>
      <xdr:col>2</xdr:col>
      <xdr:colOff>1352550</xdr:colOff>
      <xdr:row>35</xdr:row>
      <xdr:rowOff>95250</xdr:rowOff>
    </xdr:to>
    <xdr:sp>
      <xdr:nvSpPr>
        <xdr:cNvPr id="5" name="WordArt 12"/>
        <xdr:cNvSpPr>
          <a:spLocks/>
        </xdr:cNvSpPr>
      </xdr:nvSpPr>
      <xdr:spPr>
        <a:xfrm>
          <a:off x="1676400" y="10429875"/>
          <a:ext cx="12763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ＭＳ Ｐ明朝"/>
              <a:cs typeface="ＭＳ Ｐ明朝"/>
            </a:rPr>
            <a:t>写真添付</a:t>
          </a:r>
        </a:p>
      </xdr:txBody>
    </xdr:sp>
    <xdr:clientData/>
  </xdr:twoCellAnchor>
  <xdr:twoCellAnchor>
    <xdr:from>
      <xdr:col>2</xdr:col>
      <xdr:colOff>76200</xdr:colOff>
      <xdr:row>48</xdr:row>
      <xdr:rowOff>0</xdr:rowOff>
    </xdr:from>
    <xdr:to>
      <xdr:col>2</xdr:col>
      <xdr:colOff>1352550</xdr:colOff>
      <xdr:row>49</xdr:row>
      <xdr:rowOff>95250</xdr:rowOff>
    </xdr:to>
    <xdr:sp>
      <xdr:nvSpPr>
        <xdr:cNvPr id="6" name="WordArt 13"/>
        <xdr:cNvSpPr>
          <a:spLocks/>
        </xdr:cNvSpPr>
      </xdr:nvSpPr>
      <xdr:spPr>
        <a:xfrm>
          <a:off x="1676400" y="12925425"/>
          <a:ext cx="12763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ＭＳ Ｐ明朝"/>
              <a:cs typeface="ＭＳ Ｐ明朝"/>
            </a:rPr>
            <a:t>写真添付</a:t>
          </a:r>
        </a:p>
      </xdr:txBody>
    </xdr:sp>
    <xdr:clientData/>
  </xdr:twoCellAnchor>
  <xdr:twoCellAnchor>
    <xdr:from>
      <xdr:col>2</xdr:col>
      <xdr:colOff>66675</xdr:colOff>
      <xdr:row>61</xdr:row>
      <xdr:rowOff>85725</xdr:rowOff>
    </xdr:from>
    <xdr:to>
      <xdr:col>2</xdr:col>
      <xdr:colOff>1343025</xdr:colOff>
      <xdr:row>63</xdr:row>
      <xdr:rowOff>9525</xdr:rowOff>
    </xdr:to>
    <xdr:sp>
      <xdr:nvSpPr>
        <xdr:cNvPr id="7" name="WordArt 14"/>
        <xdr:cNvSpPr>
          <a:spLocks/>
        </xdr:cNvSpPr>
      </xdr:nvSpPr>
      <xdr:spPr>
        <a:xfrm>
          <a:off x="1666875" y="15344775"/>
          <a:ext cx="12763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ＭＳ Ｐ明朝"/>
              <a:cs typeface="ＭＳ Ｐ明朝"/>
            </a:rPr>
            <a:t>写真添付</a:t>
          </a:r>
        </a:p>
      </xdr:txBody>
    </xdr:sp>
    <xdr:clientData/>
  </xdr:twoCellAnchor>
  <xdr:twoCellAnchor>
    <xdr:from>
      <xdr:col>2</xdr:col>
      <xdr:colOff>76200</xdr:colOff>
      <xdr:row>76</xdr:row>
      <xdr:rowOff>0</xdr:rowOff>
    </xdr:from>
    <xdr:to>
      <xdr:col>2</xdr:col>
      <xdr:colOff>1352550</xdr:colOff>
      <xdr:row>77</xdr:row>
      <xdr:rowOff>95250</xdr:rowOff>
    </xdr:to>
    <xdr:sp>
      <xdr:nvSpPr>
        <xdr:cNvPr id="8" name="WordArt 15"/>
        <xdr:cNvSpPr>
          <a:spLocks/>
        </xdr:cNvSpPr>
      </xdr:nvSpPr>
      <xdr:spPr>
        <a:xfrm>
          <a:off x="1676400" y="17878425"/>
          <a:ext cx="12763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ＭＳ Ｐ明朝"/>
              <a:cs typeface="ＭＳ Ｐ明朝"/>
            </a:rPr>
            <a:t>写真添付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9.8984375" style="1" customWidth="1"/>
    <col min="2" max="3" width="7" style="3" customWidth="1"/>
    <col min="4" max="4" width="37.8984375" style="0" customWidth="1"/>
    <col min="5" max="7" width="12.296875" style="0" customWidth="1"/>
    <col min="9" max="9" width="41.296875" style="0" customWidth="1"/>
    <col min="10" max="10" width="19.59765625" style="0" customWidth="1"/>
  </cols>
  <sheetData>
    <row r="1" spans="1:8" ht="26.25" customHeight="1">
      <c r="A1" s="97" t="s">
        <v>31</v>
      </c>
      <c r="B1" s="97"/>
      <c r="C1" s="97"/>
      <c r="D1" s="97"/>
      <c r="E1" s="97"/>
      <c r="F1" s="97"/>
      <c r="G1" s="97"/>
      <c r="H1" s="97"/>
    </row>
    <row r="2" spans="1:7" ht="39.75" customHeight="1">
      <c r="A2" s="2"/>
      <c r="B2" s="2"/>
      <c r="C2" s="2"/>
      <c r="D2" s="2"/>
      <c r="E2" s="96" t="s">
        <v>52</v>
      </c>
      <c r="F2" s="96"/>
      <c r="G2" s="96"/>
    </row>
    <row r="3" ht="22.5" customHeight="1">
      <c r="G3" s="30" t="s">
        <v>9</v>
      </c>
    </row>
    <row r="4" ht="11.25" customHeight="1"/>
    <row r="5" spans="1:7" ht="37.5" customHeight="1" thickBot="1">
      <c r="A5" s="23" t="s">
        <v>4</v>
      </c>
      <c r="B5" s="24" t="s">
        <v>5</v>
      </c>
      <c r="C5" s="25" t="s">
        <v>7</v>
      </c>
      <c r="D5" s="26" t="s">
        <v>6</v>
      </c>
      <c r="E5" s="27" t="s">
        <v>0</v>
      </c>
      <c r="F5" s="28" t="s">
        <v>2</v>
      </c>
      <c r="G5" s="29" t="s">
        <v>1</v>
      </c>
    </row>
    <row r="6" spans="1:7" ht="24.75" customHeight="1" thickTop="1">
      <c r="A6" s="31"/>
      <c r="B6" s="4"/>
      <c r="C6" s="5"/>
      <c r="D6" s="6"/>
      <c r="E6" s="89"/>
      <c r="F6" s="7"/>
      <c r="G6" s="90">
        <f>IF(AND(F6="",E6=""),"",E6-F6)</f>
      </c>
    </row>
    <row r="7" spans="1:17" ht="24.75" customHeight="1">
      <c r="A7" s="31"/>
      <c r="B7" s="8"/>
      <c r="C7" s="9"/>
      <c r="D7" s="10"/>
      <c r="E7" s="88"/>
      <c r="F7" s="88"/>
      <c r="G7" s="90">
        <f>IF(AND(F7="",E7=""),"",G6+E7-F7)</f>
      </c>
      <c r="I7" s="98" t="s">
        <v>71</v>
      </c>
      <c r="J7" s="99"/>
      <c r="K7" s="99"/>
      <c r="L7" s="99"/>
      <c r="M7" s="99"/>
      <c r="N7" s="99"/>
      <c r="O7" s="99"/>
      <c r="P7" s="99"/>
      <c r="Q7" s="99"/>
    </row>
    <row r="8" spans="1:17" ht="24.75" customHeight="1">
      <c r="A8" s="31"/>
      <c r="B8" s="4"/>
      <c r="C8" s="9"/>
      <c r="D8" s="10"/>
      <c r="E8" s="88"/>
      <c r="F8" s="88"/>
      <c r="G8" s="90">
        <f aca="true" t="shared" si="0" ref="G8:G31">IF(AND(F8="",E8=""),"",G7+E8-F8)</f>
      </c>
      <c r="I8" s="99"/>
      <c r="J8" s="99"/>
      <c r="K8" s="99"/>
      <c r="L8" s="99"/>
      <c r="M8" s="99"/>
      <c r="N8" s="99"/>
      <c r="O8" s="99"/>
      <c r="P8" s="99"/>
      <c r="Q8" s="99"/>
    </row>
    <row r="9" spans="1:17" ht="24.75" customHeight="1">
      <c r="A9" s="31"/>
      <c r="B9" s="8"/>
      <c r="C9" s="9"/>
      <c r="D9" s="10"/>
      <c r="E9" s="88"/>
      <c r="F9" s="88"/>
      <c r="G9" s="90">
        <f t="shared" si="0"/>
      </c>
      <c r="I9" s="99"/>
      <c r="J9" s="99"/>
      <c r="K9" s="99"/>
      <c r="L9" s="99"/>
      <c r="M9" s="99"/>
      <c r="N9" s="99"/>
      <c r="O9" s="99"/>
      <c r="P9" s="99"/>
      <c r="Q9" s="99"/>
    </row>
    <row r="10" spans="1:10" ht="24.75" customHeight="1" thickBot="1">
      <c r="A10" s="31"/>
      <c r="B10" s="4"/>
      <c r="C10" s="9"/>
      <c r="D10" s="11"/>
      <c r="E10" s="88"/>
      <c r="F10" s="88"/>
      <c r="G10" s="90">
        <f t="shared" si="0"/>
      </c>
      <c r="I10" s="86" t="s">
        <v>68</v>
      </c>
      <c r="J10" s="87" t="s">
        <v>69</v>
      </c>
    </row>
    <row r="11" spans="1:10" ht="24.75" customHeight="1" thickTop="1">
      <c r="A11" s="31"/>
      <c r="B11" s="8"/>
      <c r="C11" s="9"/>
      <c r="D11" s="10"/>
      <c r="E11" s="88"/>
      <c r="F11" s="88"/>
      <c r="G11" s="90">
        <f t="shared" si="0"/>
      </c>
      <c r="I11" s="85" t="s">
        <v>58</v>
      </c>
      <c r="J11" s="91">
        <f>SUMIF($C$6:$C$31,"①",$F$6:$F$31)</f>
        <v>0</v>
      </c>
    </row>
    <row r="12" spans="1:10" ht="24.75" customHeight="1">
      <c r="A12" s="31"/>
      <c r="B12" s="4"/>
      <c r="C12" s="9"/>
      <c r="D12" s="10"/>
      <c r="E12" s="88"/>
      <c r="F12" s="88"/>
      <c r="G12" s="90">
        <f t="shared" si="0"/>
      </c>
      <c r="I12" s="84" t="s">
        <v>59</v>
      </c>
      <c r="J12" s="91">
        <f>SUMIF($C$6:$C$31,"②",$F$6:$F$31)</f>
        <v>0</v>
      </c>
    </row>
    <row r="13" spans="1:10" ht="24.75" customHeight="1">
      <c r="A13" s="31"/>
      <c r="B13" s="8"/>
      <c r="C13" s="9"/>
      <c r="D13" s="10"/>
      <c r="E13" s="88"/>
      <c r="F13" s="88"/>
      <c r="G13" s="90">
        <f t="shared" si="0"/>
      </c>
      <c r="I13" s="84" t="s">
        <v>60</v>
      </c>
      <c r="J13" s="91">
        <f>SUMIF($C$6:$C$31,"③",$F$6:$F$31)</f>
        <v>0</v>
      </c>
    </row>
    <row r="14" spans="1:10" ht="24.75" customHeight="1">
      <c r="A14" s="31"/>
      <c r="B14" s="4"/>
      <c r="C14" s="9"/>
      <c r="D14" s="10"/>
      <c r="E14" s="88"/>
      <c r="F14" s="88"/>
      <c r="G14" s="90">
        <f t="shared" si="0"/>
      </c>
      <c r="I14" s="84" t="s">
        <v>61</v>
      </c>
      <c r="J14" s="91">
        <f>SUMIF($C$6:$C$31,"④",$F$6:$F$31)</f>
        <v>0</v>
      </c>
    </row>
    <row r="15" spans="1:10" ht="24.75" customHeight="1">
      <c r="A15" s="31"/>
      <c r="B15" s="8"/>
      <c r="C15" s="9"/>
      <c r="D15" s="10"/>
      <c r="E15" s="88"/>
      <c r="F15" s="88"/>
      <c r="G15" s="90">
        <f t="shared" si="0"/>
      </c>
      <c r="I15" s="84" t="s">
        <v>62</v>
      </c>
      <c r="J15" s="91">
        <f>SUMIF($C$6:$C$31,"⑤",$F$6:$F$31)</f>
        <v>0</v>
      </c>
    </row>
    <row r="16" spans="1:10" ht="24.75" customHeight="1">
      <c r="A16" s="31"/>
      <c r="B16" s="4"/>
      <c r="C16" s="9"/>
      <c r="D16" s="10"/>
      <c r="E16" s="88"/>
      <c r="F16" s="88"/>
      <c r="G16" s="90">
        <f t="shared" si="0"/>
      </c>
      <c r="I16" s="84" t="s">
        <v>63</v>
      </c>
      <c r="J16" s="91">
        <f>SUMIF($C$6:$C$31,"⑥",$F$6:$F$31)</f>
        <v>0</v>
      </c>
    </row>
    <row r="17" spans="1:10" ht="24.75" customHeight="1">
      <c r="A17" s="31"/>
      <c r="B17" s="8"/>
      <c r="C17" s="9"/>
      <c r="D17" s="10"/>
      <c r="E17" s="88"/>
      <c r="F17" s="88"/>
      <c r="G17" s="90">
        <f t="shared" si="0"/>
      </c>
      <c r="I17" s="84" t="s">
        <v>64</v>
      </c>
      <c r="J17" s="91">
        <f>SUMIF($C$6:$C$31,"⑦",$F$6:$F$31)</f>
        <v>0</v>
      </c>
    </row>
    <row r="18" spans="1:10" ht="24.75" customHeight="1">
      <c r="A18" s="31"/>
      <c r="B18" s="4"/>
      <c r="C18" s="9"/>
      <c r="D18" s="10"/>
      <c r="E18" s="88"/>
      <c r="F18" s="88"/>
      <c r="G18" s="90">
        <f t="shared" si="0"/>
      </c>
      <c r="I18" s="84" t="s">
        <v>65</v>
      </c>
      <c r="J18" s="91">
        <f>SUMIF($C$6:$C$31,"⑧",$F$6:$F$31)</f>
        <v>0</v>
      </c>
    </row>
    <row r="19" spans="1:10" ht="24.75" customHeight="1">
      <c r="A19" s="31"/>
      <c r="B19" s="8"/>
      <c r="C19" s="9"/>
      <c r="D19" s="10"/>
      <c r="E19" s="88"/>
      <c r="F19" s="88"/>
      <c r="G19" s="90">
        <f t="shared" si="0"/>
      </c>
      <c r="I19" s="84" t="s">
        <v>66</v>
      </c>
      <c r="J19" s="91">
        <f>G32</f>
        <v>0</v>
      </c>
    </row>
    <row r="20" spans="1:10" ht="24.75" customHeight="1">
      <c r="A20" s="31"/>
      <c r="B20" s="4"/>
      <c r="C20" s="9"/>
      <c r="D20" s="11"/>
      <c r="E20" s="88"/>
      <c r="F20" s="88"/>
      <c r="G20" s="90">
        <f t="shared" si="0"/>
      </c>
      <c r="I20" s="84" t="s">
        <v>67</v>
      </c>
      <c r="J20" s="91">
        <f>SUMIF($C$6:$C$31,"⑩",$F$6:$F$31)</f>
        <v>0</v>
      </c>
    </row>
    <row r="21" spans="1:7" ht="24.75" customHeight="1">
      <c r="A21" s="31"/>
      <c r="B21" s="8"/>
      <c r="C21" s="9"/>
      <c r="D21" s="10"/>
      <c r="E21" s="88"/>
      <c r="F21" s="88"/>
      <c r="G21" s="90">
        <f t="shared" si="0"/>
      </c>
    </row>
    <row r="22" spans="1:7" ht="24.75" customHeight="1">
      <c r="A22" s="31"/>
      <c r="B22" s="4"/>
      <c r="C22" s="9"/>
      <c r="D22" s="10"/>
      <c r="E22" s="88"/>
      <c r="F22" s="88"/>
      <c r="G22" s="90">
        <f t="shared" si="0"/>
      </c>
    </row>
    <row r="23" spans="1:7" ht="24.75" customHeight="1">
      <c r="A23" s="31"/>
      <c r="B23" s="8"/>
      <c r="C23" s="9"/>
      <c r="D23" s="10"/>
      <c r="E23" s="88"/>
      <c r="F23" s="88"/>
      <c r="G23" s="90">
        <f t="shared" si="0"/>
      </c>
    </row>
    <row r="24" spans="1:7" ht="24.75" customHeight="1">
      <c r="A24" s="31"/>
      <c r="B24" s="4"/>
      <c r="C24" s="9"/>
      <c r="D24" s="11"/>
      <c r="E24" s="88"/>
      <c r="F24" s="88"/>
      <c r="G24" s="90">
        <f t="shared" si="0"/>
      </c>
    </row>
    <row r="25" spans="1:7" ht="24.75" customHeight="1">
      <c r="A25" s="31"/>
      <c r="B25" s="8"/>
      <c r="C25" s="9"/>
      <c r="D25" s="11"/>
      <c r="E25" s="88"/>
      <c r="F25" s="88"/>
      <c r="G25" s="90">
        <f t="shared" si="0"/>
      </c>
    </row>
    <row r="26" spans="1:7" ht="24.75" customHeight="1">
      <c r="A26" s="31"/>
      <c r="B26" s="4"/>
      <c r="C26" s="9"/>
      <c r="D26" s="11"/>
      <c r="E26" s="88"/>
      <c r="F26" s="88"/>
      <c r="G26" s="90">
        <f t="shared" si="0"/>
      </c>
    </row>
    <row r="27" spans="1:7" ht="24.75" customHeight="1">
      <c r="A27" s="31"/>
      <c r="B27" s="8"/>
      <c r="C27" s="9"/>
      <c r="D27" s="11"/>
      <c r="E27" s="88"/>
      <c r="F27" s="88"/>
      <c r="G27" s="90">
        <f t="shared" si="0"/>
      </c>
    </row>
    <row r="28" spans="1:7" ht="24.75" customHeight="1">
      <c r="A28" s="31"/>
      <c r="B28" s="4"/>
      <c r="C28" s="9"/>
      <c r="D28" s="11"/>
      <c r="E28" s="88"/>
      <c r="F28" s="88"/>
      <c r="G28" s="90">
        <f t="shared" si="0"/>
      </c>
    </row>
    <row r="29" spans="1:7" ht="24.75" customHeight="1">
      <c r="A29" s="31"/>
      <c r="B29" s="8"/>
      <c r="C29" s="9"/>
      <c r="D29" s="11"/>
      <c r="E29" s="88"/>
      <c r="F29" s="88"/>
      <c r="G29" s="90">
        <f t="shared" si="0"/>
      </c>
    </row>
    <row r="30" spans="1:7" ht="24.75" customHeight="1">
      <c r="A30" s="31"/>
      <c r="B30" s="4"/>
      <c r="C30" s="9"/>
      <c r="D30" s="11"/>
      <c r="E30" s="88"/>
      <c r="F30" s="88"/>
      <c r="G30" s="90">
        <f t="shared" si="0"/>
      </c>
    </row>
    <row r="31" spans="1:8" ht="24.75" customHeight="1" thickBot="1">
      <c r="A31" s="31"/>
      <c r="B31" s="8"/>
      <c r="C31" s="9"/>
      <c r="D31" s="11"/>
      <c r="E31" s="88"/>
      <c r="F31" s="88"/>
      <c r="G31" s="90">
        <f t="shared" si="0"/>
      </c>
      <c r="H31" s="95"/>
    </row>
    <row r="32" spans="1:7" ht="24.75" customHeight="1">
      <c r="A32" s="13"/>
      <c r="B32" s="14"/>
      <c r="C32" s="15"/>
      <c r="D32" s="16" t="s">
        <v>3</v>
      </c>
      <c r="E32" s="17">
        <f>SUM(E6:E31)</f>
        <v>0</v>
      </c>
      <c r="F32" s="17">
        <f>SUM(F6:F31)</f>
        <v>0</v>
      </c>
      <c r="G32" s="20">
        <f>E32-F32</f>
        <v>0</v>
      </c>
    </row>
    <row r="33" spans="1:7" ht="17.25" customHeight="1">
      <c r="A33" s="18"/>
      <c r="B33" s="12"/>
      <c r="C33" s="12"/>
      <c r="D33" s="19"/>
      <c r="E33" s="21" t="s">
        <v>70</v>
      </c>
      <c r="F33" s="21" t="s">
        <v>8</v>
      </c>
      <c r="G33" s="22" t="s">
        <v>76</v>
      </c>
    </row>
  </sheetData>
  <sheetProtection/>
  <mergeCells count="3">
    <mergeCell ref="E2:G2"/>
    <mergeCell ref="A1:H1"/>
    <mergeCell ref="I7:Q9"/>
  </mergeCells>
  <dataValidations count="1">
    <dataValidation type="list" allowBlank="1" showInputMessage="1" showErrorMessage="1" sqref="C6:C31">
      <formula1>"①,②,③,④,⑤,⑥,⑦,⑧,⑨,⑩"</formula1>
    </dataValidation>
  </dataValidation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85" zoomScalePageLayoutView="0" workbookViewId="0" topLeftCell="A10">
      <selection activeCell="A14" sqref="A14:D14"/>
    </sheetView>
  </sheetViews>
  <sheetFormatPr defaultColWidth="8.796875" defaultRowHeight="14.25"/>
  <cols>
    <col min="1" max="1" width="31.09765625" style="0" customWidth="1"/>
    <col min="2" max="2" width="33.19921875" style="0" customWidth="1"/>
    <col min="3" max="3" width="10.296875" style="0" customWidth="1"/>
    <col min="4" max="4" width="10.796875" style="0" customWidth="1"/>
  </cols>
  <sheetData>
    <row r="1" spans="1:4" ht="29.25" customHeight="1">
      <c r="A1" s="97" t="s">
        <v>53</v>
      </c>
      <c r="B1" s="124"/>
      <c r="C1" s="125"/>
      <c r="D1" s="125"/>
    </row>
    <row r="2" spans="2:4" ht="27.75" customHeight="1">
      <c r="B2" s="58"/>
      <c r="C2" s="96" t="s">
        <v>50</v>
      </c>
      <c r="D2" s="126"/>
    </row>
    <row r="3" spans="2:4" ht="21.75" customHeight="1">
      <c r="B3" s="129" t="s">
        <v>73</v>
      </c>
      <c r="C3" s="129"/>
      <c r="D3" s="129"/>
    </row>
    <row r="5" spans="1:4" ht="19.5" customHeight="1">
      <c r="A5" s="59" t="s">
        <v>25</v>
      </c>
      <c r="B5" s="112" t="s">
        <v>74</v>
      </c>
      <c r="C5" s="114"/>
      <c r="D5" s="115"/>
    </row>
    <row r="6" spans="1:4" ht="19.5" customHeight="1">
      <c r="A6" s="60"/>
      <c r="B6" s="127"/>
      <c r="C6" s="102"/>
      <c r="D6" s="103"/>
    </row>
    <row r="7" spans="1:4" ht="25.5" customHeight="1">
      <c r="A7" s="61"/>
      <c r="B7" s="128"/>
      <c r="C7" s="106"/>
      <c r="D7" s="107"/>
    </row>
    <row r="8" spans="1:4" ht="19.5" customHeight="1">
      <c r="A8" s="112" t="s">
        <v>26</v>
      </c>
      <c r="B8" s="113"/>
      <c r="C8" s="114"/>
      <c r="D8" s="115"/>
    </row>
    <row r="9" spans="1:4" ht="19.5" customHeight="1">
      <c r="A9" s="130"/>
      <c r="B9" s="131"/>
      <c r="C9" s="102"/>
      <c r="D9" s="103"/>
    </row>
    <row r="10" spans="1:4" ht="19.5" customHeight="1">
      <c r="A10" s="132" t="s">
        <v>47</v>
      </c>
      <c r="B10" s="133"/>
      <c r="C10" s="134"/>
      <c r="D10" s="135"/>
    </row>
    <row r="11" spans="1:4" ht="19.5" customHeight="1">
      <c r="A11" s="116"/>
      <c r="B11" s="117"/>
      <c r="C11" s="106"/>
      <c r="D11" s="107"/>
    </row>
    <row r="12" spans="1:4" ht="19.5" customHeight="1">
      <c r="A12" s="112" t="s">
        <v>27</v>
      </c>
      <c r="B12" s="113"/>
      <c r="C12" s="114"/>
      <c r="D12" s="115"/>
    </row>
    <row r="13" spans="1:4" ht="19.5" customHeight="1">
      <c r="A13" s="108"/>
      <c r="B13" s="109"/>
      <c r="C13" s="136"/>
      <c r="D13" s="137"/>
    </row>
    <row r="14" spans="1:4" ht="19.5" customHeight="1">
      <c r="A14" s="108"/>
      <c r="B14" s="109"/>
      <c r="C14" s="102"/>
      <c r="D14" s="103"/>
    </row>
    <row r="15" spans="1:4" ht="19.5" customHeight="1">
      <c r="A15" s="108"/>
      <c r="B15" s="109"/>
      <c r="C15" s="102"/>
      <c r="D15" s="103"/>
    </row>
    <row r="16" spans="1:4" ht="19.5" customHeight="1">
      <c r="A16" s="110"/>
      <c r="B16" s="111"/>
      <c r="C16" s="106"/>
      <c r="D16" s="107"/>
    </row>
    <row r="17" spans="1:4" ht="19.5" customHeight="1">
      <c r="A17" s="112" t="s">
        <v>28</v>
      </c>
      <c r="B17" s="113"/>
      <c r="C17" s="114"/>
      <c r="D17" s="115"/>
    </row>
    <row r="18" spans="1:4" s="94" customFormat="1" ht="20.25" customHeight="1">
      <c r="A18" s="119" t="s">
        <v>48</v>
      </c>
      <c r="B18" s="120"/>
      <c r="C18" s="102"/>
      <c r="D18" s="103"/>
    </row>
    <row r="19" spans="1:4" s="94" customFormat="1" ht="7.5" customHeight="1">
      <c r="A19" s="121"/>
      <c r="B19" s="122"/>
      <c r="C19" s="122"/>
      <c r="D19" s="123"/>
    </row>
    <row r="20" spans="1:4" s="94" customFormat="1" ht="19.5" customHeight="1">
      <c r="A20" s="119" t="s">
        <v>49</v>
      </c>
      <c r="B20" s="120"/>
      <c r="C20" s="102"/>
      <c r="D20" s="103"/>
    </row>
    <row r="21" spans="1:4" ht="12" customHeight="1">
      <c r="A21" s="116"/>
      <c r="B21" s="117"/>
      <c r="C21" s="117"/>
      <c r="D21" s="118"/>
    </row>
    <row r="22" spans="1:4" ht="19.5" customHeight="1">
      <c r="A22" s="100" t="s">
        <v>78</v>
      </c>
      <c r="B22" s="101"/>
      <c r="C22" s="102"/>
      <c r="D22" s="103"/>
    </row>
    <row r="23" spans="1:4" ht="19.5" customHeight="1">
      <c r="A23" s="100"/>
      <c r="B23" s="101"/>
      <c r="C23" s="102"/>
      <c r="D23" s="103"/>
    </row>
    <row r="24" spans="1:4" ht="19.5" customHeight="1">
      <c r="A24" s="100"/>
      <c r="B24" s="101"/>
      <c r="C24" s="102"/>
      <c r="D24" s="103"/>
    </row>
    <row r="25" spans="1:4" ht="19.5" customHeight="1">
      <c r="A25" s="100"/>
      <c r="B25" s="101"/>
      <c r="C25" s="102"/>
      <c r="D25" s="103"/>
    </row>
    <row r="26" spans="1:4" ht="19.5" customHeight="1">
      <c r="A26" s="100"/>
      <c r="B26" s="101"/>
      <c r="C26" s="102"/>
      <c r="D26" s="103"/>
    </row>
    <row r="27" spans="1:4" ht="19.5" customHeight="1">
      <c r="A27" s="100"/>
      <c r="B27" s="101"/>
      <c r="C27" s="102"/>
      <c r="D27" s="103"/>
    </row>
    <row r="28" spans="1:4" ht="19.5" customHeight="1">
      <c r="A28" s="100"/>
      <c r="B28" s="101"/>
      <c r="C28" s="102"/>
      <c r="D28" s="103"/>
    </row>
    <row r="29" spans="1:4" ht="19.5" customHeight="1">
      <c r="A29" s="100"/>
      <c r="B29" s="101"/>
      <c r="C29" s="102"/>
      <c r="D29" s="103"/>
    </row>
    <row r="30" spans="1:4" ht="19.5" customHeight="1">
      <c r="A30" s="100"/>
      <c r="B30" s="101"/>
      <c r="C30" s="102"/>
      <c r="D30" s="103"/>
    </row>
    <row r="31" spans="1:4" ht="19.5" customHeight="1">
      <c r="A31" s="100"/>
      <c r="B31" s="101"/>
      <c r="C31" s="102"/>
      <c r="D31" s="103"/>
    </row>
    <row r="32" spans="1:4" ht="19.5" customHeight="1">
      <c r="A32" s="100"/>
      <c r="B32" s="101"/>
      <c r="C32" s="102"/>
      <c r="D32" s="103"/>
    </row>
    <row r="33" spans="1:4" ht="19.5" customHeight="1">
      <c r="A33" s="100"/>
      <c r="B33" s="101"/>
      <c r="C33" s="102"/>
      <c r="D33" s="103"/>
    </row>
    <row r="34" spans="1:4" ht="9.75" customHeight="1">
      <c r="A34" s="104"/>
      <c r="B34" s="105"/>
      <c r="C34" s="106"/>
      <c r="D34" s="107"/>
    </row>
    <row r="36" spans="2:4" ht="19.5" customHeight="1">
      <c r="B36" s="62"/>
      <c r="C36" s="64" t="s">
        <v>29</v>
      </c>
      <c r="D36" s="64" t="s">
        <v>30</v>
      </c>
    </row>
    <row r="37" spans="2:4" ht="45" customHeight="1">
      <c r="B37" s="63"/>
      <c r="C37" s="65"/>
      <c r="D37" s="65"/>
    </row>
  </sheetData>
  <sheetProtection/>
  <mergeCells count="21">
    <mergeCell ref="A8:D8"/>
    <mergeCell ref="A9:D9"/>
    <mergeCell ref="A10:D10"/>
    <mergeCell ref="A11:D11"/>
    <mergeCell ref="A12:D12"/>
    <mergeCell ref="A13:D13"/>
    <mergeCell ref="A1:D1"/>
    <mergeCell ref="C2:D2"/>
    <mergeCell ref="B5:D5"/>
    <mergeCell ref="B6:D6"/>
    <mergeCell ref="B7:D7"/>
    <mergeCell ref="B3:D3"/>
    <mergeCell ref="A22:D34"/>
    <mergeCell ref="A14:D14"/>
    <mergeCell ref="A15:D15"/>
    <mergeCell ref="A16:D16"/>
    <mergeCell ref="A17:D17"/>
    <mergeCell ref="A21:D21"/>
    <mergeCell ref="A18:D18"/>
    <mergeCell ref="A20:D20"/>
    <mergeCell ref="A19:D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11" sqref="J11"/>
    </sheetView>
  </sheetViews>
  <sheetFormatPr defaultColWidth="8.796875" defaultRowHeight="14.25"/>
  <cols>
    <col min="1" max="1" width="15.09765625" style="0" customWidth="1"/>
    <col min="2" max="9" width="7.69921875" style="0" customWidth="1"/>
    <col min="10" max="10" width="10.69921875" style="0" customWidth="1"/>
    <col min="11" max="11" width="8.69921875" style="0" customWidth="1"/>
  </cols>
  <sheetData>
    <row r="1" spans="1:11" ht="20.25" customHeight="1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25" customHeight="1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9:11" ht="27" customHeight="1">
      <c r="I3" s="144" t="s">
        <v>51</v>
      </c>
      <c r="J3" s="96"/>
      <c r="K3" s="96"/>
    </row>
    <row r="4" spans="9:11" ht="9.75" customHeight="1">
      <c r="I4" s="93"/>
      <c r="J4" s="92"/>
      <c r="K4" s="92"/>
    </row>
    <row r="5" ht="14.25">
      <c r="K5" s="58" t="s">
        <v>72</v>
      </c>
    </row>
    <row r="7" spans="1:11" ht="29.25" customHeight="1">
      <c r="A7" s="54" t="s">
        <v>22</v>
      </c>
      <c r="B7" s="142"/>
      <c r="C7" s="142"/>
      <c r="D7" s="142"/>
      <c r="E7" s="142"/>
      <c r="F7" s="142"/>
      <c r="G7" s="147"/>
      <c r="H7" s="148"/>
      <c r="I7" s="149" t="s">
        <v>10</v>
      </c>
      <c r="J7" s="143"/>
      <c r="K7" s="143" t="s">
        <v>19</v>
      </c>
    </row>
    <row r="8" spans="1:11" ht="29.25" customHeight="1">
      <c r="A8" s="56" t="s">
        <v>11</v>
      </c>
      <c r="B8" s="142"/>
      <c r="C8" s="142"/>
      <c r="D8" s="142"/>
      <c r="E8" s="142"/>
      <c r="F8" s="142"/>
      <c r="G8" s="147"/>
      <c r="H8" s="148"/>
      <c r="I8" s="149"/>
      <c r="J8" s="143"/>
      <c r="K8" s="143"/>
    </row>
    <row r="9" spans="1:11" ht="29.25" customHeight="1">
      <c r="A9" s="55" t="s">
        <v>12</v>
      </c>
      <c r="B9" s="138"/>
      <c r="C9" s="138"/>
      <c r="D9" s="140"/>
      <c r="E9" s="140"/>
      <c r="F9" s="138"/>
      <c r="G9" s="138"/>
      <c r="H9" s="150"/>
      <c r="I9" s="49" t="s">
        <v>13</v>
      </c>
      <c r="J9" s="50" t="s">
        <v>20</v>
      </c>
      <c r="K9" s="145"/>
    </row>
    <row r="10" spans="1:11" ht="29.25" customHeight="1" thickBot="1">
      <c r="A10" s="75"/>
      <c r="B10" s="139"/>
      <c r="C10" s="139"/>
      <c r="D10" s="141"/>
      <c r="E10" s="141"/>
      <c r="F10" s="139"/>
      <c r="G10" s="139"/>
      <c r="H10" s="151"/>
      <c r="I10" s="73" t="s">
        <v>14</v>
      </c>
      <c r="J10" s="74" t="s">
        <v>77</v>
      </c>
      <c r="K10" s="146"/>
    </row>
    <row r="11" spans="1:11" ht="34.5" customHeight="1" thickTop="1">
      <c r="A11" s="40"/>
      <c r="B11" s="71"/>
      <c r="C11" s="41"/>
      <c r="D11" s="41"/>
      <c r="E11" s="71"/>
      <c r="F11" s="71"/>
      <c r="G11" s="71"/>
      <c r="H11" s="72"/>
      <c r="I11" s="76" t="s">
        <v>45</v>
      </c>
      <c r="J11" s="70" t="s">
        <v>44</v>
      </c>
      <c r="K11" s="69" t="s">
        <v>21</v>
      </c>
    </row>
    <row r="12" spans="1:11" ht="34.5" customHeight="1">
      <c r="A12" s="34"/>
      <c r="B12" s="35"/>
      <c r="C12" s="36"/>
      <c r="D12" s="35"/>
      <c r="E12" s="35"/>
      <c r="F12" s="35"/>
      <c r="G12" s="35"/>
      <c r="H12" s="46"/>
      <c r="I12" s="76" t="s">
        <v>45</v>
      </c>
      <c r="J12" s="70" t="s">
        <v>44</v>
      </c>
      <c r="K12" s="38" t="s">
        <v>21</v>
      </c>
    </row>
    <row r="13" spans="1:11" ht="34.5" customHeight="1">
      <c r="A13" s="34"/>
      <c r="B13" s="35"/>
      <c r="C13" s="36"/>
      <c r="D13" s="35"/>
      <c r="E13" s="35"/>
      <c r="F13" s="35"/>
      <c r="G13" s="35"/>
      <c r="H13" s="46"/>
      <c r="I13" s="76" t="s">
        <v>45</v>
      </c>
      <c r="J13" s="70" t="s">
        <v>44</v>
      </c>
      <c r="K13" s="38" t="s">
        <v>21</v>
      </c>
    </row>
    <row r="14" spans="1:11" ht="34.5" customHeight="1">
      <c r="A14" s="34"/>
      <c r="B14" s="35"/>
      <c r="C14" s="36"/>
      <c r="D14" s="35"/>
      <c r="E14" s="35"/>
      <c r="F14" s="35"/>
      <c r="G14" s="35"/>
      <c r="H14" s="46"/>
      <c r="I14" s="76" t="s">
        <v>45</v>
      </c>
      <c r="J14" s="70" t="s">
        <v>44</v>
      </c>
      <c r="K14" s="38" t="s">
        <v>21</v>
      </c>
    </row>
    <row r="15" spans="1:11" ht="34.5" customHeight="1">
      <c r="A15" s="34"/>
      <c r="B15" s="35"/>
      <c r="C15" s="35"/>
      <c r="D15" s="35"/>
      <c r="E15" s="35"/>
      <c r="F15" s="35"/>
      <c r="G15" s="35"/>
      <c r="H15" s="46"/>
      <c r="I15" s="76" t="s">
        <v>45</v>
      </c>
      <c r="J15" s="70" t="s">
        <v>44</v>
      </c>
      <c r="K15" s="38" t="s">
        <v>21</v>
      </c>
    </row>
    <row r="16" spans="1:11" ht="34.5" customHeight="1">
      <c r="A16" s="34"/>
      <c r="B16" s="35"/>
      <c r="C16" s="35"/>
      <c r="D16" s="35"/>
      <c r="E16" s="35"/>
      <c r="F16" s="35"/>
      <c r="G16" s="35"/>
      <c r="H16" s="46"/>
      <c r="I16" s="76" t="s">
        <v>45</v>
      </c>
      <c r="J16" s="70" t="s">
        <v>44</v>
      </c>
      <c r="K16" s="38" t="s">
        <v>21</v>
      </c>
    </row>
    <row r="17" spans="1:11" ht="34.5" customHeight="1">
      <c r="A17" s="34"/>
      <c r="B17" s="35"/>
      <c r="C17" s="35"/>
      <c r="D17" s="35"/>
      <c r="E17" s="35"/>
      <c r="F17" s="35"/>
      <c r="G17" s="35"/>
      <c r="H17" s="46"/>
      <c r="I17" s="76" t="s">
        <v>45</v>
      </c>
      <c r="J17" s="70" t="s">
        <v>44</v>
      </c>
      <c r="K17" s="38" t="s">
        <v>21</v>
      </c>
    </row>
    <row r="18" spans="1:11" ht="34.5" customHeight="1">
      <c r="A18" s="34"/>
      <c r="B18" s="35"/>
      <c r="C18" s="35"/>
      <c r="D18" s="33"/>
      <c r="E18" s="35"/>
      <c r="F18" s="35"/>
      <c r="G18" s="35"/>
      <c r="H18" s="46"/>
      <c r="I18" s="76" t="s">
        <v>45</v>
      </c>
      <c r="J18" s="70" t="s">
        <v>44</v>
      </c>
      <c r="K18" s="38" t="s">
        <v>21</v>
      </c>
    </row>
    <row r="19" spans="1:11" ht="34.5" customHeight="1">
      <c r="A19" s="34"/>
      <c r="B19" s="35"/>
      <c r="C19" s="35"/>
      <c r="D19" s="36"/>
      <c r="E19" s="35"/>
      <c r="F19" s="35"/>
      <c r="G19" s="35"/>
      <c r="H19" s="46"/>
      <c r="I19" s="76" t="s">
        <v>45</v>
      </c>
      <c r="J19" s="70" t="s">
        <v>44</v>
      </c>
      <c r="K19" s="38" t="s">
        <v>21</v>
      </c>
    </row>
    <row r="20" spans="1:11" ht="34.5" customHeight="1">
      <c r="A20" s="34"/>
      <c r="B20" s="35"/>
      <c r="C20" s="35"/>
      <c r="D20" s="36"/>
      <c r="E20" s="36"/>
      <c r="F20" s="35"/>
      <c r="G20" s="35"/>
      <c r="H20" s="46"/>
      <c r="I20" s="76" t="s">
        <v>45</v>
      </c>
      <c r="J20" s="70" t="s">
        <v>44</v>
      </c>
      <c r="K20" s="38" t="s">
        <v>21</v>
      </c>
    </row>
    <row r="21" spans="1:11" ht="34.5" customHeight="1" thickBot="1">
      <c r="A21" s="42"/>
      <c r="B21" s="43"/>
      <c r="C21" s="43"/>
      <c r="D21" s="43"/>
      <c r="E21" s="43"/>
      <c r="F21" s="44"/>
      <c r="G21" s="44"/>
      <c r="H21" s="47"/>
      <c r="I21" s="77" t="s">
        <v>45</v>
      </c>
      <c r="J21" s="78" t="s">
        <v>44</v>
      </c>
      <c r="K21" s="81" t="s">
        <v>21</v>
      </c>
    </row>
    <row r="22" spans="1:11" ht="31.5" customHeight="1" thickBot="1" thickTop="1">
      <c r="A22" s="39" t="s">
        <v>15</v>
      </c>
      <c r="B22" s="79" t="s">
        <v>46</v>
      </c>
      <c r="C22" s="79" t="s">
        <v>46</v>
      </c>
      <c r="D22" s="79" t="s">
        <v>46</v>
      </c>
      <c r="E22" s="79" t="s">
        <v>46</v>
      </c>
      <c r="F22" s="79" t="s">
        <v>46</v>
      </c>
      <c r="G22" s="79" t="s">
        <v>46</v>
      </c>
      <c r="H22" s="80" t="s">
        <v>46</v>
      </c>
      <c r="I22" s="79" t="s">
        <v>46</v>
      </c>
      <c r="J22" s="52"/>
      <c r="K22" s="41"/>
    </row>
    <row r="23" spans="1:11" ht="31.5" customHeight="1" thickBot="1">
      <c r="A23" s="32" t="s">
        <v>16</v>
      </c>
      <c r="B23" s="37" t="s">
        <v>44</v>
      </c>
      <c r="C23" s="37" t="s">
        <v>44</v>
      </c>
      <c r="D23" s="37" t="s">
        <v>44</v>
      </c>
      <c r="E23" s="37" t="s">
        <v>44</v>
      </c>
      <c r="F23" s="37" t="s">
        <v>44</v>
      </c>
      <c r="G23" s="37" t="s">
        <v>44</v>
      </c>
      <c r="H23" s="48" t="s">
        <v>44</v>
      </c>
      <c r="I23" s="51"/>
      <c r="J23" s="53" t="s">
        <v>44</v>
      </c>
      <c r="K23" s="45"/>
    </row>
    <row r="24" spans="1:11" ht="31.5" customHeight="1">
      <c r="A24" s="57" t="s">
        <v>17</v>
      </c>
      <c r="B24" s="152"/>
      <c r="C24" s="152"/>
      <c r="D24" s="152"/>
      <c r="E24" s="152"/>
      <c r="F24" s="152"/>
      <c r="G24" s="152"/>
      <c r="H24" s="154"/>
      <c r="I24" s="155"/>
      <c r="J24" s="153"/>
      <c r="K24" s="152"/>
    </row>
    <row r="25" spans="1:11" ht="31.5" customHeight="1">
      <c r="A25" s="39" t="s">
        <v>18</v>
      </c>
      <c r="B25" s="152"/>
      <c r="C25" s="152"/>
      <c r="D25" s="152"/>
      <c r="E25" s="152"/>
      <c r="F25" s="152"/>
      <c r="G25" s="152"/>
      <c r="H25" s="154"/>
      <c r="I25" s="155"/>
      <c r="J25" s="152"/>
      <c r="K25" s="152"/>
    </row>
  </sheetData>
  <sheetProtection/>
  <mergeCells count="30">
    <mergeCell ref="B24:B25"/>
    <mergeCell ref="C24:C25"/>
    <mergeCell ref="D24:D25"/>
    <mergeCell ref="E24:E25"/>
    <mergeCell ref="J24:J25"/>
    <mergeCell ref="K24:K25"/>
    <mergeCell ref="F24:F25"/>
    <mergeCell ref="G24:G25"/>
    <mergeCell ref="H24:H25"/>
    <mergeCell ref="I24:I25"/>
    <mergeCell ref="K9:K10"/>
    <mergeCell ref="F7:F8"/>
    <mergeCell ref="G7:G8"/>
    <mergeCell ref="H7:H8"/>
    <mergeCell ref="I7:J8"/>
    <mergeCell ref="H9:H10"/>
    <mergeCell ref="A1:K1"/>
    <mergeCell ref="A2:K2"/>
    <mergeCell ref="B7:B8"/>
    <mergeCell ref="C7:C8"/>
    <mergeCell ref="D7:D8"/>
    <mergeCell ref="E7:E8"/>
    <mergeCell ref="K7:K8"/>
    <mergeCell ref="I3:K3"/>
    <mergeCell ref="B9:B10"/>
    <mergeCell ref="C9:C10"/>
    <mergeCell ref="F9:F10"/>
    <mergeCell ref="G9:G10"/>
    <mergeCell ref="D9:D10"/>
    <mergeCell ref="E9:E10"/>
  </mergeCells>
  <printOptions/>
  <pageMargins left="0.48" right="0.41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7">
      <selection activeCell="B17" sqref="B17:E17"/>
    </sheetView>
  </sheetViews>
  <sheetFormatPr defaultColWidth="8.796875" defaultRowHeight="14.25"/>
  <cols>
    <col min="1" max="1" width="1.8984375" style="0" customWidth="1"/>
    <col min="2" max="2" width="14.8984375" style="0" customWidth="1"/>
    <col min="3" max="3" width="52.8984375" style="0" customWidth="1"/>
    <col min="4" max="4" width="8.3984375" style="0" customWidth="1"/>
    <col min="5" max="5" width="7" style="0" customWidth="1"/>
    <col min="6" max="6" width="1.8984375" style="0" customWidth="1"/>
  </cols>
  <sheetData>
    <row r="1" ht="30.75" customHeight="1">
      <c r="B1" s="83" t="s">
        <v>57</v>
      </c>
    </row>
    <row r="3" spans="1:6" ht="24" customHeight="1">
      <c r="A3" s="162" t="s">
        <v>32</v>
      </c>
      <c r="B3" s="163"/>
      <c r="C3" s="66" t="s">
        <v>55</v>
      </c>
      <c r="D3" s="178" t="s">
        <v>33</v>
      </c>
      <c r="E3" s="162"/>
      <c r="F3" s="163"/>
    </row>
    <row r="4" spans="1:6" ht="24" customHeight="1">
      <c r="A4" s="175"/>
      <c r="B4" s="176"/>
      <c r="C4" s="82" t="s">
        <v>54</v>
      </c>
      <c r="D4" s="179"/>
      <c r="E4" s="180"/>
      <c r="F4" s="176"/>
    </row>
    <row r="5" spans="1:6" ht="52.5" customHeight="1">
      <c r="A5" s="181" t="s">
        <v>34</v>
      </c>
      <c r="B5" s="182"/>
      <c r="C5" s="67"/>
      <c r="D5" s="33" t="s">
        <v>35</v>
      </c>
      <c r="E5" s="183"/>
      <c r="F5" s="184"/>
    </row>
    <row r="6" spans="1:6" ht="24.75" customHeight="1">
      <c r="A6" s="121" t="s">
        <v>75</v>
      </c>
      <c r="B6" s="123"/>
      <c r="C6" s="120" t="s">
        <v>42</v>
      </c>
      <c r="D6" s="120"/>
      <c r="E6" s="120"/>
      <c r="F6" s="158"/>
    </row>
    <row r="7" spans="1:6" ht="24.75" customHeight="1">
      <c r="A7" s="121"/>
      <c r="B7" s="123"/>
      <c r="C7" s="120" t="s">
        <v>41</v>
      </c>
      <c r="D7" s="120"/>
      <c r="E7" s="120"/>
      <c r="F7" s="158"/>
    </row>
    <row r="8" spans="1:6" ht="24.75" customHeight="1">
      <c r="A8" s="121"/>
      <c r="B8" s="123"/>
      <c r="C8" s="120" t="s">
        <v>40</v>
      </c>
      <c r="D8" s="120"/>
      <c r="E8" s="120"/>
      <c r="F8" s="158"/>
    </row>
    <row r="9" spans="1:6" ht="24.75" customHeight="1">
      <c r="A9" s="121"/>
      <c r="B9" s="123"/>
      <c r="C9" s="120" t="s">
        <v>39</v>
      </c>
      <c r="D9" s="120"/>
      <c r="E9" s="120"/>
      <c r="F9" s="158"/>
    </row>
    <row r="10" spans="1:6" ht="24.75" customHeight="1">
      <c r="A10" s="121"/>
      <c r="B10" s="123"/>
      <c r="C10" s="120" t="s">
        <v>38</v>
      </c>
      <c r="D10" s="120"/>
      <c r="E10" s="120"/>
      <c r="F10" s="158"/>
    </row>
    <row r="11" spans="1:6" ht="24.75" customHeight="1">
      <c r="A11" s="175"/>
      <c r="B11" s="176"/>
      <c r="C11" s="168" t="s">
        <v>56</v>
      </c>
      <c r="D11" s="169"/>
      <c r="E11" s="169"/>
      <c r="F11" s="167"/>
    </row>
    <row r="12" spans="1:6" ht="24.75" customHeight="1">
      <c r="A12" s="162" t="s">
        <v>37</v>
      </c>
      <c r="B12" s="163"/>
      <c r="C12" s="156"/>
      <c r="D12" s="156"/>
      <c r="E12" s="156"/>
      <c r="F12" s="157"/>
    </row>
    <row r="13" spans="1:6" ht="24.75" customHeight="1">
      <c r="A13" s="164"/>
      <c r="B13" s="165"/>
      <c r="C13" s="156"/>
      <c r="D13" s="156"/>
      <c r="E13" s="156"/>
      <c r="F13" s="157"/>
    </row>
    <row r="14" spans="1:6" ht="24.75" customHeight="1">
      <c r="A14" s="164"/>
      <c r="B14" s="165"/>
      <c r="C14" s="156"/>
      <c r="D14" s="156"/>
      <c r="E14" s="156"/>
      <c r="F14" s="157"/>
    </row>
    <row r="15" spans="1:6" ht="24.75" customHeight="1">
      <c r="A15" s="166"/>
      <c r="B15" s="167"/>
      <c r="C15" s="170"/>
      <c r="D15" s="170"/>
      <c r="E15" s="170"/>
      <c r="F15" s="171"/>
    </row>
    <row r="16" spans="1:6" ht="27.75" customHeight="1">
      <c r="A16" s="161"/>
      <c r="B16" s="177" t="s">
        <v>36</v>
      </c>
      <c r="C16" s="177"/>
      <c r="D16" s="177"/>
      <c r="E16" s="177"/>
      <c r="F16" s="172"/>
    </row>
    <row r="17" spans="1:6" ht="27.75" customHeight="1">
      <c r="A17" s="161"/>
      <c r="B17" s="160"/>
      <c r="C17" s="160"/>
      <c r="D17" s="160"/>
      <c r="E17" s="160"/>
      <c r="F17" s="172"/>
    </row>
    <row r="18" spans="1:6" ht="27.75" customHeight="1">
      <c r="A18" s="161"/>
      <c r="B18" s="159"/>
      <c r="C18" s="159"/>
      <c r="D18" s="159"/>
      <c r="E18" s="159"/>
      <c r="F18" s="172"/>
    </row>
    <row r="19" spans="1:6" ht="27.75" customHeight="1">
      <c r="A19" s="161"/>
      <c r="B19" s="159"/>
      <c r="C19" s="159"/>
      <c r="D19" s="159"/>
      <c r="E19" s="159"/>
      <c r="F19" s="172"/>
    </row>
    <row r="20" spans="1:6" ht="27.75" customHeight="1">
      <c r="A20" s="161"/>
      <c r="B20" s="159"/>
      <c r="C20" s="159"/>
      <c r="D20" s="159"/>
      <c r="E20" s="159"/>
      <c r="F20" s="172"/>
    </row>
    <row r="21" spans="1:6" ht="27.75" customHeight="1">
      <c r="A21" s="161"/>
      <c r="B21" s="159"/>
      <c r="C21" s="159"/>
      <c r="D21" s="159"/>
      <c r="E21" s="159"/>
      <c r="F21" s="172"/>
    </row>
    <row r="22" spans="1:6" ht="27.75" customHeight="1">
      <c r="A22" s="161"/>
      <c r="B22" s="159"/>
      <c r="C22" s="159"/>
      <c r="D22" s="159"/>
      <c r="E22" s="159"/>
      <c r="F22" s="172"/>
    </row>
    <row r="23" spans="1:6" ht="27.75" customHeight="1">
      <c r="A23" s="161"/>
      <c r="B23" s="159"/>
      <c r="C23" s="159"/>
      <c r="D23" s="159"/>
      <c r="E23" s="159"/>
      <c r="F23" s="172"/>
    </row>
    <row r="24" spans="1:6" ht="27.75" customHeight="1">
      <c r="A24" s="161"/>
      <c r="B24" s="159"/>
      <c r="C24" s="159"/>
      <c r="D24" s="159"/>
      <c r="E24" s="159"/>
      <c r="F24" s="172"/>
    </row>
    <row r="25" spans="1:6" ht="27.75" customHeight="1">
      <c r="A25" s="161"/>
      <c r="B25" s="159"/>
      <c r="C25" s="159"/>
      <c r="D25" s="159"/>
      <c r="E25" s="159"/>
      <c r="F25" s="172"/>
    </row>
    <row r="26" spans="1:6" ht="27.75" customHeight="1">
      <c r="A26" s="161"/>
      <c r="B26" s="159"/>
      <c r="C26" s="159"/>
      <c r="D26" s="159"/>
      <c r="E26" s="159"/>
      <c r="F26" s="172"/>
    </row>
    <row r="27" spans="1:6" ht="27.75" customHeight="1">
      <c r="A27" s="116"/>
      <c r="B27" s="174"/>
      <c r="C27" s="174"/>
      <c r="D27" s="174"/>
      <c r="E27" s="174"/>
      <c r="F27" s="173"/>
    </row>
    <row r="28" ht="12.75">
      <c r="B28" s="68" t="s">
        <v>43</v>
      </c>
    </row>
    <row r="33" ht="12.75">
      <c r="C33" s="1"/>
    </row>
    <row r="34" ht="12.75">
      <c r="C34" s="1"/>
    </row>
    <row r="35" ht="12.75">
      <c r="C35" s="1"/>
    </row>
    <row r="48" ht="12.75">
      <c r="C48" s="1"/>
    </row>
    <row r="49" ht="12.75">
      <c r="C49" s="1"/>
    </row>
    <row r="62" ht="12.75">
      <c r="C62" s="1"/>
    </row>
    <row r="63" ht="12.75">
      <c r="C63" s="1"/>
    </row>
    <row r="71" ht="11.25" customHeight="1"/>
    <row r="76" ht="12.75">
      <c r="C76" s="1"/>
    </row>
    <row r="77" ht="12.75">
      <c r="C77" s="1"/>
    </row>
  </sheetData>
  <sheetProtection/>
  <mergeCells count="31">
    <mergeCell ref="A3:B4"/>
    <mergeCell ref="D3:D4"/>
    <mergeCell ref="E3:F4"/>
    <mergeCell ref="A5:B5"/>
    <mergeCell ref="E5:F5"/>
    <mergeCell ref="B27:E27"/>
    <mergeCell ref="A6:B11"/>
    <mergeCell ref="B19:E19"/>
    <mergeCell ref="C7:F7"/>
    <mergeCell ref="B23:E23"/>
    <mergeCell ref="B16:E16"/>
    <mergeCell ref="A16:A27"/>
    <mergeCell ref="C8:F8"/>
    <mergeCell ref="C10:F10"/>
    <mergeCell ref="A12:B15"/>
    <mergeCell ref="B21:E21"/>
    <mergeCell ref="C11:F11"/>
    <mergeCell ref="C15:F15"/>
    <mergeCell ref="B18:E18"/>
    <mergeCell ref="B20:E20"/>
    <mergeCell ref="C12:F12"/>
    <mergeCell ref="C14:F14"/>
    <mergeCell ref="C6:F6"/>
    <mergeCell ref="B24:E24"/>
    <mergeCell ref="C9:F9"/>
    <mergeCell ref="C13:F13"/>
    <mergeCell ref="B17:E17"/>
    <mergeCell ref="F16:F27"/>
    <mergeCell ref="B25:E25"/>
    <mergeCell ref="B26:E26"/>
    <mergeCell ref="B22:E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塩澤　匠</cp:lastModifiedBy>
  <cp:lastPrinted>2021-02-01T00:51:58Z</cp:lastPrinted>
  <dcterms:created xsi:type="dcterms:W3CDTF">2003-06-06T08:49:42Z</dcterms:created>
  <dcterms:modified xsi:type="dcterms:W3CDTF">2021-03-23T05:51:59Z</dcterms:modified>
  <cp:category/>
  <cp:version/>
  <cp:contentType/>
  <cp:contentStatus/>
</cp:coreProperties>
</file>